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ibTotal" sheetId="3" r:id="rId3"/>
    <sheet name="PPtario" sheetId="4" r:id="rId4"/>
    <sheet name="PptarioMN" sheetId="5" r:id="rId5"/>
    <sheet name="PptarioME" sheetId="6" r:id="rId6"/>
    <sheet name="%AvancPptario" sheetId="7" r:id="rId7"/>
    <sheet name="%AvancPptario(cont)" sheetId="8" r:id="rId8"/>
    <sheet name="VarPptario" sheetId="9" r:id="rId9"/>
    <sheet name="VarPptAño" sheetId="10" r:id="rId10"/>
    <sheet name="VarPptTr1" sheetId="11" r:id="rId11"/>
    <sheet name="VarPptTr2" sheetId="12" r:id="rId12"/>
    <sheet name="VarPptSem1" sheetId="13" r:id="rId13"/>
    <sheet name="VarPptTr3" sheetId="14" r:id="rId14"/>
    <sheet name="VarPptTr4" sheetId="15" r:id="rId15"/>
    <sheet name="VarPptSem2" sheetId="16" r:id="rId16"/>
    <sheet name="%PibPptario" sheetId="17" r:id="rId17"/>
    <sheet name="Extrappt" sheetId="18" r:id="rId18"/>
    <sheet name="VarExtrappt" sheetId="19" r:id="rId19"/>
    <sheet name="%PibExtrappt" sheetId="20" r:id="rId20"/>
    <sheet name="DetallExtrappAño" sheetId="21" r:id="rId21"/>
    <sheet name="DetallExtrappTr1" sheetId="22" r:id="rId22"/>
    <sheet name="DetallExtrappTr2" sheetId="23" r:id="rId23"/>
    <sheet name="DetallExtrappSem1" sheetId="24" r:id="rId24"/>
    <sheet name="DetallExtrappTr3" sheetId="25" r:id="rId25"/>
    <sheet name="DetallExtrappTr4" sheetId="26" r:id="rId26"/>
    <sheet name="DetallExtrappSem2" sheetId="27" r:id="rId27"/>
    <sheet name="IngTrib" sheetId="28" r:id="rId28"/>
    <sheet name="IngTribAño" sheetId="29" r:id="rId29"/>
    <sheet name="IngTribTr1" sheetId="30" r:id="rId30"/>
    <sheet name="IngTribTr2" sheetId="31" r:id="rId31"/>
    <sheet name="IngTribSem1" sheetId="32" r:id="rId32"/>
    <sheet name="IngTribTr3" sheetId="33" r:id="rId33"/>
    <sheet name="IngTribTr4" sheetId="34" r:id="rId34"/>
    <sheet name="IngTribSem2" sheetId="35" r:id="rId35"/>
    <sheet name="InformIng" sheetId="36" r:id="rId36"/>
    <sheet name="SDPpt" sheetId="37" r:id="rId37"/>
    <sheet name="FeesFrp" sheetId="38" r:id="rId38"/>
    <sheet name="Fepp" sheetId="39" r:id="rId39"/>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27">'IngTrib'!$A$1:$U$34</definedName>
    <definedName name="_xlnm.Print_Area" localSheetId="29">'IngTribTr1'!$A$1:$G$32</definedName>
    <definedName name="_xlnm.Print_Area" localSheetId="30">'IngTribTr2'!$A$1:$G$32</definedName>
    <definedName name="_xlnm.Print_Area" localSheetId="3">'PPtario'!$A$2:$X$77</definedName>
    <definedName name="_xlnm.Print_Area" localSheetId="5">'PptarioME'!$A$2:$W$77</definedName>
    <definedName name="_xlnm.Print_Area" localSheetId="4">'PptarioMN'!$A$2:$W$77</definedName>
    <definedName name="_xlnm.Print_Area" localSheetId="36">'SDPpt'!$A$1:$K$24</definedName>
    <definedName name="_xlnm.Print_Area" localSheetId="0">'Total'!$A$2:$X$74</definedName>
    <definedName name="_xlnm.Print_Area" localSheetId="18">'VarExtrappt'!$A$2:$X$42</definedName>
    <definedName name="_xlnm.Print_Area" localSheetId="9">'VarPptAño'!$A$1:$I$40</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'VarPptTr2'!$A$1:$I$40</definedName>
    <definedName name="_xlnm.Print_Area" localSheetId="13">'VarPptTr3'!$A$1:$I$40</definedName>
    <definedName name="_xlnm.Print_Area" localSheetId="14">'VarPptTr4'!$A$1:$I$40</definedName>
    <definedName name="_xlnm.Print_Area" localSheetId="1">'VarTotal'!$A$1:$X$42</definedName>
  </definedNames>
  <calcPr fullCalcOnLoad="1"/>
</workbook>
</file>

<file path=xl/sharedStrings.xml><?xml version="1.0" encoding="utf-8"?>
<sst xmlns="http://schemas.openxmlformats.org/spreadsheetml/2006/main" count="1921" uniqueCount="255">
  <si>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</si>
  <si>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</si>
  <si>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</si>
  <si>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</si>
  <si>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</si>
  <si>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</si>
  <si>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</si>
  <si>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</si>
  <si>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</si>
  <si>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</si>
  <si>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</si>
  <si>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</si>
  <si>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</si>
  <si>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</si>
  <si>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</si>
  <si>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</si>
  <si>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</si>
  <si>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</si>
  <si>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</si>
  <si>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</si>
  <si>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</si>
  <si>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</si>
  <si>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</si>
  <si>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</si>
  <si>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</si>
  <si>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</si>
  <si>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</si>
  <si>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</si>
  <si>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</si>
  <si>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</si>
  <si>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</si>
  <si>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</si>
  <si>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</si>
  <si>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</si>
  <si>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</si>
  <si>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</si>
  <si>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</si>
  <si>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</si>
  <si>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</si>
  <si>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</si>
  <si>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</si>
  <si>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</si>
  <si>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</si>
  <si>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</si>
  <si>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</si>
  <si>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</si>
  <si>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</si>
  <si>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</si>
  <si>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</si>
  <si>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</si>
  <si>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</si>
  <si>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</si>
  <si>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</si>
  <si>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</si>
  <si>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</si>
  <si>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</si>
  <si>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</si>
  <si>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</si>
  <si>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</si>
  <si>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</si>
  <si>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</si>
  <si>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</si>
  <si>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</si>
  <si>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</si>
  <si>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</si>
  <si>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</si>
  <si>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</si>
  <si>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</si>
  <si>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</si>
  <si>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</si>
  <si>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</si>
  <si>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</si>
  <si>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</si>
  <si>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</si>
  <si>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</si>
  <si>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</si>
  <si>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</si>
  <si>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</si>
  <si>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</si>
  <si>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</si>
  <si>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</si>
  <si>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</si>
  <si>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</si>
  <si>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</si>
  <si>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</si>
  <si>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</si>
  <si>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</si>
  <si>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</si>
  <si>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</si>
  <si>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Año 2011</t>
  </si>
  <si>
    <t>ESTADO DE OPERACIONES DE GOBIERNO  2012</t>
  </si>
  <si>
    <t>Año 2012</t>
  </si>
  <si>
    <t>2012 / 2011</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</si>
  <si>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</si>
  <si>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</si>
  <si>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</si>
  <si>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</si>
  <si>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</si>
  <si>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</si>
  <si>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</si>
  <si>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</si>
  <si>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</si>
  <si>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</si>
  <si>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</si>
  <si>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</si>
  <si>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</si>
  <si>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</si>
  <si>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</si>
  <si>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</si>
  <si>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</si>
  <si>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2008/2007</t>
  </si>
  <si>
    <t>2009/2008</t>
  </si>
  <si>
    <t>2010/2009</t>
  </si>
  <si>
    <t>2011/2010</t>
  </si>
  <si>
    <t>PRIMER TRIMESTRE</t>
  </si>
  <si>
    <t>SEGUNDO TRIMESTRE</t>
  </si>
  <si>
    <t>CUADRO 6.a</t>
  </si>
  <si>
    <t>EJECUCION INGRESOS TRIBUTARIOS 2012</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</si>
  <si>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</si>
  <si>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</si>
  <si>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</si>
  <si>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</si>
  <si>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</si>
  <si>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</si>
  <si>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</si>
  <si>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</si>
  <si>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</si>
  <si>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</si>
  <si>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</si>
  <si>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</si>
  <si>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</si>
  <si>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</si>
  <si>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</si>
  <si>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</si>
  <si>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</si>
  <si>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</si>
  <si>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</si>
  <si>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</si>
  <si>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</si>
  <si>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</si>
  <si>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 xml:space="preserve"> 2008/2007</t>
  </si>
  <si>
    <t xml:space="preserve"> 2009/2008</t>
  </si>
  <si>
    <t xml:space="preserve"> 2010/2009</t>
  </si>
  <si>
    <t xml:space="preserve"> 2011/2010</t>
  </si>
  <si>
    <t>CUADRO 6.c</t>
  </si>
  <si>
    <t>Porcentaje de Variación Real Primer Trimestre</t>
  </si>
  <si>
    <t>Porcentaje de Variación Real Segundo Trimestre</t>
  </si>
  <si>
    <t>INFORMACIÓN ADICIONAL DE INGRESOS 2012</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</si>
  <si>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</si>
  <si>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</si>
  <si>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</si>
  <si>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</si>
  <si>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</si>
  <si>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</si>
  <si>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</si>
  <si>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</si>
  <si>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</si>
  <si>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</si>
  <si>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</si>
  <si>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</si>
  <si>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</si>
  <si>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</si>
  <si>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</si>
  <si>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</si>
  <si>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</si>
  <si>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</si>
  <si>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</si>
  <si>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</si>
  <si>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</si>
  <si>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</si>
  <si>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</si>
  <si>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</si>
  <si>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</si>
  <si>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</si>
  <si>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</si>
  <si>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</si>
  <si>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</si>
  <si>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</si>
  <si>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</si>
  <si>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</si>
  <si>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Diciembre de 2011</t>
  </si>
  <si>
    <t>Marzo de 2012</t>
  </si>
  <si>
    <t>30 de Diciembre de 2011</t>
  </si>
  <si>
    <t>30 de Marzo de 2012</t>
  </si>
  <si>
    <t>Junio de 2012</t>
  </si>
  <si>
    <t xml:space="preserve"> Diciembre 2011</t>
  </si>
  <si>
    <t xml:space="preserve"> Primer Trimestre 2012</t>
  </si>
  <si>
    <t xml:space="preserve"> Segundo Trimestre 2012</t>
  </si>
  <si>
    <t>29 de Junio de 2012</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</si>
  <si>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</si>
  <si>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</si>
  <si>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</si>
  <si>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</si>
  <si>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</si>
  <si>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</si>
  <si>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</si>
  <si>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</si>
  <si>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</si>
  <si>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</si>
  <si>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</si>
  <si>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</si>
  <si>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</si>
  <si>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</si>
  <si>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</si>
  <si>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</si>
  <si>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</si>
  <si>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</si>
  <si>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</si>
  <si>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</si>
  <si>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</si>
  <si>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</si>
  <si>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Septiembre de 2012</t>
  </si>
  <si>
    <t xml:space="preserve"> Tercer Trimestre 2012</t>
  </si>
  <si>
    <t>Porcentaje de Variación Real Tercer Trimestre</t>
  </si>
  <si>
    <t>Julio</t>
  </si>
  <si>
    <t>Agosto</t>
  </si>
  <si>
    <t>Septiembre</t>
  </si>
  <si>
    <t>3erTrim</t>
  </si>
  <si>
    <t>TERCER TRIMESTRE</t>
  </si>
  <si>
    <t>3erTrim.</t>
  </si>
  <si>
    <t>CUADRO 3 (continuación)</t>
  </si>
  <si>
    <t>CUADRO 4.e</t>
  </si>
  <si>
    <t>CUADRO 7.d</t>
  </si>
  <si>
    <t>CUADRO 8.e</t>
  </si>
  <si>
    <t xml:space="preserve"> Cuarto Trimestre 2012</t>
  </si>
  <si>
    <t>Diciembre de 2012</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</si>
  <si>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</si>
  <si>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</si>
  <si>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</si>
  <si>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</si>
  <si>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</si>
  <si>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</si>
  <si>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</si>
  <si>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</si>
  <si>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</si>
  <si>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</si>
  <si>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</si>
  <si>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</si>
  <si>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</si>
  <si>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</si>
  <si>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</si>
  <si>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</si>
  <si>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</si>
  <si>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</si>
  <si>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</si>
  <si>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</si>
  <si>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</si>
  <si>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</si>
  <si>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</si>
  <si>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8.f</t>
  </si>
  <si>
    <t>CUADRO 8.g</t>
  </si>
  <si>
    <t>CUADRO 8.h</t>
  </si>
  <si>
    <t>28 de Septiembre de 2012</t>
  </si>
  <si>
    <t>28 de Diciembre de 2012</t>
  </si>
  <si>
    <t>2012/2011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</si>
</sst>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 numFmtId="167" formatCode="0.0%"/>
    <numFmt numFmtId="168" formatCode="0.0"/>
  </numFmts>
  <fonts count="65">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8"/>
      <name val="Arial"/>
      <family val="2"/>
    </font>
    <font>
      <i/>
      <sz val="10"/>
      <name val="Arial"/>
      <family val="2"/>
    </font>
    <font>
      <b/>
      <sz val="19"/>
      <name val="Arial"/>
      <family val="2"/>
    </font>
    <font>
      <b/>
      <sz val="12"/>
      <name val="Arial"/>
      <family val="2"/>
    </font>
    <font>
      <sz val="12"/>
      <name val="Arial"/>
      <family val="2"/>
    </font>
    <font>
      <b/>
      <sz val="10"/>
      <name val="Verdana"/>
      <family val="2"/>
    </font>
    <font>
      <sz val="10"/>
      <name val="Verdana"/>
      <family val="2"/>
    </font>
    <font>
      <sz val="12"/>
      <name val="Times New Roman"/>
      <family val="1"/>
    </font>
    <font>
      <b/>
      <sz val="14"/>
      <name val="Arial"/>
      <family val="2"/>
    </font>
    <font>
      <b/>
      <sz val="12"/>
      <name val="Times New Roman"/>
      <family val="1"/>
    </font>
    <font>
      <sz val="10"/>
      <color indexed="8"/>
      <name val="Verdana"/>
      <family val="2"/>
    </font>
    <font>
      <b/>
      <sz val="24"/>
      <name val="Arial"/>
      <family val="2"/>
    </font>
    <font>
      <b/>
      <sz val="26"/>
      <name val="Arial"/>
      <family val="2"/>
    </font>
    <font>
      <b/>
      <sz val="18"/>
      <name val="Arial"/>
      <family val="2"/>
    </font>
    <font>
      <b/>
      <sz val="9"/>
      <name val="Arial"/>
      <family val="2"/>
    </font>
    <font>
      <sz val="9"/>
      <name val="Arial"/>
      <family val="2"/>
    </font>
    <font>
      <b/>
      <sz val="9"/>
      <name val="Verdana"/>
      <family val="2"/>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Verdan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border>
    <border>
      <left/>
      <right style="thin">
        <color indexed="8"/>
      </right>
      <top/>
      <bottom style="thin"/>
    </border>
    <border>
      <left style="thin">
        <color indexed="8"/>
      </left>
      <right style="thin">
        <color indexed="8"/>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463">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165" fontId="0" fillId="0" borderId="13" xfId="0" applyNumberForma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164" fontId="0" fillId="0" borderId="0" xfId="0" applyNumberFormat="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63" fillId="0" borderId="0" xfId="0" applyNumberFormat="1" applyFont="1" applyFill="1" applyBorder="1" applyAlignment="1">
      <alignment/>
    </xf>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11"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12" fillId="0" borderId="12" xfId="0" applyFont="1" applyBorder="1" applyAlignment="1">
      <alignment/>
    </xf>
    <xf numFmtId="0" fontId="12" fillId="0" borderId="0" xfId="0" applyFont="1" applyBorder="1" applyAlignment="1">
      <alignment/>
    </xf>
    <xf numFmtId="164" fontId="12" fillId="0" borderId="12" xfId="0" applyNumberFormat="1" applyFont="1" applyFill="1" applyBorder="1" applyAlignment="1">
      <alignment/>
    </xf>
    <xf numFmtId="164" fontId="12" fillId="0" borderId="0" xfId="0" applyNumberFormat="1" applyFont="1" applyFill="1" applyBorder="1" applyAlignment="1">
      <alignment/>
    </xf>
    <xf numFmtId="164" fontId="12" fillId="0" borderId="20" xfId="0" applyNumberFormat="1" applyFont="1" applyFill="1" applyBorder="1" applyAlignment="1">
      <alignment/>
    </xf>
    <xf numFmtId="37" fontId="0" fillId="0" borderId="14" xfId="0" applyNumberFormat="1" applyFill="1" applyBorder="1" applyAlignment="1">
      <alignment/>
    </xf>
    <xf numFmtId="37" fontId="0" fillId="0" borderId="15" xfId="0" applyNumberFormat="1" applyFill="1" applyBorder="1" applyAlignment="1">
      <alignment/>
    </xf>
    <xf numFmtId="37" fontId="0" fillId="0" borderId="21" xfId="0" applyNumberFormat="1" applyFill="1" applyBorder="1" applyAlignment="1">
      <alignment/>
    </xf>
    <xf numFmtId="37" fontId="0" fillId="0" borderId="12" xfId="0" applyNumberFormat="1" applyFill="1" applyBorder="1" applyAlignment="1">
      <alignment/>
    </xf>
    <xf numFmtId="37" fontId="0" fillId="0" borderId="0" xfId="0" applyNumberFormat="1" applyFill="1" applyBorder="1" applyAlignment="1">
      <alignment/>
    </xf>
    <xf numFmtId="37" fontId="0" fillId="0" borderId="20" xfId="0" applyNumberFormat="1" applyFill="1" applyBorder="1" applyAlignment="1">
      <alignment/>
    </xf>
    <xf numFmtId="3" fontId="2" fillId="0" borderId="14" xfId="0" applyNumberFormat="1" applyFont="1" applyFill="1" applyBorder="1" applyAlignment="1">
      <alignment/>
    </xf>
    <xf numFmtId="3" fontId="2" fillId="0" borderId="15" xfId="0" applyNumberFormat="1" applyFont="1" applyFill="1" applyBorder="1" applyAlignment="1">
      <alignment/>
    </xf>
    <xf numFmtId="3" fontId="2" fillId="0" borderId="21" xfId="0" applyNumberFormat="1" applyFont="1" applyFill="1" applyBorder="1" applyAlignment="1">
      <alignment/>
    </xf>
    <xf numFmtId="0" fontId="12" fillId="0" borderId="0" xfId="0" applyFont="1" applyAlignment="1">
      <alignment/>
    </xf>
    <xf numFmtId="0" fontId="8" fillId="0" borderId="0" xfId="0" applyFont="1" applyAlignment="1">
      <alignment/>
    </xf>
    <xf numFmtId="0" fontId="13" fillId="0" borderId="0" xfId="0" applyFont="1" applyAlignment="1">
      <alignment/>
    </xf>
    <xf numFmtId="3" fontId="2" fillId="0" borderId="0" xfId="0" applyNumberFormat="1" applyFont="1" applyFill="1" applyAlignment="1">
      <alignment horizontal="centerContinuous"/>
    </xf>
    <xf numFmtId="0" fontId="4" fillId="0" borderId="0" xfId="0" applyFont="1" applyFill="1" applyAlignment="1">
      <alignment horizontal="left"/>
    </xf>
    <xf numFmtId="0" fontId="5" fillId="0" borderId="0" xfId="0" applyFont="1" applyFill="1" applyAlignment="1">
      <alignment horizontal="centerContinuous"/>
    </xf>
    <xf numFmtId="0" fontId="2" fillId="0" borderId="10" xfId="0" applyFont="1" applyFill="1" applyBorder="1" applyAlignment="1">
      <alignment horizontal="centerContinuous"/>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12" fillId="0" borderId="12" xfId="0" applyFont="1" applyFill="1" applyBorder="1" applyAlignment="1">
      <alignment/>
    </xf>
    <xf numFmtId="0" fontId="12" fillId="0" borderId="0" xfId="0" applyFont="1" applyFill="1" applyBorder="1" applyAlignment="1">
      <alignment/>
    </xf>
    <xf numFmtId="165" fontId="12" fillId="0" borderId="12" xfId="0" applyNumberFormat="1" applyFont="1" applyFill="1" applyBorder="1" applyAlignment="1">
      <alignment/>
    </xf>
    <xf numFmtId="165" fontId="12" fillId="0" borderId="20" xfId="0" applyNumberFormat="1" applyFont="1" applyFill="1" applyBorder="1" applyAlignment="1">
      <alignment/>
    </xf>
    <xf numFmtId="0" fontId="2" fillId="0" borderId="14" xfId="0" applyFont="1" applyFill="1" applyBorder="1" applyAlignment="1">
      <alignment horizontal="center"/>
    </xf>
    <xf numFmtId="0" fontId="2" fillId="0" borderId="15" xfId="0" applyFont="1" applyFill="1" applyBorder="1" applyAlignment="1">
      <alignment horizontal="center"/>
    </xf>
    <xf numFmtId="0" fontId="12" fillId="0" borderId="0" xfId="0" applyFont="1" applyFill="1" applyAlignment="1">
      <alignment/>
    </xf>
    <xf numFmtId="165" fontId="2" fillId="0" borderId="19" xfId="0" applyNumberFormat="1" applyFont="1" applyFill="1" applyBorder="1" applyAlignment="1">
      <alignment horizontal="center"/>
    </xf>
    <xf numFmtId="0" fontId="0" fillId="0" borderId="0" xfId="0" applyFont="1" applyFill="1" applyAlignment="1">
      <alignment/>
    </xf>
    <xf numFmtId="0" fontId="8" fillId="0" borderId="0" xfId="0" applyFont="1" applyFill="1" applyAlignment="1">
      <alignment/>
    </xf>
    <xf numFmtId="0" fontId="14" fillId="0" borderId="0" xfId="0" applyFont="1" applyFill="1" applyAlignment="1">
      <alignment horizontal="centerContinuous"/>
    </xf>
    <xf numFmtId="0" fontId="15" fillId="0" borderId="0" xfId="0" applyFont="1" applyFill="1" applyAlignment="1">
      <alignment horizontal="centerContinuous"/>
    </xf>
    <xf numFmtId="0" fontId="15" fillId="0" borderId="0" xfId="0" applyFont="1" applyFill="1" applyAlignment="1">
      <alignment/>
    </xf>
    <xf numFmtId="0" fontId="0" fillId="0" borderId="0" xfId="0" applyFont="1" applyFill="1" applyAlignment="1">
      <alignment horizontal="centerContinuous"/>
    </xf>
    <xf numFmtId="0" fontId="9" fillId="0" borderId="0" xfId="0" applyFont="1" applyFill="1" applyAlignment="1">
      <alignment horizontal="right" textRotation="180"/>
    </xf>
    <xf numFmtId="0" fontId="18" fillId="0" borderId="0" xfId="0" applyFont="1" applyFill="1" applyAlignment="1">
      <alignment/>
    </xf>
    <xf numFmtId="0" fontId="19" fillId="0" borderId="0" xfId="0" applyFont="1" applyFill="1" applyAlignment="1">
      <alignment/>
    </xf>
    <xf numFmtId="0" fontId="18" fillId="0" borderId="0" xfId="0" applyFont="1" applyFill="1" applyAlignment="1">
      <alignment/>
    </xf>
    <xf numFmtId="0" fontId="9" fillId="0" borderId="0" xfId="0" applyFont="1" applyFill="1" applyAlignment="1">
      <alignment/>
    </xf>
    <xf numFmtId="4" fontId="15" fillId="0" borderId="0" xfId="0" applyNumberFormat="1" applyFont="1" applyFill="1" applyAlignment="1">
      <alignment horizontal="center"/>
    </xf>
    <xf numFmtId="4" fontId="14" fillId="0" borderId="0" xfId="0" applyNumberFormat="1" applyFont="1" applyFill="1" applyAlignment="1">
      <alignment horizontal="centerContinuous"/>
    </xf>
    <xf numFmtId="0" fontId="20" fillId="0" borderId="0" xfId="0" applyFont="1" applyFill="1" applyAlignment="1">
      <alignment horizontal="centerContinuous"/>
    </xf>
    <xf numFmtId="0" fontId="0" fillId="0" borderId="0" xfId="0" applyFont="1" applyFill="1" applyAlignment="1">
      <alignment horizontal="center"/>
    </xf>
    <xf numFmtId="164" fontId="0" fillId="0" borderId="0" xfId="0" applyNumberFormat="1" applyFont="1" applyFill="1" applyBorder="1" applyAlignment="1">
      <alignment horizontal="right"/>
    </xf>
    <xf numFmtId="37" fontId="0" fillId="0" borderId="0" xfId="0" applyNumberFormat="1" applyFont="1" applyFill="1" applyAlignment="1">
      <alignment/>
    </xf>
    <xf numFmtId="0" fontId="0" fillId="0" borderId="0" xfId="0" applyFont="1" applyFill="1" applyAlignment="1">
      <alignment/>
    </xf>
    <xf numFmtId="0" fontId="5" fillId="0" borderId="11" xfId="0" applyFont="1" applyBorder="1" applyAlignment="1">
      <alignment/>
    </xf>
    <xf numFmtId="165" fontId="0" fillId="0" borderId="10" xfId="0" applyNumberFormat="1" applyFont="1" applyFill="1" applyBorder="1" applyAlignment="1">
      <alignment horizontal="center" vertical="center" wrapText="1"/>
    </xf>
    <xf numFmtId="165" fontId="0" fillId="0" borderId="14" xfId="0" applyNumberFormat="1" applyFill="1" applyBorder="1" applyAlignment="1">
      <alignment/>
    </xf>
    <xf numFmtId="165" fontId="0" fillId="0" borderId="21" xfId="0" applyNumberFormat="1" applyFill="1" applyBorder="1" applyAlignment="1">
      <alignment/>
    </xf>
    <xf numFmtId="3" fontId="0" fillId="0" borderId="14" xfId="0" applyNumberFormat="1" applyFill="1" applyBorder="1" applyAlignment="1">
      <alignment/>
    </xf>
    <xf numFmtId="3" fontId="0" fillId="0" borderId="21" xfId="0" applyNumberFormat="1" applyFill="1" applyBorder="1" applyAlignment="1">
      <alignmen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17" xfId="0" applyFont="1" applyFill="1" applyBorder="1" applyAlignment="1">
      <alignment horizontal="center" vertical="center" wrapText="1"/>
    </xf>
    <xf numFmtId="0" fontId="0" fillId="0" borderId="10" xfId="0" applyBorder="1" applyAlignment="1">
      <alignment horizontal="centerContinuous"/>
    </xf>
    <xf numFmtId="165" fontId="0" fillId="0" borderId="17" xfId="0" applyNumberFormat="1" applyFont="1" applyFill="1" applyBorder="1" applyAlignment="1">
      <alignment horizontal="center" vertical="center" wrapText="1"/>
    </xf>
    <xf numFmtId="165" fontId="12" fillId="0" borderId="13" xfId="0" applyNumberFormat="1" applyFont="1" applyFill="1" applyBorder="1" applyAlignment="1">
      <alignment/>
    </xf>
    <xf numFmtId="165" fontId="0" fillId="0" borderId="16" xfId="0" applyNumberFormat="1" applyFill="1" applyBorder="1" applyAlignment="1">
      <alignment/>
    </xf>
    <xf numFmtId="3" fontId="0" fillId="0" borderId="16" xfId="0" applyNumberFormat="1" applyFill="1" applyBorder="1" applyAlignment="1">
      <alignment/>
    </xf>
    <xf numFmtId="165" fontId="0" fillId="0" borderId="19" xfId="0" applyNumberFormat="1" applyFont="1" applyFill="1" applyBorder="1" applyAlignment="1">
      <alignment horizontal="center" vertical="center" wrapText="1"/>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0" fontId="0" fillId="0" borderId="22" xfId="0" applyFont="1" applyFill="1" applyBorder="1" applyAlignment="1">
      <alignment/>
    </xf>
    <xf numFmtId="0" fontId="0" fillId="0" borderId="18" xfId="0"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horizontal="center"/>
    </xf>
    <xf numFmtId="0" fontId="0" fillId="0" borderId="24" xfId="0" applyFont="1" applyFill="1" applyBorder="1" applyAlignment="1">
      <alignment horizontal="center" wrapText="1"/>
    </xf>
    <xf numFmtId="0" fontId="0" fillId="0" borderId="23" xfId="0" applyFont="1" applyFill="1" applyBorder="1" applyAlignment="1">
      <alignment horizontal="centerContinuous"/>
    </xf>
    <xf numFmtId="0" fontId="0" fillId="0" borderId="14" xfId="0" applyFont="1" applyFill="1" applyBorder="1" applyAlignment="1">
      <alignment vertical="center"/>
    </xf>
    <xf numFmtId="49" fontId="0" fillId="0" borderId="1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top" wrapText="1"/>
    </xf>
    <xf numFmtId="0" fontId="0" fillId="0" borderId="13" xfId="0" applyFont="1" applyFill="1" applyBorder="1" applyAlignment="1">
      <alignment horizontal="center"/>
    </xf>
    <xf numFmtId="3" fontId="0" fillId="0" borderId="13" xfId="0" applyNumberFormat="1" applyFont="1" applyFill="1" applyBorder="1" applyAlignment="1">
      <alignment horizontal="center"/>
    </xf>
    <xf numFmtId="164" fontId="0" fillId="0" borderId="20"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20" xfId="0" applyNumberFormat="1" applyFont="1" applyFill="1" applyBorder="1" applyAlignment="1">
      <alignment/>
    </xf>
    <xf numFmtId="3" fontId="0" fillId="0" borderId="21" xfId="0" applyNumberFormat="1" applyFont="1" applyFill="1" applyBorder="1" applyAlignment="1">
      <alignment/>
    </xf>
    <xf numFmtId="0" fontId="0" fillId="0" borderId="10" xfId="0" applyFont="1" applyFill="1" applyBorder="1" applyAlignment="1">
      <alignment vertical="center"/>
    </xf>
    <xf numFmtId="3" fontId="0" fillId="0" borderId="17" xfId="0" applyNumberFormat="1" applyFont="1" applyFill="1" applyBorder="1" applyAlignment="1">
      <alignment horizontal="center" vertical="center"/>
    </xf>
    <xf numFmtId="164" fontId="0" fillId="0" borderId="17" xfId="0" applyNumberFormat="1" applyFont="1" applyFill="1" applyBorder="1" applyAlignment="1">
      <alignment horizontal="center"/>
    </xf>
    <xf numFmtId="3" fontId="0" fillId="0" borderId="19" xfId="0" applyNumberFormat="1" applyFont="1" applyFill="1" applyBorder="1" applyAlignment="1">
      <alignment horizontal="center" vertical="center"/>
    </xf>
    <xf numFmtId="2" fontId="0" fillId="0" borderId="0" xfId="0" applyNumberFormat="1" applyFont="1" applyFill="1" applyAlignment="1">
      <alignment/>
    </xf>
    <xf numFmtId="3" fontId="15" fillId="0" borderId="0" xfId="0" applyNumberFormat="1" applyFont="1" applyFill="1" applyAlignment="1">
      <alignment/>
    </xf>
    <xf numFmtId="3" fontId="0" fillId="0" borderId="0" xfId="0" applyNumberFormat="1" applyFill="1" applyAlignment="1">
      <alignment/>
    </xf>
    <xf numFmtId="0" fontId="0" fillId="0" borderId="17" xfId="0" applyFont="1" applyFill="1" applyBorder="1" applyAlignment="1">
      <alignment/>
    </xf>
    <xf numFmtId="0" fontId="0" fillId="0" borderId="11" xfId="0" applyFont="1" applyFill="1" applyBorder="1" applyAlignment="1">
      <alignment horizontal="centerContinuous"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xf>
    <xf numFmtId="0" fontId="0" fillId="0" borderId="18" xfId="0" applyFont="1" applyFill="1" applyBorder="1" applyAlignment="1">
      <alignment horizontal="center"/>
    </xf>
    <xf numFmtId="17" fontId="0" fillId="0" borderId="12" xfId="0" applyNumberFormat="1" applyFont="1" applyFill="1" applyBorder="1" applyAlignment="1">
      <alignment/>
    </xf>
    <xf numFmtId="164" fontId="0" fillId="0" borderId="12" xfId="0" applyNumberFormat="1" applyFont="1" applyFill="1" applyBorder="1" applyAlignment="1">
      <alignment horizontal="center"/>
    </xf>
    <xf numFmtId="0" fontId="0" fillId="0" borderId="14" xfId="0" applyFont="1" applyFill="1" applyBorder="1" applyAlignment="1">
      <alignment/>
    </xf>
    <xf numFmtId="37" fontId="0" fillId="0" borderId="14" xfId="0" applyNumberFormat="1" applyFont="1" applyFill="1" applyBorder="1" applyAlignment="1">
      <alignment horizontal="center"/>
    </xf>
    <xf numFmtId="37" fontId="0" fillId="0" borderId="15" xfId="0" applyNumberFormat="1" applyFont="1" applyFill="1" applyBorder="1" applyAlignment="1">
      <alignment horizontal="center"/>
    </xf>
    <xf numFmtId="37" fontId="0" fillId="0" borderId="15" xfId="0" applyNumberFormat="1" applyFont="1" applyFill="1" applyBorder="1" applyAlignment="1">
      <alignment/>
    </xf>
    <xf numFmtId="37" fontId="0" fillId="0" borderId="21"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Continuous"/>
    </xf>
    <xf numFmtId="0" fontId="0" fillId="0" borderId="21" xfId="0" applyFill="1" applyBorder="1" applyAlignment="1">
      <alignment horizontal="centerContinuous"/>
    </xf>
    <xf numFmtId="37" fontId="0" fillId="0" borderId="14" xfId="0" applyNumberFormat="1" applyFont="1" applyFill="1" applyBorder="1" applyAlignment="1">
      <alignment/>
    </xf>
    <xf numFmtId="164" fontId="2" fillId="0" borderId="0" xfId="0" applyNumberFormat="1" applyFont="1" applyBorder="1" applyAlignment="1">
      <alignment horizontal="right"/>
    </xf>
    <xf numFmtId="0" fontId="0" fillId="0" borderId="24" xfId="0" applyFill="1" applyBorder="1" applyAlignment="1">
      <alignment/>
    </xf>
    <xf numFmtId="165" fontId="0" fillId="0" borderId="13" xfId="0" applyNumberFormat="1" applyFill="1" applyBorder="1" applyAlignment="1">
      <alignment/>
    </xf>
    <xf numFmtId="165" fontId="0" fillId="0" borderId="13" xfId="0" applyNumberFormat="1" applyFon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0" fontId="0" fillId="0" borderId="24" xfId="0" applyBorder="1" applyAlignment="1">
      <alignment/>
    </xf>
    <xf numFmtId="165" fontId="0" fillId="0" borderId="13" xfId="0" applyNumberFormat="1" applyBorder="1" applyAlignment="1">
      <alignment/>
    </xf>
    <xf numFmtId="165" fontId="0" fillId="0" borderId="13" xfId="0" applyNumberFormat="1" applyFont="1" applyBorder="1" applyAlignment="1">
      <alignment/>
    </xf>
    <xf numFmtId="165" fontId="3" fillId="0" borderId="13" xfId="0" applyNumberFormat="1" applyFont="1" applyBorder="1" applyAlignment="1">
      <alignment/>
    </xf>
    <xf numFmtId="165" fontId="2" fillId="0" borderId="13" xfId="0" applyNumberFormat="1" applyFont="1" applyBorder="1" applyAlignment="1">
      <alignment/>
    </xf>
    <xf numFmtId="165" fontId="4" fillId="0" borderId="16" xfId="0" applyNumberFormat="1" applyFont="1" applyBorder="1" applyAlignment="1">
      <alignment/>
    </xf>
    <xf numFmtId="0" fontId="9"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centerContinuous"/>
    </xf>
    <xf numFmtId="0" fontId="17" fillId="0" borderId="0" xfId="0" applyFont="1" applyBorder="1" applyAlignment="1">
      <alignment horizontal="centerContinuous"/>
    </xf>
    <xf numFmtId="168" fontId="0" fillId="0" borderId="0" xfId="0" applyNumberFormat="1" applyAlignment="1">
      <alignment/>
    </xf>
    <xf numFmtId="0" fontId="0" fillId="0" borderId="0" xfId="0" applyFill="1" applyAlignment="1">
      <alignment wrapText="1"/>
    </xf>
    <xf numFmtId="164" fontId="2" fillId="0" borderId="12" xfId="0" applyNumberFormat="1" applyFont="1" applyFill="1" applyBorder="1" applyAlignment="1">
      <alignment horizontal="right"/>
    </xf>
    <xf numFmtId="0" fontId="64" fillId="0" borderId="0" xfId="0" applyFont="1" applyAlignment="1">
      <alignment/>
    </xf>
    <xf numFmtId="164" fontId="2" fillId="0" borderId="12" xfId="0" applyNumberFormat="1" applyFont="1" applyBorder="1" applyAlignment="1">
      <alignment horizontal="right"/>
    </xf>
    <xf numFmtId="0" fontId="0" fillId="0" borderId="0" xfId="0" applyNumberFormat="1" applyAlignment="1">
      <alignment vertical="top"/>
    </xf>
    <xf numFmtId="0" fontId="22" fillId="0" borderId="0" xfId="0" applyFont="1" applyAlignment="1">
      <alignment horizontal="right" vertical="top" textRotation="180"/>
    </xf>
    <xf numFmtId="0" fontId="0" fillId="0" borderId="0" xfId="0" applyBorder="1" applyAlignment="1">
      <alignment vertical="top" wrapText="1"/>
    </xf>
    <xf numFmtId="0" fontId="9" fillId="0" borderId="0" xfId="0" applyFont="1" applyAlignment="1">
      <alignment horizontal="right" vertical="top" textRotation="180"/>
    </xf>
    <xf numFmtId="0" fontId="9" fillId="0" borderId="0" xfId="0" applyFont="1" applyFill="1" applyAlignment="1">
      <alignment textRotation="180"/>
    </xf>
    <xf numFmtId="0" fontId="2" fillId="0" borderId="25" xfId="0" applyFont="1" applyFill="1" applyBorder="1" applyAlignment="1">
      <alignment horizontal="center" vertical="center" wrapText="1"/>
    </xf>
    <xf numFmtId="0" fontId="0" fillId="0" borderId="20" xfId="0" applyFont="1" applyFill="1" applyBorder="1" applyAlignment="1">
      <alignment/>
    </xf>
    <xf numFmtId="0" fontId="0" fillId="0" borderId="12" xfId="0" applyFill="1" applyBorder="1" applyAlignment="1">
      <alignment/>
    </xf>
    <xf numFmtId="0" fontId="0" fillId="0" borderId="20" xfId="0" applyFont="1" applyFill="1" applyBorder="1" applyAlignment="1">
      <alignment/>
    </xf>
    <xf numFmtId="3" fontId="0" fillId="0" borderId="2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7" fillId="0" borderId="0" xfId="0" applyFont="1" applyFill="1" applyBorder="1" applyAlignment="1">
      <alignment/>
    </xf>
    <xf numFmtId="0" fontId="7" fillId="0" borderId="20" xfId="0" applyFont="1" applyFill="1" applyBorder="1" applyAlignment="1">
      <alignment/>
    </xf>
    <xf numFmtId="3" fontId="7" fillId="0" borderId="20" xfId="0" applyNumberFormat="1" applyFont="1" applyFill="1" applyBorder="1" applyAlignment="1">
      <alignment horizontal="right"/>
    </xf>
    <xf numFmtId="0" fontId="12" fillId="0" borderId="20" xfId="0" applyFont="1" applyFill="1" applyBorder="1" applyAlignment="1">
      <alignment/>
    </xf>
    <xf numFmtId="3" fontId="12" fillId="0" borderId="20" xfId="0" applyNumberFormat="1" applyFont="1" applyFill="1" applyBorder="1" applyAlignment="1">
      <alignment horizontal="right"/>
    </xf>
    <xf numFmtId="0" fontId="12" fillId="0" borderId="0" xfId="0" applyFont="1" applyFill="1" applyBorder="1" applyAlignment="1">
      <alignment/>
    </xf>
    <xf numFmtId="3" fontId="12" fillId="0" borderId="13" xfId="0" applyNumberFormat="1" applyFont="1" applyFill="1" applyBorder="1" applyAlignment="1">
      <alignment horizontal="right"/>
    </xf>
    <xf numFmtId="0" fontId="15" fillId="0" borderId="14" xfId="0" applyFont="1" applyFill="1" applyBorder="1" applyAlignment="1">
      <alignment/>
    </xf>
    <xf numFmtId="0" fontId="15" fillId="0" borderId="15" xfId="0" applyFont="1" applyFill="1" applyBorder="1" applyAlignment="1">
      <alignment/>
    </xf>
    <xf numFmtId="3" fontId="15" fillId="0" borderId="16" xfId="0" applyNumberFormat="1" applyFont="1" applyFill="1" applyBorder="1" applyAlignment="1">
      <alignment/>
    </xf>
    <xf numFmtId="0" fontId="0" fillId="0" borderId="0" xfId="0" applyFill="1" applyAlignment="1">
      <alignment wrapText="1"/>
    </xf>
    <xf numFmtId="4" fontId="15" fillId="0" borderId="0" xfId="0" applyNumberFormat="1" applyFont="1" applyFill="1" applyAlignment="1">
      <alignment horizontal="centerContinuous"/>
    </xf>
    <xf numFmtId="0" fontId="18" fillId="0" borderId="0" xfId="0" applyFont="1" applyFill="1" applyAlignment="1">
      <alignment horizontal="centerContinuous"/>
    </xf>
    <xf numFmtId="3" fontId="15" fillId="0" borderId="0" xfId="0" applyNumberFormat="1" applyFont="1" applyFill="1" applyAlignment="1">
      <alignment horizontal="centerContinuous"/>
    </xf>
    <xf numFmtId="4" fontId="14" fillId="0" borderId="0" xfId="0" applyNumberFormat="1" applyFont="1" applyFill="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165" fontId="63" fillId="0" borderId="12" xfId="0" applyNumberFormat="1" applyFont="1" applyFill="1" applyBorder="1" applyAlignment="1">
      <alignment/>
    </xf>
    <xf numFmtId="165" fontId="63" fillId="0" borderId="20" xfId="0" applyNumberFormat="1" applyFont="1" applyFill="1" applyBorder="1" applyAlignment="1">
      <alignment/>
    </xf>
    <xf numFmtId="165" fontId="63" fillId="0" borderId="13" xfId="0" applyNumberFormat="1" applyFont="1" applyFill="1" applyBorder="1" applyAlignment="1">
      <alignment/>
    </xf>
    <xf numFmtId="0" fontId="22" fillId="0" borderId="0" xfId="0" applyFont="1" applyAlignment="1">
      <alignment horizontal="center" textRotation="180"/>
    </xf>
    <xf numFmtId="0" fontId="22" fillId="0" borderId="0" xfId="0" applyFont="1" applyAlignment="1">
      <alignment horizontal="center" vertical="top" textRotation="180"/>
    </xf>
    <xf numFmtId="0" fontId="22" fillId="0" borderId="0" xfId="0" applyFont="1" applyAlignment="1">
      <alignment horizontal="right" textRotation="180"/>
    </xf>
    <xf numFmtId="166" fontId="17" fillId="0" borderId="12" xfId="0" applyNumberFormat="1" applyFont="1" applyFill="1" applyBorder="1" applyAlignment="1">
      <alignment/>
    </xf>
    <xf numFmtId="166" fontId="16" fillId="0" borderId="12" xfId="0" applyNumberFormat="1" applyFont="1" applyFill="1" applyBorder="1" applyAlignment="1" applyProtection="1">
      <alignment/>
      <protection locked="0"/>
    </xf>
    <xf numFmtId="0" fontId="17" fillId="0" borderId="12" xfId="0" applyFont="1" applyFill="1" applyBorder="1" applyAlignment="1">
      <alignment/>
    </xf>
    <xf numFmtId="166" fontId="17" fillId="0" borderId="12" xfId="0" applyNumberFormat="1" applyFont="1" applyFill="1" applyBorder="1" applyAlignment="1" applyProtection="1">
      <alignment/>
      <protection locked="0"/>
    </xf>
    <xf numFmtId="0" fontId="16" fillId="0" borderId="14" xfId="0" applyFont="1" applyFill="1" applyBorder="1" applyAlignment="1">
      <alignment/>
    </xf>
    <xf numFmtId="0" fontId="16" fillId="0" borderId="26" xfId="0" applyFont="1" applyFill="1" applyBorder="1" applyAlignment="1">
      <alignment horizontal="center"/>
    </xf>
    <xf numFmtId="166" fontId="16" fillId="0" borderId="22" xfId="0" applyNumberFormat="1" applyFont="1" applyFill="1" applyBorder="1" applyAlignment="1" applyProtection="1">
      <alignment/>
      <protection locked="0"/>
    </xf>
    <xf numFmtId="167" fontId="16" fillId="0" borderId="27" xfId="53" applyNumberFormat="1" applyFont="1" applyFill="1" applyBorder="1" applyAlignment="1">
      <alignment/>
    </xf>
    <xf numFmtId="166" fontId="16" fillId="0" borderId="12" xfId="0" applyNumberFormat="1" applyFont="1" applyFill="1" applyBorder="1" applyAlignment="1">
      <alignment/>
    </xf>
    <xf numFmtId="167" fontId="17" fillId="0" borderId="27" xfId="53" applyNumberFormat="1" applyFont="1" applyFill="1" applyBorder="1" applyAlignment="1">
      <alignment/>
    </xf>
    <xf numFmtId="0" fontId="17" fillId="0" borderId="27" xfId="0" applyFont="1" applyFill="1" applyBorder="1" applyAlignment="1">
      <alignment/>
    </xf>
    <xf numFmtId="0" fontId="17" fillId="0" borderId="28" xfId="0" applyFont="1" applyFill="1" applyBorder="1" applyAlignment="1">
      <alignment/>
    </xf>
    <xf numFmtId="0" fontId="64" fillId="0" borderId="0" xfId="0" applyFont="1" applyFill="1" applyAlignment="1">
      <alignment/>
    </xf>
    <xf numFmtId="0" fontId="23" fillId="0" borderId="0" xfId="0" applyFont="1" applyAlignment="1">
      <alignment horizontal="center" textRotation="180"/>
    </xf>
    <xf numFmtId="0" fontId="24" fillId="0" borderId="0" xfId="0" applyFont="1" applyAlignment="1">
      <alignment/>
    </xf>
    <xf numFmtId="0" fontId="22" fillId="0" borderId="0" xfId="0" applyFont="1" applyAlignment="1">
      <alignment textRotation="180"/>
    </xf>
    <xf numFmtId="0" fontId="26" fillId="0" borderId="0" xfId="0" applyFont="1" applyFill="1" applyAlignment="1">
      <alignment/>
    </xf>
    <xf numFmtId="0" fontId="25" fillId="0" borderId="0" xfId="0" applyFont="1" applyFill="1" applyAlignment="1">
      <alignment/>
    </xf>
    <xf numFmtId="0" fontId="25" fillId="0" borderId="0" xfId="0" applyFont="1" applyFill="1" applyAlignment="1">
      <alignment horizontal="centerContinuous"/>
    </xf>
    <xf numFmtId="0" fontId="26" fillId="0" borderId="0" xfId="0" applyFont="1" applyFill="1" applyAlignment="1">
      <alignment horizontal="centerContinuous"/>
    </xf>
    <xf numFmtId="0" fontId="27" fillId="0" borderId="0" xfId="0" applyFont="1" applyBorder="1" applyAlignment="1">
      <alignment horizontal="centerContinuous"/>
    </xf>
    <xf numFmtId="166" fontId="27" fillId="0" borderId="24" xfId="0" applyNumberFormat="1" applyFont="1" applyBorder="1" applyAlignment="1" applyProtection="1">
      <alignment/>
      <protection locked="0"/>
    </xf>
    <xf numFmtId="3" fontId="27" fillId="0" borderId="13" xfId="0" applyNumberFormat="1" applyFont="1" applyBorder="1" applyAlignment="1">
      <alignment/>
    </xf>
    <xf numFmtId="3" fontId="27" fillId="0" borderId="29" xfId="0" applyNumberFormat="1" applyFont="1" applyBorder="1" applyAlignment="1">
      <alignment/>
    </xf>
    <xf numFmtId="3" fontId="27" fillId="0" borderId="27" xfId="0" applyNumberFormat="1" applyFont="1" applyBorder="1" applyAlignment="1">
      <alignment/>
    </xf>
    <xf numFmtId="3" fontId="27" fillId="0" borderId="20" xfId="0" applyNumberFormat="1" applyFont="1" applyBorder="1" applyAlignment="1">
      <alignment/>
    </xf>
    <xf numFmtId="166" fontId="27" fillId="0" borderId="12" xfId="0" applyNumberFormat="1" applyFont="1" applyBorder="1" applyAlignment="1">
      <alignment/>
    </xf>
    <xf numFmtId="166" fontId="28" fillId="0" borderId="12" xfId="0" applyNumberFormat="1" applyFont="1" applyFill="1" applyBorder="1" applyAlignment="1">
      <alignment/>
    </xf>
    <xf numFmtId="3" fontId="28" fillId="0" borderId="13" xfId="0" applyNumberFormat="1" applyFont="1" applyBorder="1" applyAlignment="1">
      <alignment/>
    </xf>
    <xf numFmtId="3" fontId="28" fillId="0" borderId="29" xfId="0" applyNumberFormat="1" applyFont="1" applyBorder="1" applyAlignment="1">
      <alignment/>
    </xf>
    <xf numFmtId="3" fontId="28" fillId="0" borderId="27" xfId="0" applyNumberFormat="1" applyFont="1" applyBorder="1" applyAlignment="1">
      <alignment/>
    </xf>
    <xf numFmtId="3" fontId="28" fillId="0" borderId="20" xfId="0" applyNumberFormat="1" applyFont="1" applyBorder="1" applyAlignment="1">
      <alignment/>
    </xf>
    <xf numFmtId="166" fontId="27" fillId="0" borderId="12" xfId="0" applyNumberFormat="1" applyFont="1" applyFill="1" applyBorder="1" applyAlignment="1" applyProtection="1">
      <alignment/>
      <protection locked="0"/>
    </xf>
    <xf numFmtId="0" fontId="28" fillId="0" borderId="12" xfId="0" applyFont="1" applyFill="1" applyBorder="1" applyAlignment="1">
      <alignment/>
    </xf>
    <xf numFmtId="166" fontId="28" fillId="0" borderId="12" xfId="0" applyNumberFormat="1" applyFont="1" applyFill="1" applyBorder="1" applyAlignment="1" applyProtection="1">
      <alignment/>
      <protection locked="0"/>
    </xf>
    <xf numFmtId="166" fontId="28" fillId="0" borderId="12" xfId="0" applyNumberFormat="1" applyFont="1" applyBorder="1" applyAlignment="1">
      <alignment/>
    </xf>
    <xf numFmtId="166" fontId="27" fillId="0" borderId="12" xfId="0" applyNumberFormat="1" applyFont="1" applyBorder="1" applyAlignment="1" applyProtection="1">
      <alignment/>
      <protection locked="0"/>
    </xf>
    <xf numFmtId="0" fontId="27" fillId="0" borderId="14" xfId="0" applyFont="1" applyFill="1" applyBorder="1" applyAlignment="1">
      <alignment/>
    </xf>
    <xf numFmtId="3" fontId="28" fillId="0" borderId="16" xfId="0" applyNumberFormat="1" applyFont="1" applyBorder="1" applyAlignment="1">
      <alignment/>
    </xf>
    <xf numFmtId="3" fontId="28" fillId="0" borderId="30" xfId="0" applyNumberFormat="1" applyFont="1" applyBorder="1" applyAlignment="1">
      <alignment/>
    </xf>
    <xf numFmtId="3" fontId="28" fillId="0" borderId="31" xfId="0" applyNumberFormat="1" applyFont="1" applyBorder="1" applyAlignment="1">
      <alignment/>
    </xf>
    <xf numFmtId="3" fontId="28" fillId="0" borderId="21" xfId="0" applyNumberFormat="1" applyFont="1" applyBorder="1" applyAlignment="1">
      <alignment/>
    </xf>
    <xf numFmtId="3" fontId="26" fillId="0" borderId="0" xfId="0" applyNumberFormat="1" applyFont="1" applyFill="1" applyAlignment="1">
      <alignment/>
    </xf>
    <xf numFmtId="0" fontId="22" fillId="0" borderId="0" xfId="0" applyFont="1" applyFill="1" applyAlignment="1">
      <alignment horizontal="right" textRotation="180"/>
    </xf>
    <xf numFmtId="0" fontId="27"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8" fillId="0" borderId="0" xfId="0" applyFont="1" applyFill="1" applyAlignment="1">
      <alignment textRotation="180"/>
    </xf>
    <xf numFmtId="0" fontId="24" fillId="0" borderId="0" xfId="0" applyFont="1" applyAlignment="1">
      <alignment horizontal="righ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ill="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Porcentual 2"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tabSelected="1"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1.28125" style="17" customWidth="1"/>
    <col min="5" max="7" width="9.7109375" style="0" customWidth="1"/>
    <col min="8" max="8" width="9.7109375" style="0" bestFit="1" customWidth="1"/>
    <col min="9"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7109375" style="0" customWidth="1"/>
    <col min="17" max="19" width="9.7109375" style="0" customWidth="1"/>
    <col min="20" max="21" width="10.421875" style="0" bestFit="1" customWidth="1"/>
    <col min="22" max="23" width="10.7109375" style="0" bestFit="1" customWidth="1"/>
    <col min="24" max="24" width="4.8515625" style="0" customWidth="1"/>
  </cols>
  <sheetData>
    <row r="1" spans="1:14" ht="26.25">
      <c r="A1" s="365"/>
      <c r="N1" s="156"/>
    </row>
    <row r="2" spans="1:23" ht="12.75">
      <c r="A2" s="1" t="s">
        <v>189</v>
      </c>
      <c r="B2" s="2"/>
      <c r="C2" s="2"/>
      <c r="D2" s="195"/>
      <c r="E2" s="2"/>
      <c r="F2" s="2"/>
      <c r="G2" s="2"/>
      <c r="H2" s="2"/>
      <c r="I2" s="2"/>
      <c r="J2" s="2"/>
      <c r="K2" s="2"/>
      <c r="L2" s="2"/>
      <c r="M2" s="2"/>
      <c r="N2" s="2"/>
      <c r="O2" s="2"/>
      <c r="P2" s="2"/>
      <c r="Q2" s="2"/>
      <c r="R2" s="2"/>
      <c r="S2" s="2"/>
      <c r="T2" s="2"/>
      <c r="U2" s="2"/>
      <c r="V2" s="2"/>
      <c r="W2" s="2"/>
    </row>
    <row r="3" spans="1:23" ht="12.75">
      <c r="A3" s="4" t="s">
        <v>90</v>
      </c>
      <c r="B3" s="5"/>
      <c r="C3" s="5"/>
      <c r="D3" s="196"/>
      <c r="E3" s="5"/>
      <c r="F3" s="2"/>
      <c r="G3" s="2"/>
      <c r="H3" s="2"/>
      <c r="I3" s="2"/>
      <c r="J3" s="2"/>
      <c r="K3" s="2"/>
      <c r="L3" s="2"/>
      <c r="M3" s="2"/>
      <c r="N3" s="2"/>
      <c r="O3" s="2"/>
      <c r="P3" s="2"/>
      <c r="Q3" s="2"/>
      <c r="R3" s="2"/>
      <c r="S3" s="2"/>
      <c r="T3" s="2"/>
      <c r="U3" s="2"/>
      <c r="V3" s="2"/>
      <c r="W3" s="2"/>
    </row>
    <row r="4" spans="1:23" ht="12.75">
      <c r="A4" s="1" t="s">
        <v>178</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23" ht="12.75">
      <c r="A7" s="9"/>
      <c r="B7" s="10"/>
      <c r="C7" s="11"/>
      <c r="D7" s="198"/>
      <c r="E7" s="149"/>
      <c r="F7" s="2"/>
      <c r="G7" s="2"/>
      <c r="H7" s="2"/>
      <c r="I7" s="2"/>
      <c r="J7" s="2"/>
      <c r="K7" s="2"/>
      <c r="L7" s="2"/>
      <c r="M7" s="2"/>
      <c r="N7" s="2"/>
      <c r="O7" s="2"/>
      <c r="P7" s="2"/>
      <c r="Q7" s="2"/>
      <c r="R7" s="2"/>
      <c r="S7" s="2"/>
      <c r="T7" s="2"/>
      <c r="U7" s="2"/>
      <c r="V7" s="2"/>
      <c r="W7" s="2"/>
    </row>
    <row r="8" spans="1:23" ht="12.75">
      <c r="A8" s="13"/>
      <c r="B8" s="14"/>
      <c r="C8" s="14"/>
      <c r="D8" s="132"/>
      <c r="E8" s="77" t="s">
        <v>4</v>
      </c>
      <c r="F8" s="129" t="s">
        <v>82</v>
      </c>
      <c r="G8" s="129" t="s">
        <v>83</v>
      </c>
      <c r="H8" s="34" t="s">
        <v>97</v>
      </c>
      <c r="I8" s="129" t="s">
        <v>84</v>
      </c>
      <c r="J8" s="129" t="s">
        <v>85</v>
      </c>
      <c r="K8" s="129" t="s">
        <v>94</v>
      </c>
      <c r="L8" s="77" t="s">
        <v>95</v>
      </c>
      <c r="M8" s="294" t="s">
        <v>96</v>
      </c>
      <c r="N8" s="15" t="s">
        <v>214</v>
      </c>
      <c r="O8" s="132" t="s">
        <v>215</v>
      </c>
      <c r="P8" s="90" t="s">
        <v>216</v>
      </c>
      <c r="Q8" s="294" t="s">
        <v>217</v>
      </c>
      <c r="R8" s="77" t="s">
        <v>229</v>
      </c>
      <c r="S8" s="129" t="s">
        <v>230</v>
      </c>
      <c r="T8" s="78" t="s">
        <v>231</v>
      </c>
      <c r="U8" s="78" t="s">
        <v>232</v>
      </c>
      <c r="V8" s="78" t="s">
        <v>233</v>
      </c>
      <c r="W8" s="90" t="s">
        <v>228</v>
      </c>
    </row>
    <row r="9" spans="1:23" ht="12.75">
      <c r="A9" s="16"/>
      <c r="B9" s="17"/>
      <c r="C9" s="17"/>
      <c r="D9" s="163"/>
      <c r="E9" s="115"/>
      <c r="F9" s="139"/>
      <c r="G9" s="139"/>
      <c r="H9" s="287"/>
      <c r="I9" s="139"/>
      <c r="J9" s="139"/>
      <c r="K9" s="139"/>
      <c r="L9" s="119"/>
      <c r="M9" s="48"/>
      <c r="N9" s="20"/>
      <c r="O9" s="17"/>
      <c r="P9" s="79"/>
      <c r="Q9" s="48"/>
      <c r="R9" s="115"/>
      <c r="S9" s="139"/>
      <c r="T9" s="116"/>
      <c r="U9" s="116"/>
      <c r="V9" s="116"/>
      <c r="W9" s="114"/>
    </row>
    <row r="10" spans="1:23" ht="12.75">
      <c r="A10" s="19" t="s">
        <v>5</v>
      </c>
      <c r="B10" s="17"/>
      <c r="C10" s="17"/>
      <c r="D10" s="163"/>
      <c r="E10" s="105"/>
      <c r="F10" s="140"/>
      <c r="G10" s="140"/>
      <c r="H10" s="288"/>
      <c r="I10" s="140"/>
      <c r="J10" s="140"/>
      <c r="K10" s="140"/>
      <c r="L10" s="105"/>
      <c r="M10" s="48"/>
      <c r="N10" s="20"/>
      <c r="O10" s="17"/>
      <c r="P10" s="79"/>
      <c r="Q10" s="48"/>
      <c r="R10" s="105"/>
      <c r="S10" s="140"/>
      <c r="T10" s="106"/>
      <c r="U10" s="106"/>
      <c r="V10" s="106"/>
      <c r="W10" s="106"/>
    </row>
    <row r="11" spans="1:23" ht="12.75">
      <c r="A11" s="20" t="s">
        <v>6</v>
      </c>
      <c r="B11" s="17"/>
      <c r="C11" s="17"/>
      <c r="D11" s="108"/>
      <c r="E11" s="117">
        <v>3084413.17228</v>
      </c>
      <c r="F11" s="141">
        <v>2013470.27713</v>
      </c>
      <c r="G11" s="141">
        <v>2403978.4566</v>
      </c>
      <c r="H11" s="289">
        <v>7501861.90601</v>
      </c>
      <c r="I11" s="141">
        <v>3979334.4420000007</v>
      </c>
      <c r="J11" s="141">
        <v>1073053.7642199998</v>
      </c>
      <c r="K11" s="141">
        <v>2433010.14118</v>
      </c>
      <c r="L11" s="117">
        <v>7485398.347400001</v>
      </c>
      <c r="M11" s="289">
        <v>14987260.253410004</v>
      </c>
      <c r="N11" s="117">
        <v>2013271.1998399997</v>
      </c>
      <c r="O11" s="141">
        <v>2095545.5543000002</v>
      </c>
      <c r="P11" s="118">
        <v>2250185.7415199997</v>
      </c>
      <c r="Q11" s="289">
        <v>6359002.495660001</v>
      </c>
      <c r="R11" s="117">
        <v>2463998.018120001</v>
      </c>
      <c r="S11" s="141">
        <v>2170124.2182599995</v>
      </c>
      <c r="T11" s="118">
        <v>2627971.9256100003</v>
      </c>
      <c r="U11" s="118">
        <v>7262094.16199</v>
      </c>
      <c r="V11" s="118">
        <v>13621096.657649994</v>
      </c>
      <c r="W11" s="118">
        <v>28608356.91106</v>
      </c>
    </row>
    <row r="12" spans="1:23" ht="12.75">
      <c r="A12" s="20"/>
      <c r="B12" s="17" t="s">
        <v>7</v>
      </c>
      <c r="C12" s="17"/>
      <c r="D12" s="108"/>
      <c r="E12" s="117">
        <v>2229260.628</v>
      </c>
      <c r="F12" s="141">
        <v>1674038.282</v>
      </c>
      <c r="G12" s="141">
        <v>1887229.339</v>
      </c>
      <c r="H12" s="289">
        <v>5790528.249</v>
      </c>
      <c r="I12" s="141">
        <v>3620287.382</v>
      </c>
      <c r="J12" s="141">
        <v>673173.703</v>
      </c>
      <c r="K12" s="141">
        <v>1808825.485</v>
      </c>
      <c r="L12" s="117">
        <v>6102286.57</v>
      </c>
      <c r="M12" s="289">
        <v>11892814.819</v>
      </c>
      <c r="N12" s="117">
        <v>1611562.58</v>
      </c>
      <c r="O12" s="141">
        <v>1677250.424</v>
      </c>
      <c r="P12" s="118">
        <v>1793224.267</v>
      </c>
      <c r="Q12" s="289">
        <v>5082037.271</v>
      </c>
      <c r="R12" s="117">
        <v>2051435.183</v>
      </c>
      <c r="S12" s="141">
        <v>1784938.648</v>
      </c>
      <c r="T12" s="118">
        <v>1958803.851</v>
      </c>
      <c r="U12" s="118">
        <v>5795177.682</v>
      </c>
      <c r="V12" s="118">
        <v>10877214.953</v>
      </c>
      <c r="W12" s="118">
        <v>22770029.772</v>
      </c>
    </row>
    <row r="13" spans="1:23" ht="12.75">
      <c r="A13" s="74"/>
      <c r="B13" s="72"/>
      <c r="C13" s="72" t="s">
        <v>67</v>
      </c>
      <c r="D13" s="183"/>
      <c r="E13" s="117">
        <v>152507.211</v>
      </c>
      <c r="F13" s="178">
        <v>92027.102</v>
      </c>
      <c r="G13" s="178">
        <v>133461.468</v>
      </c>
      <c r="H13" s="290">
        <v>377995.781</v>
      </c>
      <c r="I13" s="141">
        <v>691402.182</v>
      </c>
      <c r="J13" s="141">
        <v>7525.313</v>
      </c>
      <c r="K13" s="141">
        <v>137754.09</v>
      </c>
      <c r="L13" s="117">
        <v>836681.585</v>
      </c>
      <c r="M13" s="289">
        <v>1214677.366</v>
      </c>
      <c r="N13" s="117">
        <v>114980.206</v>
      </c>
      <c r="O13" s="141">
        <v>87834.99</v>
      </c>
      <c r="P13" s="118">
        <v>175701.61</v>
      </c>
      <c r="Q13" s="289">
        <v>378516.806</v>
      </c>
      <c r="R13" s="177">
        <v>109414.062</v>
      </c>
      <c r="S13" s="178">
        <v>151727.993</v>
      </c>
      <c r="T13" s="179">
        <v>170469.807</v>
      </c>
      <c r="U13" s="179">
        <v>431611.86199999996</v>
      </c>
      <c r="V13" s="179">
        <v>810128.668</v>
      </c>
      <c r="W13" s="179">
        <v>2024806.034</v>
      </c>
    </row>
    <row r="14" spans="1:23" ht="12.75">
      <c r="A14" s="74"/>
      <c r="B14" s="72"/>
      <c r="C14" s="72" t="s">
        <v>57</v>
      </c>
      <c r="D14" s="183"/>
      <c r="E14" s="117">
        <v>2076753.417</v>
      </c>
      <c r="F14" s="178">
        <v>1582011.18</v>
      </c>
      <c r="G14" s="178">
        <v>1753767.8709999998</v>
      </c>
      <c r="H14" s="290">
        <v>5412532.468</v>
      </c>
      <c r="I14" s="141">
        <v>2928885.2</v>
      </c>
      <c r="J14" s="141">
        <v>665648.39</v>
      </c>
      <c r="K14" s="141">
        <v>1671071.395</v>
      </c>
      <c r="L14" s="117">
        <v>5265604.985</v>
      </c>
      <c r="M14" s="289">
        <v>10678137.453000002</v>
      </c>
      <c r="N14" s="117">
        <v>1496582.374</v>
      </c>
      <c r="O14" s="141">
        <v>1589415.4340000001</v>
      </c>
      <c r="P14" s="118">
        <v>1617522.6570000001</v>
      </c>
      <c r="Q14" s="289">
        <v>4703520.465</v>
      </c>
      <c r="R14" s="177">
        <v>1942021.121</v>
      </c>
      <c r="S14" s="178">
        <v>1633210.655</v>
      </c>
      <c r="T14" s="179">
        <v>1788334.044</v>
      </c>
      <c r="U14" s="179">
        <v>5363565.82</v>
      </c>
      <c r="V14" s="179">
        <v>10067086.285</v>
      </c>
      <c r="W14" s="179">
        <v>20745223.738</v>
      </c>
    </row>
    <row r="15" spans="1:23" ht="12.75">
      <c r="A15" s="20"/>
      <c r="B15" s="17" t="s">
        <v>105</v>
      </c>
      <c r="C15" s="17"/>
      <c r="D15" s="108"/>
      <c r="E15" s="117">
        <v>536839.38406</v>
      </c>
      <c r="F15" s="141">
        <v>62761.25852</v>
      </c>
      <c r="G15" s="141">
        <v>209481.1656</v>
      </c>
      <c r="H15" s="289">
        <v>809081.8081799999</v>
      </c>
      <c r="I15" s="141">
        <v>62159.4</v>
      </c>
      <c r="J15" s="141">
        <v>62287.365359999996</v>
      </c>
      <c r="K15" s="141">
        <v>308874.70373</v>
      </c>
      <c r="L15" s="117">
        <v>433321.46909</v>
      </c>
      <c r="M15" s="289">
        <v>1242403.27727</v>
      </c>
      <c r="N15" s="117">
        <v>64839.81751000001</v>
      </c>
      <c r="O15" s="141">
        <v>58043.94924</v>
      </c>
      <c r="P15" s="118">
        <v>148256.18586000003</v>
      </c>
      <c r="Q15" s="289">
        <v>271139.95261000004</v>
      </c>
      <c r="R15" s="117">
        <v>66453.42656</v>
      </c>
      <c r="S15" s="141">
        <v>69896.50365</v>
      </c>
      <c r="T15" s="118">
        <v>313976.82789</v>
      </c>
      <c r="U15" s="118">
        <v>450326.75810000004</v>
      </c>
      <c r="V15" s="118">
        <v>721466.71071</v>
      </c>
      <c r="W15" s="118">
        <v>1963869.98798</v>
      </c>
    </row>
    <row r="16" spans="1:23" ht="12.75">
      <c r="A16" s="20"/>
      <c r="B16" s="17" t="s">
        <v>8</v>
      </c>
      <c r="C16" s="17"/>
      <c r="D16" s="108"/>
      <c r="E16" s="117">
        <v>150559.933</v>
      </c>
      <c r="F16" s="141">
        <v>143716.009</v>
      </c>
      <c r="G16" s="141">
        <v>152205.984</v>
      </c>
      <c r="H16" s="289">
        <v>446481.926</v>
      </c>
      <c r="I16" s="141">
        <v>150829.733</v>
      </c>
      <c r="J16" s="141">
        <v>148422.844</v>
      </c>
      <c r="K16" s="141">
        <v>155036.729</v>
      </c>
      <c r="L16" s="117">
        <v>454289.30600000004</v>
      </c>
      <c r="M16" s="289">
        <v>900771.2320000001</v>
      </c>
      <c r="N16" s="117">
        <v>144525.028</v>
      </c>
      <c r="O16" s="141">
        <v>148811.231</v>
      </c>
      <c r="P16" s="118">
        <v>146813.371</v>
      </c>
      <c r="Q16" s="289">
        <v>440149.63</v>
      </c>
      <c r="R16" s="117">
        <v>159163.67</v>
      </c>
      <c r="S16" s="141">
        <v>153580.581</v>
      </c>
      <c r="T16" s="118">
        <v>148802.94</v>
      </c>
      <c r="U16" s="118">
        <v>461547.19100000005</v>
      </c>
      <c r="V16" s="118">
        <v>901696.821</v>
      </c>
      <c r="W16" s="118">
        <v>1802468.053</v>
      </c>
    </row>
    <row r="17" spans="1:23" ht="12.75">
      <c r="A17" s="20"/>
      <c r="B17" s="17" t="s">
        <v>54</v>
      </c>
      <c r="C17" s="17"/>
      <c r="D17" s="108"/>
      <c r="E17" s="117">
        <v>2207.716</v>
      </c>
      <c r="F17" s="141">
        <v>2800.723</v>
      </c>
      <c r="G17" s="141">
        <v>6504.24</v>
      </c>
      <c r="H17" s="289">
        <v>11512.679</v>
      </c>
      <c r="I17" s="141">
        <v>4215.701</v>
      </c>
      <c r="J17" s="141">
        <v>6196.591</v>
      </c>
      <c r="K17" s="141">
        <v>2684.141</v>
      </c>
      <c r="L17" s="117">
        <v>13096.433</v>
      </c>
      <c r="M17" s="289">
        <v>24609.112</v>
      </c>
      <c r="N17" s="117">
        <v>3482.19</v>
      </c>
      <c r="O17" s="141">
        <v>10140.491</v>
      </c>
      <c r="P17" s="118">
        <v>21549.127</v>
      </c>
      <c r="Q17" s="289">
        <v>35171.808000000005</v>
      </c>
      <c r="R17" s="117">
        <v>5400.229</v>
      </c>
      <c r="S17" s="141">
        <v>5118.385</v>
      </c>
      <c r="T17" s="118">
        <v>8597.967</v>
      </c>
      <c r="U17" s="118">
        <v>19116.581000000002</v>
      </c>
      <c r="V17" s="118">
        <v>54288.38900000001</v>
      </c>
      <c r="W17" s="118">
        <v>78897.50100000002</v>
      </c>
    </row>
    <row r="18" spans="1:23" ht="12.75">
      <c r="A18" s="20"/>
      <c r="B18" s="72" t="s">
        <v>55</v>
      </c>
      <c r="C18" s="17"/>
      <c r="D18" s="108"/>
      <c r="E18" s="117">
        <v>34681.52506</v>
      </c>
      <c r="F18" s="141">
        <v>27661.93405</v>
      </c>
      <c r="G18" s="141">
        <v>38444.431800000006</v>
      </c>
      <c r="H18" s="289">
        <v>100787.89091</v>
      </c>
      <c r="I18" s="141">
        <v>45332.346999999994</v>
      </c>
      <c r="J18" s="141">
        <v>72471.35695999999</v>
      </c>
      <c r="K18" s="141">
        <v>46853.480540000004</v>
      </c>
      <c r="L18" s="117">
        <v>164657.18449999997</v>
      </c>
      <c r="M18" s="289">
        <v>265445.07541</v>
      </c>
      <c r="N18" s="117">
        <v>56553.894499999995</v>
      </c>
      <c r="O18" s="141">
        <v>73737.07188</v>
      </c>
      <c r="P18" s="118">
        <v>44655.90342</v>
      </c>
      <c r="Q18" s="289">
        <v>174946.8698</v>
      </c>
      <c r="R18" s="117">
        <v>60799.50024</v>
      </c>
      <c r="S18" s="141">
        <v>46443.1484</v>
      </c>
      <c r="T18" s="118">
        <v>56841.252949999995</v>
      </c>
      <c r="U18" s="118">
        <v>164083.90159</v>
      </c>
      <c r="V18" s="118">
        <v>339030.77139</v>
      </c>
      <c r="W18" s="118">
        <v>604475.8467999999</v>
      </c>
    </row>
    <row r="19" spans="1:23" ht="12.75">
      <c r="A19" s="20"/>
      <c r="B19" s="17" t="s">
        <v>9</v>
      </c>
      <c r="C19" s="17"/>
      <c r="D19" s="108"/>
      <c r="E19" s="117">
        <v>75022.07688</v>
      </c>
      <c r="F19" s="141">
        <v>44362.58793</v>
      </c>
      <c r="G19" s="141">
        <v>58177.941399999996</v>
      </c>
      <c r="H19" s="289">
        <v>177562.60621</v>
      </c>
      <c r="I19" s="141">
        <v>51228.992</v>
      </c>
      <c r="J19" s="141">
        <v>53635.153040000005</v>
      </c>
      <c r="K19" s="141">
        <v>50951.96238999999</v>
      </c>
      <c r="L19" s="117">
        <v>155816.10743</v>
      </c>
      <c r="M19" s="289">
        <v>333378.71364</v>
      </c>
      <c r="N19" s="117">
        <v>67889.36169</v>
      </c>
      <c r="O19" s="141">
        <v>55800.98253</v>
      </c>
      <c r="P19" s="118">
        <v>49101.243030000005</v>
      </c>
      <c r="Q19" s="289">
        <v>172791.58725</v>
      </c>
      <c r="R19" s="117">
        <v>54308.4976</v>
      </c>
      <c r="S19" s="141">
        <v>52726.28991</v>
      </c>
      <c r="T19" s="118">
        <v>50101.4874</v>
      </c>
      <c r="U19" s="118">
        <v>157136.27490999998</v>
      </c>
      <c r="V19" s="118">
        <v>329927.86216</v>
      </c>
      <c r="W19" s="118">
        <v>663306.5758</v>
      </c>
    </row>
    <row r="20" spans="1:23" ht="12.75">
      <c r="A20" s="20"/>
      <c r="B20" s="17" t="s">
        <v>10</v>
      </c>
      <c r="C20" s="17"/>
      <c r="D20" s="108"/>
      <c r="E20" s="117">
        <v>55841.90928</v>
      </c>
      <c r="F20" s="141">
        <v>58129.48263</v>
      </c>
      <c r="G20" s="141">
        <v>51935.3548</v>
      </c>
      <c r="H20" s="289">
        <v>165906.74671</v>
      </c>
      <c r="I20" s="141">
        <v>45280.886999999995</v>
      </c>
      <c r="J20" s="141">
        <v>56866.75086000001</v>
      </c>
      <c r="K20" s="141">
        <v>59783.639520000004</v>
      </c>
      <c r="L20" s="117">
        <v>161931.27738</v>
      </c>
      <c r="M20" s="289">
        <v>327838.02409</v>
      </c>
      <c r="N20" s="117">
        <v>64418.32814</v>
      </c>
      <c r="O20" s="141">
        <v>71761.40465</v>
      </c>
      <c r="P20" s="118">
        <v>46585.64421</v>
      </c>
      <c r="Q20" s="289">
        <v>182765.37699999998</v>
      </c>
      <c r="R20" s="117">
        <v>66437.51172</v>
      </c>
      <c r="S20" s="141">
        <v>57420.6623</v>
      </c>
      <c r="T20" s="118">
        <v>90847.59937</v>
      </c>
      <c r="U20" s="118">
        <v>214705.77339</v>
      </c>
      <c r="V20" s="118">
        <v>397471.15038999997</v>
      </c>
      <c r="W20" s="118">
        <v>725309.17448</v>
      </c>
    </row>
    <row r="21" spans="1:23" ht="12.75">
      <c r="A21" s="20"/>
      <c r="B21" s="17"/>
      <c r="C21" s="17"/>
      <c r="D21" s="163"/>
      <c r="E21" s="119"/>
      <c r="F21" s="45"/>
      <c r="G21" s="45"/>
      <c r="H21" s="291"/>
      <c r="I21" s="45"/>
      <c r="J21" s="45"/>
      <c r="K21" s="45"/>
      <c r="L21" s="119"/>
      <c r="M21" s="291"/>
      <c r="N21" s="119"/>
      <c r="O21" s="45"/>
      <c r="P21" s="120"/>
      <c r="Q21" s="291"/>
      <c r="R21" s="119"/>
      <c r="S21" s="45"/>
      <c r="T21" s="120"/>
      <c r="U21" s="120"/>
      <c r="V21" s="120"/>
      <c r="W21" s="120"/>
    </row>
    <row r="22" spans="1:23" ht="12.75">
      <c r="A22" s="20" t="s">
        <v>11</v>
      </c>
      <c r="B22" s="17"/>
      <c r="C22" s="17"/>
      <c r="D22" s="108"/>
      <c r="E22" s="117">
        <v>1619828.7523400001</v>
      </c>
      <c r="F22" s="141">
        <v>1625818.74732</v>
      </c>
      <c r="G22" s="141">
        <v>1891623.6316</v>
      </c>
      <c r="H22" s="289">
        <v>5137271.13126</v>
      </c>
      <c r="I22" s="141">
        <v>1731639.5250000001</v>
      </c>
      <c r="J22" s="141">
        <v>1723762.52796</v>
      </c>
      <c r="K22" s="141">
        <v>1872860.24787</v>
      </c>
      <c r="L22" s="117">
        <v>5328262.300830001</v>
      </c>
      <c r="M22" s="289">
        <v>10465533.43209</v>
      </c>
      <c r="N22" s="117">
        <v>1954667.4891000001</v>
      </c>
      <c r="O22" s="141">
        <v>1799647.8538299997</v>
      </c>
      <c r="P22" s="118">
        <v>1920660.5657899997</v>
      </c>
      <c r="Q22" s="289">
        <v>5674975.90872</v>
      </c>
      <c r="R22" s="117">
        <v>1797149.8218</v>
      </c>
      <c r="S22" s="141">
        <v>1815743.92274</v>
      </c>
      <c r="T22" s="118">
        <v>3001121.5935199996</v>
      </c>
      <c r="U22" s="118">
        <v>6614015.33806</v>
      </c>
      <c r="V22" s="118">
        <v>12288991.24678</v>
      </c>
      <c r="W22" s="118">
        <v>22754524.67887</v>
      </c>
    </row>
    <row r="23" spans="1:23" ht="12.75">
      <c r="A23" s="20"/>
      <c r="B23" s="17" t="s">
        <v>12</v>
      </c>
      <c r="C23" s="17"/>
      <c r="D23" s="108"/>
      <c r="E23" s="117">
        <v>380938.68110000005</v>
      </c>
      <c r="F23" s="141">
        <v>392716.02585</v>
      </c>
      <c r="G23" s="141">
        <v>521387.44419999997</v>
      </c>
      <c r="H23" s="289">
        <v>1295042.15115</v>
      </c>
      <c r="I23" s="141">
        <v>405424.477</v>
      </c>
      <c r="J23" s="141">
        <v>404044.68484</v>
      </c>
      <c r="K23" s="141">
        <v>519827.33298999997</v>
      </c>
      <c r="L23" s="117">
        <v>1329296.49483</v>
      </c>
      <c r="M23" s="289">
        <v>2624338.64598</v>
      </c>
      <c r="N23" s="117">
        <v>401277.32992</v>
      </c>
      <c r="O23" s="141">
        <v>408794.42011999997</v>
      </c>
      <c r="P23" s="118">
        <v>531011.1347899999</v>
      </c>
      <c r="Q23" s="289">
        <v>1341082.8848299999</v>
      </c>
      <c r="R23" s="117">
        <v>401868.17076</v>
      </c>
      <c r="S23" s="141">
        <v>412455.85874000005</v>
      </c>
      <c r="T23" s="118">
        <v>629920.28472</v>
      </c>
      <c r="U23" s="118">
        <v>1444244.31422</v>
      </c>
      <c r="V23" s="118">
        <v>2785327.19905</v>
      </c>
      <c r="W23" s="118">
        <v>5409665.84503</v>
      </c>
    </row>
    <row r="24" spans="1:23" ht="12.75">
      <c r="A24" s="20"/>
      <c r="B24" s="17" t="s">
        <v>13</v>
      </c>
      <c r="C24" s="17"/>
      <c r="D24" s="108"/>
      <c r="E24" s="117">
        <v>130731.46692</v>
      </c>
      <c r="F24" s="141">
        <v>153515.68593</v>
      </c>
      <c r="G24" s="141">
        <v>197890.27599999998</v>
      </c>
      <c r="H24" s="289">
        <v>482137.42885</v>
      </c>
      <c r="I24" s="141">
        <v>188617.881</v>
      </c>
      <c r="J24" s="141">
        <v>176357.52796</v>
      </c>
      <c r="K24" s="141">
        <v>183645.74012</v>
      </c>
      <c r="L24" s="117">
        <v>548621.14908</v>
      </c>
      <c r="M24" s="289">
        <v>1030758.57793</v>
      </c>
      <c r="N24" s="117">
        <v>191799.76016</v>
      </c>
      <c r="O24" s="141">
        <v>196218.82357</v>
      </c>
      <c r="P24" s="118">
        <v>182243.95972999997</v>
      </c>
      <c r="Q24" s="289">
        <v>570262.54346</v>
      </c>
      <c r="R24" s="117">
        <v>193672.32816</v>
      </c>
      <c r="S24" s="141">
        <v>216617.7929</v>
      </c>
      <c r="T24" s="118">
        <v>635524.83294</v>
      </c>
      <c r="U24" s="118">
        <v>1045814.954</v>
      </c>
      <c r="V24" s="118">
        <v>1616077.49746</v>
      </c>
      <c r="W24" s="118">
        <v>2646836.07539</v>
      </c>
    </row>
    <row r="25" spans="1:23" ht="12.75">
      <c r="A25" s="20"/>
      <c r="B25" s="17" t="s">
        <v>14</v>
      </c>
      <c r="C25" s="17"/>
      <c r="D25" s="108"/>
      <c r="E25" s="117">
        <v>178772.12438</v>
      </c>
      <c r="F25" s="141">
        <v>49126.23349</v>
      </c>
      <c r="G25" s="141">
        <v>82074.6792</v>
      </c>
      <c r="H25" s="289">
        <v>309973.03707</v>
      </c>
      <c r="I25" s="141">
        <v>29189.043999999998</v>
      </c>
      <c r="J25" s="141">
        <v>26595.09577</v>
      </c>
      <c r="K25" s="141">
        <v>12642.93492</v>
      </c>
      <c r="L25" s="117">
        <v>68427.07469</v>
      </c>
      <c r="M25" s="289">
        <v>378400.11176</v>
      </c>
      <c r="N25" s="117">
        <v>182601.87827</v>
      </c>
      <c r="O25" s="141">
        <v>47815.588919999995</v>
      </c>
      <c r="P25" s="118">
        <v>72514.88967</v>
      </c>
      <c r="Q25" s="289">
        <v>302932.35686</v>
      </c>
      <c r="R25" s="117">
        <v>28969.13036</v>
      </c>
      <c r="S25" s="141">
        <v>33976.182069999995</v>
      </c>
      <c r="T25" s="118">
        <v>19965.03369</v>
      </c>
      <c r="U25" s="118">
        <v>82910.34611999999</v>
      </c>
      <c r="V25" s="118">
        <v>385842.70298</v>
      </c>
      <c r="W25" s="118">
        <v>764242.8147400001</v>
      </c>
    </row>
    <row r="26" spans="1:23" ht="12.75">
      <c r="A26" s="20"/>
      <c r="B26" s="17" t="s">
        <v>56</v>
      </c>
      <c r="C26" s="17"/>
      <c r="D26" s="108"/>
      <c r="E26" s="117">
        <v>501222.8932</v>
      </c>
      <c r="F26" s="141">
        <v>582928.25509</v>
      </c>
      <c r="G26" s="141">
        <v>662456.4828</v>
      </c>
      <c r="H26" s="289">
        <v>1746607.6310899998</v>
      </c>
      <c r="I26" s="141">
        <v>672232.7440000001</v>
      </c>
      <c r="J26" s="141">
        <v>655661.1063600001</v>
      </c>
      <c r="K26" s="141">
        <v>725356.13168</v>
      </c>
      <c r="L26" s="117">
        <v>2053249.9820400001</v>
      </c>
      <c r="M26" s="289">
        <v>3799857.61313</v>
      </c>
      <c r="N26" s="117">
        <v>744671.21266</v>
      </c>
      <c r="O26" s="141">
        <v>710741.82641</v>
      </c>
      <c r="P26" s="118">
        <v>679095.10006</v>
      </c>
      <c r="Q26" s="289">
        <v>2134508.13913</v>
      </c>
      <c r="R26" s="117">
        <v>730454.87136</v>
      </c>
      <c r="S26" s="141">
        <v>714698.35569</v>
      </c>
      <c r="T26" s="118">
        <v>1240810.6691299998</v>
      </c>
      <c r="U26" s="118">
        <v>2685963.8961799997</v>
      </c>
      <c r="V26" s="118">
        <v>4820472.03531</v>
      </c>
      <c r="W26" s="118">
        <v>8620329.64844</v>
      </c>
    </row>
    <row r="27" spans="1:23" ht="12.75">
      <c r="A27" s="20"/>
      <c r="B27" s="17" t="s">
        <v>58</v>
      </c>
      <c r="C27" s="17"/>
      <c r="D27" s="108"/>
      <c r="E27" s="117">
        <v>426891.02274</v>
      </c>
      <c r="F27" s="141">
        <v>417710.04096</v>
      </c>
      <c r="G27" s="141">
        <v>426378.3544</v>
      </c>
      <c r="H27" s="289">
        <v>1270979.4181000001</v>
      </c>
      <c r="I27" s="141">
        <v>425079.842</v>
      </c>
      <c r="J27" s="141">
        <v>459319.48903</v>
      </c>
      <c r="K27" s="141">
        <v>429520.50716</v>
      </c>
      <c r="L27" s="117">
        <v>1313919.83819</v>
      </c>
      <c r="M27" s="289">
        <v>2584899.25629</v>
      </c>
      <c r="N27" s="117">
        <v>433522.59309</v>
      </c>
      <c r="O27" s="141">
        <v>434561.83881</v>
      </c>
      <c r="P27" s="118">
        <v>454048.92954000004</v>
      </c>
      <c r="Q27" s="289">
        <v>1322133.3614400001</v>
      </c>
      <c r="R27" s="117">
        <v>439814.38116</v>
      </c>
      <c r="S27" s="141">
        <v>435010.60185000004</v>
      </c>
      <c r="T27" s="118">
        <v>473328.53517</v>
      </c>
      <c r="U27" s="118">
        <v>1348153.5181800001</v>
      </c>
      <c r="V27" s="118">
        <v>2670286.8796200003</v>
      </c>
      <c r="W27" s="118">
        <v>5255186.135910001</v>
      </c>
    </row>
    <row r="28" spans="1:23" ht="12.75">
      <c r="A28" s="20"/>
      <c r="B28" s="17" t="s">
        <v>15</v>
      </c>
      <c r="C28" s="17"/>
      <c r="D28" s="108"/>
      <c r="E28" s="117">
        <v>1272.564</v>
      </c>
      <c r="F28" s="141">
        <v>29822.506</v>
      </c>
      <c r="G28" s="141">
        <v>1436.395</v>
      </c>
      <c r="H28" s="289">
        <v>32531.465</v>
      </c>
      <c r="I28" s="141">
        <v>11095.537</v>
      </c>
      <c r="J28" s="141">
        <v>1784.624</v>
      </c>
      <c r="K28" s="141">
        <v>1867.601</v>
      </c>
      <c r="L28" s="117">
        <v>14747.762</v>
      </c>
      <c r="M28" s="289">
        <v>47279.227</v>
      </c>
      <c r="N28" s="117">
        <v>794.715</v>
      </c>
      <c r="O28" s="141">
        <v>1515.356</v>
      </c>
      <c r="P28" s="118">
        <v>1746.552</v>
      </c>
      <c r="Q28" s="289">
        <v>4056.6229999999996</v>
      </c>
      <c r="R28" s="117">
        <v>2370.94</v>
      </c>
      <c r="S28" s="141">
        <v>2985.13149</v>
      </c>
      <c r="T28" s="118">
        <v>1572.23787</v>
      </c>
      <c r="U28" s="118">
        <v>6928.30936</v>
      </c>
      <c r="V28" s="118">
        <v>10984.932359999999</v>
      </c>
      <c r="W28" s="118">
        <v>58264.15936</v>
      </c>
    </row>
    <row r="29" spans="1:23" ht="12.75">
      <c r="A29" s="20"/>
      <c r="B29" s="17"/>
      <c r="C29" s="17"/>
      <c r="D29" s="108"/>
      <c r="E29" s="117"/>
      <c r="F29" s="141"/>
      <c r="G29" s="141"/>
      <c r="H29" s="289"/>
      <c r="I29" s="141"/>
      <c r="J29" s="141"/>
      <c r="K29" s="141"/>
      <c r="L29" s="117"/>
      <c r="M29" s="289"/>
      <c r="N29" s="117"/>
      <c r="O29" s="141"/>
      <c r="P29" s="118"/>
      <c r="Q29" s="289"/>
      <c r="R29" s="117"/>
      <c r="S29" s="141"/>
      <c r="T29" s="118"/>
      <c r="U29" s="118"/>
      <c r="V29" s="118"/>
      <c r="W29" s="118"/>
    </row>
    <row r="30" spans="1:23" ht="12.75">
      <c r="A30" s="22" t="s">
        <v>16</v>
      </c>
      <c r="B30" s="23"/>
      <c r="C30" s="23"/>
      <c r="D30" s="108"/>
      <c r="E30" s="117">
        <v>1464584.41994</v>
      </c>
      <c r="F30" s="141">
        <v>387651.52981</v>
      </c>
      <c r="G30" s="141">
        <v>512354.8250000002</v>
      </c>
      <c r="H30" s="289">
        <v>2364590.77475</v>
      </c>
      <c r="I30" s="141">
        <v>2247694.9170000004</v>
      </c>
      <c r="J30" s="141">
        <v>-650708.7637400003</v>
      </c>
      <c r="K30" s="141">
        <v>560149.8933099997</v>
      </c>
      <c r="L30" s="117">
        <v>2157136.0465700002</v>
      </c>
      <c r="M30" s="289">
        <v>4521726.821320005</v>
      </c>
      <c r="N30" s="117">
        <v>58603.710739999544</v>
      </c>
      <c r="O30" s="141">
        <v>295897.7004700005</v>
      </c>
      <c r="P30" s="118">
        <v>329525.17573</v>
      </c>
      <c r="Q30" s="289">
        <v>684026.5869400017</v>
      </c>
      <c r="R30" s="117">
        <v>666848.196320001</v>
      </c>
      <c r="S30" s="141">
        <v>354380.29551999946</v>
      </c>
      <c r="T30" s="118">
        <v>-373149.6679099994</v>
      </c>
      <c r="U30" s="118">
        <v>648078.82393</v>
      </c>
      <c r="V30" s="118">
        <v>1332105.4108699933</v>
      </c>
      <c r="W30" s="118">
        <v>5853832.232190002</v>
      </c>
    </row>
    <row r="31" spans="1:23" ht="12.75">
      <c r="A31" s="20"/>
      <c r="B31" s="17"/>
      <c r="C31" s="17"/>
      <c r="D31" s="108"/>
      <c r="E31" s="117"/>
      <c r="F31" s="141"/>
      <c r="G31" s="141"/>
      <c r="H31" s="289"/>
      <c r="I31" s="141"/>
      <c r="J31" s="141"/>
      <c r="K31" s="141"/>
      <c r="L31" s="117"/>
      <c r="M31" s="289"/>
      <c r="N31" s="117"/>
      <c r="O31" s="141"/>
      <c r="P31" s="118"/>
      <c r="Q31" s="289"/>
      <c r="R31" s="117"/>
      <c r="S31" s="141"/>
      <c r="T31" s="118"/>
      <c r="U31" s="118"/>
      <c r="V31" s="118"/>
      <c r="W31" s="118"/>
    </row>
    <row r="32" spans="1:23" ht="12.75">
      <c r="A32" s="19" t="s">
        <v>17</v>
      </c>
      <c r="B32" s="17"/>
      <c r="C32" s="17"/>
      <c r="D32" s="108"/>
      <c r="E32" s="117"/>
      <c r="F32" s="141"/>
      <c r="G32" s="141"/>
      <c r="H32" s="289"/>
      <c r="I32" s="141"/>
      <c r="J32" s="141"/>
      <c r="K32" s="141"/>
      <c r="L32" s="117"/>
      <c r="M32" s="289"/>
      <c r="N32" s="117"/>
      <c r="O32" s="141"/>
      <c r="P32" s="118"/>
      <c r="Q32" s="289"/>
      <c r="R32" s="117"/>
      <c r="S32" s="141"/>
      <c r="T32" s="118"/>
      <c r="U32" s="118"/>
      <c r="V32" s="118"/>
      <c r="W32" s="118"/>
    </row>
    <row r="33" spans="1:23" ht="12.75">
      <c r="A33" s="20" t="s">
        <v>18</v>
      </c>
      <c r="B33" s="17"/>
      <c r="C33" s="17"/>
      <c r="D33" s="108"/>
      <c r="E33" s="117">
        <v>196058.87381999998</v>
      </c>
      <c r="F33" s="141">
        <v>251399.73676000003</v>
      </c>
      <c r="G33" s="141">
        <v>374515.1882</v>
      </c>
      <c r="H33" s="289">
        <v>821973.79878</v>
      </c>
      <c r="I33" s="141">
        <v>343427.533</v>
      </c>
      <c r="J33" s="141">
        <v>373280.9728800001</v>
      </c>
      <c r="K33" s="141">
        <v>430939.25728</v>
      </c>
      <c r="L33" s="117">
        <v>1147647.7631599999</v>
      </c>
      <c r="M33" s="289">
        <v>1969621.56194</v>
      </c>
      <c r="N33" s="117">
        <v>345524.53611000004</v>
      </c>
      <c r="O33" s="141">
        <v>379564.60527</v>
      </c>
      <c r="P33" s="118">
        <v>374114.99724999996</v>
      </c>
      <c r="Q33" s="289">
        <v>1099204.13863</v>
      </c>
      <c r="R33" s="117">
        <v>443240.61332</v>
      </c>
      <c r="S33" s="141">
        <v>494553.49309</v>
      </c>
      <c r="T33" s="118">
        <v>1119543.1267300001</v>
      </c>
      <c r="U33" s="118">
        <v>2057337.23314</v>
      </c>
      <c r="V33" s="118">
        <v>3156541.37177</v>
      </c>
      <c r="W33" s="118">
        <v>5126162.93371</v>
      </c>
    </row>
    <row r="34" spans="1:23" ht="12.75">
      <c r="A34" s="20"/>
      <c r="B34" s="17" t="s">
        <v>19</v>
      </c>
      <c r="C34" s="17"/>
      <c r="D34" s="108"/>
      <c r="E34" s="117">
        <v>1201.507</v>
      </c>
      <c r="F34" s="141">
        <v>1115.83</v>
      </c>
      <c r="G34" s="141">
        <v>215.012</v>
      </c>
      <c r="H34" s="289">
        <v>2532.349</v>
      </c>
      <c r="I34" s="141">
        <v>260.156</v>
      </c>
      <c r="J34" s="141">
        <v>731.17</v>
      </c>
      <c r="K34" s="141">
        <v>1486.133</v>
      </c>
      <c r="L34" s="117">
        <v>2477.459</v>
      </c>
      <c r="M34" s="289">
        <v>5009.808</v>
      </c>
      <c r="N34" s="117">
        <v>2689.388</v>
      </c>
      <c r="O34" s="141">
        <v>4527.82</v>
      </c>
      <c r="P34" s="118">
        <v>2888.298</v>
      </c>
      <c r="Q34" s="289">
        <v>10105.506</v>
      </c>
      <c r="R34" s="117">
        <v>10920.635</v>
      </c>
      <c r="S34" s="141">
        <v>1492.76527</v>
      </c>
      <c r="T34" s="118">
        <v>6612.93452</v>
      </c>
      <c r="U34" s="118">
        <v>19026.33479</v>
      </c>
      <c r="V34" s="118">
        <v>29131.840790000002</v>
      </c>
      <c r="W34" s="118">
        <v>34141.64879</v>
      </c>
    </row>
    <row r="35" spans="1:23" ht="12.75">
      <c r="A35" s="20"/>
      <c r="B35" s="17" t="s">
        <v>20</v>
      </c>
      <c r="C35" s="17"/>
      <c r="D35" s="108"/>
      <c r="E35" s="117">
        <v>64330.58182</v>
      </c>
      <c r="F35" s="141">
        <v>121176.65076</v>
      </c>
      <c r="G35" s="141">
        <v>193867.0712</v>
      </c>
      <c r="H35" s="289">
        <v>379374.30378</v>
      </c>
      <c r="I35" s="141">
        <v>177373.679</v>
      </c>
      <c r="J35" s="141">
        <v>172098.17888000002</v>
      </c>
      <c r="K35" s="141">
        <v>205944.33928</v>
      </c>
      <c r="L35" s="117">
        <v>555416.19716</v>
      </c>
      <c r="M35" s="289">
        <v>934790.5009399999</v>
      </c>
      <c r="N35" s="117">
        <v>169888.51611</v>
      </c>
      <c r="O35" s="141">
        <v>178860.47827</v>
      </c>
      <c r="P35" s="118">
        <v>168383.73425</v>
      </c>
      <c r="Q35" s="289">
        <v>517132.72863</v>
      </c>
      <c r="R35" s="117">
        <v>218449.88092</v>
      </c>
      <c r="S35" s="141">
        <v>271796.21736</v>
      </c>
      <c r="T35" s="118">
        <v>733144.7782500001</v>
      </c>
      <c r="U35" s="118">
        <v>1223390.87653</v>
      </c>
      <c r="V35" s="118">
        <v>1740523.60516</v>
      </c>
      <c r="W35" s="118">
        <v>2675314.1061</v>
      </c>
    </row>
    <row r="36" spans="1:23" ht="12.75">
      <c r="A36" s="20"/>
      <c r="B36" s="17" t="s">
        <v>21</v>
      </c>
      <c r="C36" s="17"/>
      <c r="D36" s="108"/>
      <c r="E36" s="117">
        <v>132929.799</v>
      </c>
      <c r="F36" s="141">
        <v>131338.916</v>
      </c>
      <c r="G36" s="141">
        <v>180863.129</v>
      </c>
      <c r="H36" s="289">
        <v>445131.8439999999</v>
      </c>
      <c r="I36" s="141">
        <v>166314.01</v>
      </c>
      <c r="J36" s="141">
        <v>201913.964</v>
      </c>
      <c r="K36" s="141">
        <v>226481.051</v>
      </c>
      <c r="L36" s="117">
        <v>594709.025</v>
      </c>
      <c r="M36" s="289">
        <v>1039840.869</v>
      </c>
      <c r="N36" s="117">
        <v>178325.408</v>
      </c>
      <c r="O36" s="141">
        <v>205231.947</v>
      </c>
      <c r="P36" s="118">
        <v>208619.561</v>
      </c>
      <c r="Q36" s="289">
        <v>592176.916</v>
      </c>
      <c r="R36" s="117">
        <v>235711.3674</v>
      </c>
      <c r="S36" s="141">
        <v>224250.041</v>
      </c>
      <c r="T36" s="118">
        <v>393011.283</v>
      </c>
      <c r="U36" s="118">
        <v>852972.6913999999</v>
      </c>
      <c r="V36" s="118">
        <v>1445149.6073999999</v>
      </c>
      <c r="W36" s="118">
        <v>2484990.4764</v>
      </c>
    </row>
    <row r="37" spans="1:23" ht="12.75">
      <c r="A37" s="20"/>
      <c r="B37" s="17"/>
      <c r="C37" s="17"/>
      <c r="D37" s="108"/>
      <c r="E37" s="117"/>
      <c r="F37" s="141"/>
      <c r="G37" s="141"/>
      <c r="H37" s="289"/>
      <c r="I37" s="141"/>
      <c r="J37" s="141"/>
      <c r="K37" s="141"/>
      <c r="L37" s="117"/>
      <c r="M37" s="289"/>
      <c r="N37" s="117"/>
      <c r="O37" s="141"/>
      <c r="P37" s="118"/>
      <c r="Q37" s="289"/>
      <c r="R37" s="117"/>
      <c r="S37" s="141"/>
      <c r="T37" s="118"/>
      <c r="U37" s="118"/>
      <c r="V37" s="118"/>
      <c r="W37" s="118"/>
    </row>
    <row r="38" spans="1:23" ht="12.75">
      <c r="A38" s="24" t="s">
        <v>59</v>
      </c>
      <c r="B38" s="25"/>
      <c r="C38" s="25"/>
      <c r="D38" s="110"/>
      <c r="E38" s="121">
        <v>3085614.6792800003</v>
      </c>
      <c r="F38" s="142">
        <v>2014586.1071300001</v>
      </c>
      <c r="G38" s="142">
        <v>2404193.4686000003</v>
      </c>
      <c r="H38" s="292">
        <v>7504394.25501</v>
      </c>
      <c r="I38" s="142">
        <v>3979594.5980000007</v>
      </c>
      <c r="J38" s="142">
        <v>1073784.9342199997</v>
      </c>
      <c r="K38" s="142">
        <v>2434496.2741799997</v>
      </c>
      <c r="L38" s="121">
        <v>7487875.806400001</v>
      </c>
      <c r="M38" s="292">
        <v>14992270.061410004</v>
      </c>
      <c r="N38" s="121">
        <v>2015960.5878399997</v>
      </c>
      <c r="O38" s="142">
        <v>2100073.3743000003</v>
      </c>
      <c r="P38" s="122">
        <v>2253074.0395199996</v>
      </c>
      <c r="Q38" s="292">
        <v>6369108.001660001</v>
      </c>
      <c r="R38" s="121">
        <v>2474918.653120001</v>
      </c>
      <c r="S38" s="142">
        <v>2171616.9835299994</v>
      </c>
      <c r="T38" s="122">
        <v>2634584.8601300004</v>
      </c>
      <c r="U38" s="122">
        <v>7281120.49678</v>
      </c>
      <c r="V38" s="122">
        <v>13650228.498439994</v>
      </c>
      <c r="W38" s="122">
        <v>28642498.55985</v>
      </c>
    </row>
    <row r="39" spans="1:23" ht="12.75">
      <c r="A39" s="24" t="s">
        <v>60</v>
      </c>
      <c r="B39" s="25"/>
      <c r="C39" s="25"/>
      <c r="D39" s="110"/>
      <c r="E39" s="121">
        <v>1817089.1331600002</v>
      </c>
      <c r="F39" s="142">
        <v>1878334.3140800002</v>
      </c>
      <c r="G39" s="142">
        <v>2266353.8318000003</v>
      </c>
      <c r="H39" s="292">
        <v>5961777.2790399995</v>
      </c>
      <c r="I39" s="142">
        <v>2075327.2140000002</v>
      </c>
      <c r="J39" s="142">
        <v>2097774.6708400003</v>
      </c>
      <c r="K39" s="142">
        <v>2305285.63815</v>
      </c>
      <c r="L39" s="121">
        <v>6478387.522990001</v>
      </c>
      <c r="M39" s="292">
        <v>12440164.80203</v>
      </c>
      <c r="N39" s="121">
        <v>2302881.41321</v>
      </c>
      <c r="O39" s="142">
        <v>2183740.2791</v>
      </c>
      <c r="P39" s="122">
        <v>2297663.86104</v>
      </c>
      <c r="Q39" s="292">
        <v>6784285.55335</v>
      </c>
      <c r="R39" s="121">
        <v>2251311.07012</v>
      </c>
      <c r="S39" s="142">
        <v>2311790.1811</v>
      </c>
      <c r="T39" s="122">
        <v>4127277.6547699994</v>
      </c>
      <c r="U39" s="122">
        <v>8690378.90599</v>
      </c>
      <c r="V39" s="122">
        <v>15474664.45934</v>
      </c>
      <c r="W39" s="122">
        <v>27914829.26137</v>
      </c>
    </row>
    <row r="40" spans="1:23" ht="12.75">
      <c r="A40" s="24" t="s">
        <v>22</v>
      </c>
      <c r="B40" s="25"/>
      <c r="C40" s="25"/>
      <c r="D40" s="110"/>
      <c r="E40" s="121">
        <v>1268525.54612</v>
      </c>
      <c r="F40" s="142">
        <v>136251.79304999998</v>
      </c>
      <c r="G40" s="142">
        <v>137839.63679999998</v>
      </c>
      <c r="H40" s="292">
        <v>1542616.975970001</v>
      </c>
      <c r="I40" s="142">
        <v>1904267.3840000005</v>
      </c>
      <c r="J40" s="142">
        <v>-1023989.7366200006</v>
      </c>
      <c r="K40" s="142">
        <v>129210.6360299997</v>
      </c>
      <c r="L40" s="121">
        <v>1009488.2834099997</v>
      </c>
      <c r="M40" s="292">
        <v>2552105.2593800034</v>
      </c>
      <c r="N40" s="121">
        <v>-286920.8253700002</v>
      </c>
      <c r="O40" s="142">
        <v>-83666.90479999967</v>
      </c>
      <c r="P40" s="122">
        <v>-44589.82152000023</v>
      </c>
      <c r="Q40" s="292">
        <v>-415177.55168999825</v>
      </c>
      <c r="R40" s="366">
        <v>223607.58300000103</v>
      </c>
      <c r="S40" s="345">
        <v>-140173.19757000078</v>
      </c>
      <c r="T40" s="155">
        <v>-1492692.794639999</v>
      </c>
      <c r="U40" s="155">
        <v>-1409258.4092100011</v>
      </c>
      <c r="V40" s="155">
        <v>-1824435.9609000068</v>
      </c>
      <c r="W40" s="155">
        <v>727669.2984800003</v>
      </c>
    </row>
    <row r="41" spans="1:23" ht="12.75">
      <c r="A41" s="27"/>
      <c r="B41" s="28"/>
      <c r="C41" s="28"/>
      <c r="D41" s="199"/>
      <c r="E41" s="123"/>
      <c r="F41" s="143"/>
      <c r="G41" s="143"/>
      <c r="H41" s="293"/>
      <c r="I41" s="143"/>
      <c r="J41" s="143"/>
      <c r="K41" s="143"/>
      <c r="L41" s="123"/>
      <c r="M41" s="293"/>
      <c r="N41" s="123"/>
      <c r="O41" s="143"/>
      <c r="P41" s="124"/>
      <c r="Q41" s="293"/>
      <c r="R41" s="123"/>
      <c r="S41" s="143"/>
      <c r="T41" s="124"/>
      <c r="U41" s="124"/>
      <c r="V41" s="124"/>
      <c r="W41" s="124"/>
    </row>
    <row r="42" spans="1:23" ht="12.75">
      <c r="A42" s="19" t="s">
        <v>23</v>
      </c>
      <c r="B42" s="17"/>
      <c r="C42" s="17"/>
      <c r="D42" s="163"/>
      <c r="E42" s="119"/>
      <c r="F42" s="45"/>
      <c r="G42" s="45"/>
      <c r="H42" s="291"/>
      <c r="I42" s="45"/>
      <c r="J42" s="45"/>
      <c r="K42" s="45"/>
      <c r="L42" s="119"/>
      <c r="M42" s="291"/>
      <c r="N42" s="119"/>
      <c r="O42" s="45"/>
      <c r="P42" s="120"/>
      <c r="Q42" s="291"/>
      <c r="R42" s="119"/>
      <c r="S42" s="45"/>
      <c r="T42" s="120"/>
      <c r="U42" s="120"/>
      <c r="V42" s="120"/>
      <c r="W42" s="120"/>
    </row>
    <row r="43" spans="1:23" ht="12.75">
      <c r="A43" s="19"/>
      <c r="B43" s="17"/>
      <c r="C43" s="17"/>
      <c r="D43" s="163"/>
      <c r="E43" s="119"/>
      <c r="F43" s="45"/>
      <c r="G43" s="45"/>
      <c r="H43" s="291"/>
      <c r="I43" s="45"/>
      <c r="J43" s="45"/>
      <c r="K43" s="45"/>
      <c r="L43" s="119"/>
      <c r="M43" s="291"/>
      <c r="N43" s="119"/>
      <c r="O43" s="45"/>
      <c r="P43" s="120"/>
      <c r="Q43" s="291"/>
      <c r="R43" s="119"/>
      <c r="S43" s="45"/>
      <c r="T43" s="120"/>
      <c r="U43" s="120"/>
      <c r="V43" s="120"/>
      <c r="W43" s="120"/>
    </row>
    <row r="44" spans="1:23" ht="12.75">
      <c r="A44" s="20" t="s">
        <v>24</v>
      </c>
      <c r="B44" s="17"/>
      <c r="C44" s="17"/>
      <c r="D44" s="108"/>
      <c r="E44" s="117">
        <v>390031.6182</v>
      </c>
      <c r="F44" s="144">
        <v>119277.4420500001</v>
      </c>
      <c r="G44" s="144">
        <v>410290.4285999999</v>
      </c>
      <c r="H44" s="21">
        <v>919599.4888499998</v>
      </c>
      <c r="I44" s="141">
        <v>2090407.4390000002</v>
      </c>
      <c r="J44" s="141">
        <v>-816451.6907999999</v>
      </c>
      <c r="K44" s="141">
        <v>195249.72479000018</v>
      </c>
      <c r="L44" s="117">
        <v>1469205.4729900006</v>
      </c>
      <c r="M44" s="289">
        <v>2388804.9618399995</v>
      </c>
      <c r="N44" s="117">
        <v>-273104.50982000004</v>
      </c>
      <c r="O44" s="141">
        <v>-71730.73379999997</v>
      </c>
      <c r="P44" s="118">
        <v>-51227.922819999956</v>
      </c>
      <c r="Q44" s="289">
        <v>-396063.16643999994</v>
      </c>
      <c r="R44" s="107">
        <v>899028.8521999998</v>
      </c>
      <c r="S44" s="144">
        <v>-138220.59592</v>
      </c>
      <c r="T44" s="108">
        <v>-1464752.8381</v>
      </c>
      <c r="U44" s="108">
        <v>-703944.5818200001</v>
      </c>
      <c r="V44" s="108">
        <v>-1100007.74826</v>
      </c>
      <c r="W44" s="108">
        <v>1288797.2135799993</v>
      </c>
    </row>
    <row r="45" spans="1:23" ht="12.75">
      <c r="A45" s="20" t="s">
        <v>25</v>
      </c>
      <c r="B45" s="17"/>
      <c r="C45" s="17"/>
      <c r="D45" s="108"/>
      <c r="E45" s="117">
        <v>-68605.89732</v>
      </c>
      <c r="F45" s="144">
        <v>3899.806490000001</v>
      </c>
      <c r="G45" s="144">
        <v>722.3916000000008</v>
      </c>
      <c r="H45" s="21">
        <v>-63983.69922999999</v>
      </c>
      <c r="I45" s="141">
        <v>5876.706000000002</v>
      </c>
      <c r="J45" s="141">
        <v>2527.6661200000017</v>
      </c>
      <c r="K45" s="141">
        <v>-2400.9760900000038</v>
      </c>
      <c r="L45" s="117">
        <v>6003.3960300000035</v>
      </c>
      <c r="M45" s="289">
        <v>-57980.303199999995</v>
      </c>
      <c r="N45" s="117">
        <v>-2188.467990000001</v>
      </c>
      <c r="O45" s="141">
        <v>13130.68042</v>
      </c>
      <c r="P45" s="118">
        <v>469.9820500000005</v>
      </c>
      <c r="Q45" s="289">
        <v>11412.194479999991</v>
      </c>
      <c r="R45" s="107">
        <v>959.6999599999999</v>
      </c>
      <c r="S45" s="144">
        <v>-247.71484999999848</v>
      </c>
      <c r="T45" s="108">
        <v>-238.77571999999782</v>
      </c>
      <c r="U45" s="108">
        <v>473.2093900000036</v>
      </c>
      <c r="V45" s="108">
        <v>11885.40386999998</v>
      </c>
      <c r="W45" s="108">
        <v>-46094.899330000044</v>
      </c>
    </row>
    <row r="46" spans="1:23" ht="12.75">
      <c r="A46" s="20"/>
      <c r="B46" s="17" t="s">
        <v>26</v>
      </c>
      <c r="C46" s="17"/>
      <c r="D46" s="108"/>
      <c r="E46" s="117">
        <v>17023.813299999998</v>
      </c>
      <c r="F46" s="144">
        <v>18388.19529</v>
      </c>
      <c r="G46" s="144">
        <v>15943.9622</v>
      </c>
      <c r="H46" s="21">
        <v>51355.97079</v>
      </c>
      <c r="I46" s="141">
        <v>20643.996000000003</v>
      </c>
      <c r="J46" s="141">
        <v>18187.7279</v>
      </c>
      <c r="K46" s="141">
        <v>18015.949859999997</v>
      </c>
      <c r="L46" s="117">
        <v>56847.673760000005</v>
      </c>
      <c r="M46" s="289">
        <v>108203.64455</v>
      </c>
      <c r="N46" s="117">
        <v>17470.70744</v>
      </c>
      <c r="O46" s="141">
        <v>24231.83712</v>
      </c>
      <c r="P46" s="118">
        <v>12227.82036</v>
      </c>
      <c r="Q46" s="289">
        <v>53930.36491999999</v>
      </c>
      <c r="R46" s="107">
        <v>16180.42396</v>
      </c>
      <c r="S46" s="144">
        <v>14254.26684</v>
      </c>
      <c r="T46" s="108">
        <v>26495.00747</v>
      </c>
      <c r="U46" s="108">
        <v>56929.69827</v>
      </c>
      <c r="V46" s="108">
        <v>110860.06318999999</v>
      </c>
      <c r="W46" s="108">
        <v>219063.70773999998</v>
      </c>
    </row>
    <row r="47" spans="1:23" ht="12.75">
      <c r="A47" s="20"/>
      <c r="B47" s="17" t="s">
        <v>27</v>
      </c>
      <c r="C47" s="17"/>
      <c r="D47" s="108"/>
      <c r="E47" s="117">
        <v>85629.71062</v>
      </c>
      <c r="F47" s="144">
        <v>14488.388799999999</v>
      </c>
      <c r="G47" s="144">
        <v>15221.5706</v>
      </c>
      <c r="H47" s="21">
        <v>115339.67001999999</v>
      </c>
      <c r="I47" s="141">
        <v>14767.29</v>
      </c>
      <c r="J47" s="141">
        <v>15660.06178</v>
      </c>
      <c r="K47" s="141">
        <v>20416.92595</v>
      </c>
      <c r="L47" s="117">
        <v>50844.27773</v>
      </c>
      <c r="M47" s="289">
        <v>166183.94775</v>
      </c>
      <c r="N47" s="117">
        <v>19659.17543</v>
      </c>
      <c r="O47" s="141">
        <v>11101.1567</v>
      </c>
      <c r="P47" s="118">
        <v>11757.83831</v>
      </c>
      <c r="Q47" s="289">
        <v>42518.17044</v>
      </c>
      <c r="R47" s="107">
        <v>15220.724</v>
      </c>
      <c r="S47" s="144">
        <v>14501.981689999999</v>
      </c>
      <c r="T47" s="108">
        <v>26733.78319</v>
      </c>
      <c r="U47" s="108">
        <v>56456.48888</v>
      </c>
      <c r="V47" s="108">
        <v>98974.65932</v>
      </c>
      <c r="W47" s="108">
        <v>265158.60707</v>
      </c>
    </row>
    <row r="48" spans="1:23" ht="12.75">
      <c r="A48" s="20" t="s">
        <v>28</v>
      </c>
      <c r="B48" s="17"/>
      <c r="C48" s="17"/>
      <c r="D48" s="108"/>
      <c r="E48" s="117">
        <v>821869.17338</v>
      </c>
      <c r="F48" s="144">
        <v>149547.5282200001</v>
      </c>
      <c r="G48" s="144">
        <v>159117.272</v>
      </c>
      <c r="H48" s="21">
        <v>1130533.9735999997</v>
      </c>
      <c r="I48" s="141">
        <v>1346478.409</v>
      </c>
      <c r="J48" s="141">
        <v>44792.26540000003</v>
      </c>
      <c r="K48" s="141">
        <v>-251958.0340899999</v>
      </c>
      <c r="L48" s="117">
        <v>1139312.6403100004</v>
      </c>
      <c r="M48" s="289">
        <v>2269846.61391</v>
      </c>
      <c r="N48" s="117">
        <v>73903.72328</v>
      </c>
      <c r="O48" s="141">
        <v>-186126.78516</v>
      </c>
      <c r="P48" s="118">
        <v>-245767.47277999998</v>
      </c>
      <c r="Q48" s="289">
        <v>-357990.53466</v>
      </c>
      <c r="R48" s="107">
        <v>797211.8566399999</v>
      </c>
      <c r="S48" s="144">
        <v>-89227.40006</v>
      </c>
      <c r="T48" s="108">
        <v>-1638639.13451</v>
      </c>
      <c r="U48" s="108">
        <v>-930654.6779300001</v>
      </c>
      <c r="V48" s="108">
        <v>-1288645.2125900001</v>
      </c>
      <c r="W48" s="108">
        <v>981201.4013199992</v>
      </c>
    </row>
    <row r="49" spans="1:23" ht="12.75">
      <c r="A49" s="20"/>
      <c r="B49" s="17" t="s">
        <v>29</v>
      </c>
      <c r="C49" s="17"/>
      <c r="D49" s="108"/>
      <c r="E49" s="117">
        <v>3350439.27142</v>
      </c>
      <c r="F49" s="144">
        <v>805482.2032600001</v>
      </c>
      <c r="G49" s="144">
        <v>836427.4704</v>
      </c>
      <c r="H49" s="21">
        <v>4992348.94508</v>
      </c>
      <c r="I49" s="141">
        <v>1753669.167</v>
      </c>
      <c r="J49" s="141">
        <v>705337.78805</v>
      </c>
      <c r="K49" s="141">
        <v>-172559.1952399999</v>
      </c>
      <c r="L49" s="117">
        <v>2286447.75981</v>
      </c>
      <c r="M49" s="289">
        <v>7278796.70489</v>
      </c>
      <c r="N49" s="117">
        <v>116902.99678</v>
      </c>
      <c r="O49" s="141">
        <v>-165990.41065</v>
      </c>
      <c r="P49" s="118">
        <v>-83482.99309999999</v>
      </c>
      <c r="Q49" s="289">
        <v>-132570.40697</v>
      </c>
      <c r="R49" s="107">
        <v>867745.6676399999</v>
      </c>
      <c r="S49" s="144">
        <v>-71172.272</v>
      </c>
      <c r="T49" s="108">
        <v>-1630971.94909</v>
      </c>
      <c r="U49" s="108">
        <v>-834398.5534500001</v>
      </c>
      <c r="V49" s="108">
        <v>-966968.9604200001</v>
      </c>
      <c r="W49" s="108">
        <v>6311827.744469999</v>
      </c>
    </row>
    <row r="50" spans="1:23" ht="12.75">
      <c r="A50" s="20"/>
      <c r="B50" s="17" t="s">
        <v>30</v>
      </c>
      <c r="C50" s="17"/>
      <c r="D50" s="108"/>
      <c r="E50" s="117">
        <v>2528570.09804</v>
      </c>
      <c r="F50" s="144">
        <v>655934.67504</v>
      </c>
      <c r="G50" s="144">
        <v>677310.1984</v>
      </c>
      <c r="H50" s="21">
        <v>3861814.9714800003</v>
      </c>
      <c r="I50" s="141">
        <v>407190.758</v>
      </c>
      <c r="J50" s="141">
        <v>660545.5226499999</v>
      </c>
      <c r="K50" s="141">
        <v>79398.83885</v>
      </c>
      <c r="L50" s="117">
        <v>1147135.1194999998</v>
      </c>
      <c r="M50" s="289">
        <v>5008950.09098</v>
      </c>
      <c r="N50" s="117">
        <v>42999.2735</v>
      </c>
      <c r="O50" s="141">
        <v>20136.37451</v>
      </c>
      <c r="P50" s="118">
        <v>162284.47968</v>
      </c>
      <c r="Q50" s="289">
        <v>225420.12769</v>
      </c>
      <c r="R50" s="107">
        <v>70533.811</v>
      </c>
      <c r="S50" s="144">
        <v>18055.12806</v>
      </c>
      <c r="T50" s="108">
        <v>7667.185420000001</v>
      </c>
      <c r="U50" s="108">
        <v>96256.12448</v>
      </c>
      <c r="V50" s="108">
        <v>321676.25217</v>
      </c>
      <c r="W50" s="108">
        <v>5330626.34315</v>
      </c>
    </row>
    <row r="51" spans="1:23" ht="12.75">
      <c r="A51" s="20" t="s">
        <v>31</v>
      </c>
      <c r="B51" s="17"/>
      <c r="C51" s="17"/>
      <c r="D51" s="108"/>
      <c r="E51" s="117">
        <v>349.7505800000217</v>
      </c>
      <c r="F51" s="144">
        <v>-1470.9244800000015</v>
      </c>
      <c r="G51" s="144">
        <v>-1073.164000000048</v>
      </c>
      <c r="H51" s="21">
        <v>-2194.3379000000277</v>
      </c>
      <c r="I51" s="141">
        <v>-92.60600000002887</v>
      </c>
      <c r="J51" s="141">
        <v>-7783.55644</v>
      </c>
      <c r="K51" s="141">
        <v>-3179.305929999915</v>
      </c>
      <c r="L51" s="117">
        <v>-11055.468369999944</v>
      </c>
      <c r="M51" s="289">
        <v>-13249.806269999972</v>
      </c>
      <c r="N51" s="117">
        <v>-1970.0950299999968</v>
      </c>
      <c r="O51" s="141">
        <v>-675.8520099999732</v>
      </c>
      <c r="P51" s="118">
        <v>136.20539999999164</v>
      </c>
      <c r="Q51" s="289">
        <v>-2509.7416399999784</v>
      </c>
      <c r="R51" s="107">
        <v>-1498.2707200000004</v>
      </c>
      <c r="S51" s="144">
        <v>61.46679999999469</v>
      </c>
      <c r="T51" s="108">
        <v>797.3584000000119</v>
      </c>
      <c r="U51" s="108">
        <v>-639.4455199999938</v>
      </c>
      <c r="V51" s="108">
        <v>-3149.187159999972</v>
      </c>
      <c r="W51" s="108">
        <v>-16398.993429999944</v>
      </c>
    </row>
    <row r="52" spans="1:23" ht="12.75">
      <c r="A52" s="20" t="s">
        <v>32</v>
      </c>
      <c r="B52" s="17"/>
      <c r="C52" s="17"/>
      <c r="D52" s="108"/>
      <c r="E52" s="117">
        <v>-363581.40844</v>
      </c>
      <c r="F52" s="144">
        <v>-32691.740179999997</v>
      </c>
      <c r="G52" s="144">
        <v>251573.60599999997</v>
      </c>
      <c r="H52" s="21">
        <v>-144699.54262000008</v>
      </c>
      <c r="I52" s="141">
        <v>738188.705</v>
      </c>
      <c r="J52" s="141">
        <v>-855742.20488</v>
      </c>
      <c r="K52" s="141">
        <v>452796.82790000003</v>
      </c>
      <c r="L52" s="117">
        <v>335243.32802</v>
      </c>
      <c r="M52" s="289">
        <v>190543.78539999994</v>
      </c>
      <c r="N52" s="117">
        <v>-342849.67008</v>
      </c>
      <c r="O52" s="141">
        <v>102250.50395000001</v>
      </c>
      <c r="P52" s="118">
        <v>194166.59451000002</v>
      </c>
      <c r="Q52" s="289">
        <v>-46432.57161999997</v>
      </c>
      <c r="R52" s="107">
        <v>102438.71432</v>
      </c>
      <c r="S52" s="144">
        <v>-48791.85480999999</v>
      </c>
      <c r="T52" s="108">
        <v>173327.71373</v>
      </c>
      <c r="U52" s="108">
        <v>226974.57324</v>
      </c>
      <c r="V52" s="108">
        <v>180542.00162000002</v>
      </c>
      <c r="W52" s="108">
        <v>371085.78701999993</v>
      </c>
    </row>
    <row r="53" spans="1:23" ht="12.75">
      <c r="A53" s="35" t="s">
        <v>86</v>
      </c>
      <c r="B53" s="33"/>
      <c r="C53" s="33"/>
      <c r="D53" s="108"/>
      <c r="E53" s="117">
        <v>0</v>
      </c>
      <c r="F53" s="144">
        <v>-11.304903710000001</v>
      </c>
      <c r="G53" s="144">
        <v>-54.367712399999995</v>
      </c>
      <c r="H53" s="21">
        <v>-65.67261610999999</v>
      </c>
      <c r="I53" s="141">
        <v>-62.83008</v>
      </c>
      <c r="J53" s="141">
        <v>-232.61575094999998</v>
      </c>
      <c r="K53" s="141">
        <v>0</v>
      </c>
      <c r="L53" s="117">
        <v>-295.44583094999996</v>
      </c>
      <c r="M53" s="289">
        <v>-361.11844705999994</v>
      </c>
      <c r="N53" s="117">
        <v>0</v>
      </c>
      <c r="O53" s="141">
        <v>-308.35162623</v>
      </c>
      <c r="P53" s="118">
        <v>-229.68836745</v>
      </c>
      <c r="Q53" s="289">
        <v>-538.03999368</v>
      </c>
      <c r="R53" s="107">
        <v>-98.90387696</v>
      </c>
      <c r="S53" s="144">
        <v>0</v>
      </c>
      <c r="T53" s="108">
        <v>0</v>
      </c>
      <c r="U53" s="108">
        <v>-98.90387696</v>
      </c>
      <c r="V53" s="108">
        <v>-636.94387064</v>
      </c>
      <c r="W53" s="108">
        <v>-998.0623177</v>
      </c>
    </row>
    <row r="54" spans="1:23" ht="12.75">
      <c r="A54" s="35"/>
      <c r="B54" s="33" t="s">
        <v>33</v>
      </c>
      <c r="C54" s="33"/>
      <c r="D54" s="108"/>
      <c r="E54" s="117">
        <v>0</v>
      </c>
      <c r="F54" s="144">
        <v>-11.304903710000001</v>
      </c>
      <c r="G54" s="144">
        <v>-54.367712399999995</v>
      </c>
      <c r="H54" s="21">
        <v>-65.67261610999999</v>
      </c>
      <c r="I54" s="141">
        <v>-62.83008</v>
      </c>
      <c r="J54" s="141">
        <v>-232.61575094999998</v>
      </c>
      <c r="K54" s="141">
        <v>0</v>
      </c>
      <c r="L54" s="117">
        <v>-295.44583094999996</v>
      </c>
      <c r="M54" s="289">
        <v>-361.11844705999994</v>
      </c>
      <c r="N54" s="117">
        <v>0</v>
      </c>
      <c r="O54" s="141">
        <v>-308.35162623</v>
      </c>
      <c r="P54" s="118">
        <v>-229.68836745</v>
      </c>
      <c r="Q54" s="289">
        <v>-538.03999368</v>
      </c>
      <c r="R54" s="107">
        <v>-98.90387696</v>
      </c>
      <c r="S54" s="144">
        <v>0</v>
      </c>
      <c r="T54" s="108">
        <v>0</v>
      </c>
      <c r="U54" s="108">
        <v>-98.90387696</v>
      </c>
      <c r="V54" s="108">
        <v>-636.94387064</v>
      </c>
      <c r="W54" s="108">
        <v>-998.0623177</v>
      </c>
    </row>
    <row r="55" spans="1:23" ht="12.75">
      <c r="A55" s="35"/>
      <c r="B55" s="33" t="s">
        <v>34</v>
      </c>
      <c r="C55" s="33"/>
      <c r="D55" s="108"/>
      <c r="E55" s="117">
        <v>0</v>
      </c>
      <c r="F55" s="144">
        <v>0</v>
      </c>
      <c r="G55" s="144">
        <v>0</v>
      </c>
      <c r="H55" s="21">
        <v>0</v>
      </c>
      <c r="I55" s="141">
        <v>0</v>
      </c>
      <c r="J55" s="141">
        <v>0</v>
      </c>
      <c r="K55" s="141">
        <v>0</v>
      </c>
      <c r="L55" s="117">
        <v>0</v>
      </c>
      <c r="M55" s="289">
        <v>0</v>
      </c>
      <c r="N55" s="117">
        <v>0</v>
      </c>
      <c r="O55" s="141">
        <v>0</v>
      </c>
      <c r="P55" s="118">
        <v>0</v>
      </c>
      <c r="Q55" s="289">
        <v>0</v>
      </c>
      <c r="R55" s="107">
        <v>0</v>
      </c>
      <c r="S55" s="144">
        <v>0</v>
      </c>
      <c r="T55" s="108">
        <v>0</v>
      </c>
      <c r="U55" s="108">
        <v>0</v>
      </c>
      <c r="V55" s="108">
        <v>0</v>
      </c>
      <c r="W55" s="108">
        <v>0</v>
      </c>
    </row>
    <row r="56" spans="1:23" ht="12.75">
      <c r="A56" s="73" t="s">
        <v>87</v>
      </c>
      <c r="B56" s="33"/>
      <c r="C56" s="33"/>
      <c r="D56" s="108"/>
      <c r="E56" s="117">
        <v>0</v>
      </c>
      <c r="F56" s="144">
        <v>4.076903710000002</v>
      </c>
      <c r="G56" s="144">
        <v>4.690712399999995</v>
      </c>
      <c r="H56" s="21">
        <v>8.767616109999997</v>
      </c>
      <c r="I56" s="141">
        <v>19.055080000000004</v>
      </c>
      <c r="J56" s="141">
        <v>-13.245249050000012</v>
      </c>
      <c r="K56" s="141">
        <v>-8.787</v>
      </c>
      <c r="L56" s="117">
        <v>-2.9771690500000094</v>
      </c>
      <c r="M56" s="289">
        <v>5.7904470599999875</v>
      </c>
      <c r="N56" s="117">
        <v>0</v>
      </c>
      <c r="O56" s="141">
        <v>-0.9293737699999838</v>
      </c>
      <c r="P56" s="118">
        <v>-3.5436325500000123</v>
      </c>
      <c r="Q56" s="289">
        <v>-4.473006319999996</v>
      </c>
      <c r="R56" s="107">
        <v>15.755876960000009</v>
      </c>
      <c r="S56" s="144">
        <v>-15.093</v>
      </c>
      <c r="T56" s="108">
        <v>0</v>
      </c>
      <c r="U56" s="108">
        <v>0.6628769600000091</v>
      </c>
      <c r="V56" s="108">
        <v>-3.810129359999987</v>
      </c>
      <c r="W56" s="108">
        <v>1.9803177000000005</v>
      </c>
    </row>
    <row r="57" spans="1:23" ht="12.75">
      <c r="A57" s="20" t="s">
        <v>35</v>
      </c>
      <c r="B57" s="17"/>
      <c r="C57" s="17"/>
      <c r="D57" s="108"/>
      <c r="E57" s="117">
        <v>0</v>
      </c>
      <c r="F57" s="144">
        <v>0</v>
      </c>
      <c r="G57" s="144">
        <v>0</v>
      </c>
      <c r="H57" s="21">
        <v>0</v>
      </c>
      <c r="I57" s="141">
        <v>0</v>
      </c>
      <c r="J57" s="141">
        <v>0</v>
      </c>
      <c r="K57" s="141">
        <v>0</v>
      </c>
      <c r="L57" s="117">
        <v>0</v>
      </c>
      <c r="M57" s="289">
        <v>0</v>
      </c>
      <c r="N57" s="117">
        <v>0</v>
      </c>
      <c r="O57" s="141">
        <v>0</v>
      </c>
      <c r="P57" s="118">
        <v>0</v>
      </c>
      <c r="Q57" s="289">
        <v>0</v>
      </c>
      <c r="R57" s="107">
        <v>0</v>
      </c>
      <c r="S57" s="144">
        <v>0</v>
      </c>
      <c r="T57" s="108">
        <v>0</v>
      </c>
      <c r="U57" s="108">
        <v>0</v>
      </c>
      <c r="V57" s="108">
        <v>0</v>
      </c>
      <c r="W57" s="108">
        <v>0</v>
      </c>
    </row>
    <row r="58" spans="1:23" ht="12.75">
      <c r="A58" s="20"/>
      <c r="B58" s="17"/>
      <c r="C58" s="17"/>
      <c r="D58" s="108"/>
      <c r="E58" s="117"/>
      <c r="F58" s="141"/>
      <c r="G58" s="141"/>
      <c r="H58" s="289"/>
      <c r="I58" s="141"/>
      <c r="J58" s="141"/>
      <c r="K58" s="141"/>
      <c r="L58" s="117"/>
      <c r="M58" s="289"/>
      <c r="N58" s="117"/>
      <c r="O58" s="141"/>
      <c r="P58" s="118"/>
      <c r="Q58" s="289"/>
      <c r="R58" s="117"/>
      <c r="S58" s="141"/>
      <c r="T58" s="118"/>
      <c r="U58" s="118"/>
      <c r="V58" s="118"/>
      <c r="W58" s="118"/>
    </row>
    <row r="59" spans="1:23" ht="12.75">
      <c r="A59" s="20" t="s">
        <v>36</v>
      </c>
      <c r="B59" s="17"/>
      <c r="C59" s="17"/>
      <c r="D59" s="108"/>
      <c r="E59" s="117">
        <v>-878493.9279199999</v>
      </c>
      <c r="F59" s="144">
        <v>-16974.350999999995</v>
      </c>
      <c r="G59" s="144">
        <v>272450.7918</v>
      </c>
      <c r="H59" s="21">
        <v>-623017.48712</v>
      </c>
      <c r="I59" s="141">
        <v>186140.05500000002</v>
      </c>
      <c r="J59" s="141">
        <v>207538.04581999994</v>
      </c>
      <c r="K59" s="141">
        <v>66039.08876</v>
      </c>
      <c r="L59" s="117">
        <v>459717.1895799999</v>
      </c>
      <c r="M59" s="289">
        <v>-163300.29754000006</v>
      </c>
      <c r="N59" s="117">
        <v>13816.315549999992</v>
      </c>
      <c r="O59" s="141">
        <v>11936.171000000017</v>
      </c>
      <c r="P59" s="118">
        <v>-6638.101300000002</v>
      </c>
      <c r="Q59" s="289">
        <v>19114.385249999992</v>
      </c>
      <c r="R59" s="107">
        <v>675421.2692</v>
      </c>
      <c r="S59" s="144">
        <v>1952.6016500000114</v>
      </c>
      <c r="T59" s="108">
        <v>27939.956540000014</v>
      </c>
      <c r="U59" s="108">
        <v>705313.82739</v>
      </c>
      <c r="V59" s="108">
        <v>724428.21264</v>
      </c>
      <c r="W59" s="108">
        <v>561127.9150999996</v>
      </c>
    </row>
    <row r="60" spans="1:23" ht="12.75">
      <c r="A60" s="20" t="s">
        <v>37</v>
      </c>
      <c r="B60" s="17"/>
      <c r="C60" s="17"/>
      <c r="D60" s="108"/>
      <c r="E60" s="117">
        <v>-328498.81992</v>
      </c>
      <c r="F60" s="144">
        <v>-3910.259</v>
      </c>
      <c r="G60" s="144">
        <v>-18051.799199999998</v>
      </c>
      <c r="H60" s="21">
        <v>-350460.87812</v>
      </c>
      <c r="I60" s="141">
        <v>3486.0730000000003</v>
      </c>
      <c r="J60" s="141">
        <v>1123.17182</v>
      </c>
      <c r="K60" s="141">
        <v>-5507.78724</v>
      </c>
      <c r="L60" s="117">
        <v>-898.5424199999998</v>
      </c>
      <c r="M60" s="289">
        <v>-351359.42053999996</v>
      </c>
      <c r="N60" s="117">
        <v>-313.15545</v>
      </c>
      <c r="O60" s="141">
        <v>-3818.2490000000003</v>
      </c>
      <c r="P60" s="118">
        <v>-3611.2952999999998</v>
      </c>
      <c r="Q60" s="289">
        <v>-7742.69975</v>
      </c>
      <c r="R60" s="107">
        <v>697897.7752</v>
      </c>
      <c r="S60" s="144">
        <v>-18897.835349999998</v>
      </c>
      <c r="T60" s="108">
        <v>6276.624540000001</v>
      </c>
      <c r="U60" s="108">
        <v>685276.56439</v>
      </c>
      <c r="V60" s="108">
        <v>677533.8646399999</v>
      </c>
      <c r="W60" s="108">
        <v>326174.44409999996</v>
      </c>
    </row>
    <row r="61" spans="1:23" ht="12.75">
      <c r="A61" s="20"/>
      <c r="B61" s="17" t="s">
        <v>38</v>
      </c>
      <c r="C61" s="17"/>
      <c r="D61" s="108"/>
      <c r="E61" s="117">
        <v>0</v>
      </c>
      <c r="F61" s="144">
        <v>197.388</v>
      </c>
      <c r="G61" s="144">
        <v>0</v>
      </c>
      <c r="H61" s="21">
        <v>197.388</v>
      </c>
      <c r="I61" s="141">
        <v>9106.954</v>
      </c>
      <c r="J61" s="141">
        <v>2765.562</v>
      </c>
      <c r="K61" s="141">
        <v>143.898</v>
      </c>
      <c r="L61" s="117">
        <v>12016.413999999999</v>
      </c>
      <c r="M61" s="289">
        <v>12213.802</v>
      </c>
      <c r="N61" s="117">
        <v>877.60312</v>
      </c>
      <c r="O61" s="141">
        <v>405.546</v>
      </c>
      <c r="P61" s="118">
        <v>0</v>
      </c>
      <c r="Q61" s="289">
        <v>1283.14912</v>
      </c>
      <c r="R61" s="107">
        <v>703989.14012</v>
      </c>
      <c r="S61" s="144">
        <v>0</v>
      </c>
      <c r="T61" s="108">
        <v>12148.447400000001</v>
      </c>
      <c r="U61" s="108">
        <v>716137.58752</v>
      </c>
      <c r="V61" s="108">
        <v>717420.7366399999</v>
      </c>
      <c r="W61" s="108">
        <v>729634.5386399999</v>
      </c>
    </row>
    <row r="62" spans="1:23" ht="12.75">
      <c r="A62" s="20"/>
      <c r="B62" s="17"/>
      <c r="C62" s="17" t="s">
        <v>39</v>
      </c>
      <c r="D62" s="108"/>
      <c r="E62" s="117">
        <v>0</v>
      </c>
      <c r="F62" s="144">
        <v>0</v>
      </c>
      <c r="G62" s="144">
        <v>0</v>
      </c>
      <c r="H62" s="21">
        <v>0</v>
      </c>
      <c r="I62" s="141">
        <v>0</v>
      </c>
      <c r="J62" s="141">
        <v>0</v>
      </c>
      <c r="K62" s="141">
        <v>0</v>
      </c>
      <c r="L62" s="117">
        <v>0</v>
      </c>
      <c r="M62" s="289">
        <v>0</v>
      </c>
      <c r="N62" s="117">
        <v>0</v>
      </c>
      <c r="O62" s="141">
        <v>0</v>
      </c>
      <c r="P62" s="118">
        <v>0</v>
      </c>
      <c r="Q62" s="289">
        <v>0</v>
      </c>
      <c r="R62" s="107">
        <v>703861.74912</v>
      </c>
      <c r="S62" s="144">
        <v>0</v>
      </c>
      <c r="T62" s="108">
        <v>0</v>
      </c>
      <c r="U62" s="108">
        <v>703861.74912</v>
      </c>
      <c r="V62" s="108">
        <v>703861.74912</v>
      </c>
      <c r="W62" s="108">
        <v>703861.74912</v>
      </c>
    </row>
    <row r="63" spans="1:23" ht="12.75">
      <c r="A63" s="20"/>
      <c r="B63" s="17"/>
      <c r="C63" s="17" t="s">
        <v>40</v>
      </c>
      <c r="D63" s="108"/>
      <c r="E63" s="117">
        <v>0</v>
      </c>
      <c r="F63" s="144">
        <v>197.388</v>
      </c>
      <c r="G63" s="144">
        <v>0</v>
      </c>
      <c r="H63" s="21">
        <v>197.388</v>
      </c>
      <c r="I63" s="141">
        <v>9106.954</v>
      </c>
      <c r="J63" s="141">
        <v>2765.562</v>
      </c>
      <c r="K63" s="141">
        <v>143.898</v>
      </c>
      <c r="L63" s="117">
        <v>12016.413999999999</v>
      </c>
      <c r="M63" s="289">
        <v>12213.802</v>
      </c>
      <c r="N63" s="117">
        <v>877.60312</v>
      </c>
      <c r="O63" s="141">
        <v>405.546</v>
      </c>
      <c r="P63" s="118">
        <v>0</v>
      </c>
      <c r="Q63" s="289">
        <v>1283.14912</v>
      </c>
      <c r="R63" s="107">
        <v>127.39099999994505</v>
      </c>
      <c r="S63" s="144">
        <v>0</v>
      </c>
      <c r="T63" s="108">
        <v>12148.447400000001</v>
      </c>
      <c r="U63" s="108">
        <v>12275.838399999891</v>
      </c>
      <c r="V63" s="108">
        <v>13558.98751999985</v>
      </c>
      <c r="W63" s="108">
        <v>25772.789519999875</v>
      </c>
    </row>
    <row r="64" spans="1:23" ht="12.75">
      <c r="A64" s="20"/>
      <c r="B64" s="17" t="s">
        <v>41</v>
      </c>
      <c r="C64" s="17"/>
      <c r="D64" s="108"/>
      <c r="E64" s="117">
        <v>328498.81992</v>
      </c>
      <c r="F64" s="144">
        <v>4107.647</v>
      </c>
      <c r="G64" s="144">
        <v>18051.799199999998</v>
      </c>
      <c r="H64" s="21">
        <v>350658.26612</v>
      </c>
      <c r="I64" s="141">
        <v>5620.880999999999</v>
      </c>
      <c r="J64" s="141">
        <v>1642.3901799999999</v>
      </c>
      <c r="K64" s="141">
        <v>5651.68524</v>
      </c>
      <c r="L64" s="117">
        <v>12914.956419999999</v>
      </c>
      <c r="M64" s="289">
        <v>363573.22254</v>
      </c>
      <c r="N64" s="117">
        <v>1190.75857</v>
      </c>
      <c r="O64" s="141">
        <v>4223.795</v>
      </c>
      <c r="P64" s="118">
        <v>3611.2952999999998</v>
      </c>
      <c r="Q64" s="289">
        <v>9025.84887</v>
      </c>
      <c r="R64" s="107">
        <v>6091.36492</v>
      </c>
      <c r="S64" s="144">
        <v>18897.835349999998</v>
      </c>
      <c r="T64" s="108">
        <v>5871.82286</v>
      </c>
      <c r="U64" s="108">
        <v>30861.023129999998</v>
      </c>
      <c r="V64" s="108">
        <v>39886.871999999996</v>
      </c>
      <c r="W64" s="108">
        <v>403460.09453999996</v>
      </c>
    </row>
    <row r="65" spans="1:23" ht="12.75">
      <c r="A65" s="20" t="s">
        <v>42</v>
      </c>
      <c r="B65" s="17"/>
      <c r="C65" s="17"/>
      <c r="D65" s="108"/>
      <c r="E65" s="117">
        <v>-476883.257</v>
      </c>
      <c r="F65" s="144">
        <v>86339.65000000001</v>
      </c>
      <c r="G65" s="144">
        <v>361664.123</v>
      </c>
      <c r="H65" s="21">
        <v>-28879.48399999994</v>
      </c>
      <c r="I65" s="141">
        <v>252254.81300000002</v>
      </c>
      <c r="J65" s="141">
        <v>275089.11199999996</v>
      </c>
      <c r="K65" s="141">
        <v>124609.109</v>
      </c>
      <c r="L65" s="117">
        <v>651953.0339999999</v>
      </c>
      <c r="M65" s="289">
        <v>623073.5499999999</v>
      </c>
      <c r="N65" s="117">
        <v>73666.5</v>
      </c>
      <c r="O65" s="141">
        <v>78405.122</v>
      </c>
      <c r="P65" s="118">
        <v>60904.967</v>
      </c>
      <c r="Q65" s="289">
        <v>212976.589</v>
      </c>
      <c r="R65" s="107">
        <v>51114.115000000005</v>
      </c>
      <c r="S65" s="144">
        <v>87353.981</v>
      </c>
      <c r="T65" s="108">
        <v>87495.417</v>
      </c>
      <c r="U65" s="108">
        <v>225963.51300000004</v>
      </c>
      <c r="V65" s="108">
        <v>438940.102</v>
      </c>
      <c r="W65" s="108">
        <v>1062013.6519999998</v>
      </c>
    </row>
    <row r="66" spans="1:23" ht="12.75">
      <c r="A66" s="20"/>
      <c r="B66" s="17" t="s">
        <v>38</v>
      </c>
      <c r="C66" s="17"/>
      <c r="D66" s="108"/>
      <c r="E66" s="117">
        <v>0</v>
      </c>
      <c r="F66" s="144">
        <v>163233.415</v>
      </c>
      <c r="G66" s="144">
        <v>372985.047</v>
      </c>
      <c r="H66" s="21">
        <v>536218.462</v>
      </c>
      <c r="I66" s="141">
        <v>270205.9</v>
      </c>
      <c r="J66" s="141">
        <v>276817.486</v>
      </c>
      <c r="K66" s="141">
        <v>126588.845</v>
      </c>
      <c r="L66" s="117">
        <v>673612.2309999999</v>
      </c>
      <c r="M66" s="289">
        <v>1209830.693</v>
      </c>
      <c r="N66" s="117">
        <v>88820.554</v>
      </c>
      <c r="O66" s="141">
        <v>79534.386</v>
      </c>
      <c r="P66" s="118">
        <v>60471.945</v>
      </c>
      <c r="Q66" s="289">
        <v>228826.885</v>
      </c>
      <c r="R66" s="107">
        <v>51118.065</v>
      </c>
      <c r="S66" s="144">
        <v>86061.797</v>
      </c>
      <c r="T66" s="108">
        <v>100325.682</v>
      </c>
      <c r="U66" s="108">
        <v>237505.54400000002</v>
      </c>
      <c r="V66" s="108">
        <v>466332.429</v>
      </c>
      <c r="W66" s="108">
        <v>1676163.122</v>
      </c>
    </row>
    <row r="67" spans="1:23" ht="12.75">
      <c r="A67" s="20"/>
      <c r="B67" s="17"/>
      <c r="C67" s="17" t="s">
        <v>39</v>
      </c>
      <c r="D67" s="108"/>
      <c r="E67" s="117">
        <v>0</v>
      </c>
      <c r="F67" s="144">
        <v>163233.415</v>
      </c>
      <c r="G67" s="144">
        <v>372985.047</v>
      </c>
      <c r="H67" s="21">
        <v>536218.462</v>
      </c>
      <c r="I67" s="141">
        <v>270205.9</v>
      </c>
      <c r="J67" s="141">
        <v>276817.486</v>
      </c>
      <c r="K67" s="141">
        <v>126588.845</v>
      </c>
      <c r="L67" s="117">
        <v>673612.2309999999</v>
      </c>
      <c r="M67" s="289">
        <v>1209830.693</v>
      </c>
      <c r="N67" s="117">
        <v>88820.554</v>
      </c>
      <c r="O67" s="141">
        <v>79534.386</v>
      </c>
      <c r="P67" s="118">
        <v>60471.945</v>
      </c>
      <c r="Q67" s="289">
        <v>228826.885</v>
      </c>
      <c r="R67" s="107">
        <v>51118.065</v>
      </c>
      <c r="S67" s="144">
        <v>86061.797</v>
      </c>
      <c r="T67" s="108">
        <v>100325.682</v>
      </c>
      <c r="U67" s="108">
        <v>237505.54400000002</v>
      </c>
      <c r="V67" s="108">
        <v>466332.429</v>
      </c>
      <c r="W67" s="108">
        <v>1676163.122</v>
      </c>
    </row>
    <row r="68" spans="1:23" ht="12.75">
      <c r="A68" s="20"/>
      <c r="B68" s="17"/>
      <c r="C68" s="17" t="s">
        <v>40</v>
      </c>
      <c r="D68" s="108"/>
      <c r="E68" s="117">
        <v>0</v>
      </c>
      <c r="F68" s="144">
        <v>0</v>
      </c>
      <c r="G68" s="144">
        <v>0</v>
      </c>
      <c r="H68" s="21">
        <v>0</v>
      </c>
      <c r="I68" s="141">
        <v>0</v>
      </c>
      <c r="J68" s="141">
        <v>0</v>
      </c>
      <c r="K68" s="141">
        <v>0</v>
      </c>
      <c r="L68" s="117">
        <v>0</v>
      </c>
      <c r="M68" s="289">
        <v>0</v>
      </c>
      <c r="N68" s="117">
        <v>0</v>
      </c>
      <c r="O68" s="141">
        <v>0</v>
      </c>
      <c r="P68" s="118">
        <v>0</v>
      </c>
      <c r="Q68" s="289">
        <v>0</v>
      </c>
      <c r="R68" s="107">
        <v>0</v>
      </c>
      <c r="S68" s="144">
        <v>0</v>
      </c>
      <c r="T68" s="108">
        <v>0</v>
      </c>
      <c r="U68" s="108">
        <v>0</v>
      </c>
      <c r="V68" s="108">
        <v>0</v>
      </c>
      <c r="W68" s="108">
        <v>0</v>
      </c>
    </row>
    <row r="69" spans="1:23" ht="12.75">
      <c r="A69" s="20"/>
      <c r="B69" s="17" t="s">
        <v>41</v>
      </c>
      <c r="C69" s="17"/>
      <c r="D69" s="108"/>
      <c r="E69" s="117">
        <v>476883.257</v>
      </c>
      <c r="F69" s="144">
        <v>76893.765</v>
      </c>
      <c r="G69" s="144">
        <v>11320.924</v>
      </c>
      <c r="H69" s="21">
        <v>565097.946</v>
      </c>
      <c r="I69" s="141">
        <v>17951.087</v>
      </c>
      <c r="J69" s="141">
        <v>1728.374</v>
      </c>
      <c r="K69" s="141">
        <v>1979.736</v>
      </c>
      <c r="L69" s="117">
        <v>21659.197</v>
      </c>
      <c r="M69" s="289">
        <v>586757.143</v>
      </c>
      <c r="N69" s="117">
        <v>15154.054</v>
      </c>
      <c r="O69" s="141">
        <v>1129.264</v>
      </c>
      <c r="P69" s="118">
        <v>-433.022</v>
      </c>
      <c r="Q69" s="289">
        <v>15850.295999999998</v>
      </c>
      <c r="R69" s="107">
        <v>3.95</v>
      </c>
      <c r="S69" s="144">
        <v>-1292.184</v>
      </c>
      <c r="T69" s="108">
        <v>12830.265</v>
      </c>
      <c r="U69" s="108">
        <v>11542.030999999999</v>
      </c>
      <c r="V69" s="108">
        <v>27392.326999999997</v>
      </c>
      <c r="W69" s="108">
        <v>614149.4700000001</v>
      </c>
    </row>
    <row r="70" spans="1:23" ht="12.75">
      <c r="A70" s="20" t="s">
        <v>43</v>
      </c>
      <c r="B70" s="17"/>
      <c r="C70" s="17"/>
      <c r="D70" s="108"/>
      <c r="E70" s="117">
        <v>-73111.851</v>
      </c>
      <c r="F70" s="144">
        <v>-99403.742</v>
      </c>
      <c r="G70" s="144">
        <v>-71161.53199999999</v>
      </c>
      <c r="H70" s="21">
        <v>-243677.125</v>
      </c>
      <c r="I70" s="141">
        <v>-69600.831</v>
      </c>
      <c r="J70" s="141">
        <v>-68674.238</v>
      </c>
      <c r="K70" s="141">
        <v>-53062.23299999999</v>
      </c>
      <c r="L70" s="117">
        <v>-191337.30200000003</v>
      </c>
      <c r="M70" s="289">
        <v>-435014.427</v>
      </c>
      <c r="N70" s="117">
        <v>-59537.029</v>
      </c>
      <c r="O70" s="141">
        <v>-62650.70199999999</v>
      </c>
      <c r="P70" s="118">
        <v>-63931.773</v>
      </c>
      <c r="Q70" s="289">
        <v>-186119.50400000002</v>
      </c>
      <c r="R70" s="107">
        <v>-73590.62100000001</v>
      </c>
      <c r="S70" s="144">
        <v>-66503.544</v>
      </c>
      <c r="T70" s="108">
        <v>-65832.08499999999</v>
      </c>
      <c r="U70" s="108">
        <v>-205926.25</v>
      </c>
      <c r="V70" s="108">
        <v>-392045.754</v>
      </c>
      <c r="W70" s="108">
        <v>-827060.1810000001</v>
      </c>
    </row>
    <row r="71" spans="1:23" ht="12.75">
      <c r="A71" s="20"/>
      <c r="B71" s="17"/>
      <c r="C71" s="17"/>
      <c r="D71" s="108"/>
      <c r="E71" s="117"/>
      <c r="F71" s="141"/>
      <c r="G71" s="141"/>
      <c r="H71" s="289"/>
      <c r="I71" s="141"/>
      <c r="J71" s="141"/>
      <c r="K71" s="141"/>
      <c r="L71" s="117"/>
      <c r="M71" s="289"/>
      <c r="N71" s="117"/>
      <c r="O71" s="141"/>
      <c r="P71" s="118"/>
      <c r="Q71" s="289"/>
      <c r="R71" s="117"/>
      <c r="S71" s="141"/>
      <c r="T71" s="118"/>
      <c r="U71" s="118"/>
      <c r="V71" s="118"/>
      <c r="W71" s="118"/>
    </row>
    <row r="72" spans="1:23" ht="12.75">
      <c r="A72" s="24" t="s">
        <v>44</v>
      </c>
      <c r="B72" s="25"/>
      <c r="C72" s="25"/>
      <c r="D72" s="110"/>
      <c r="E72" s="121">
        <v>1268525.54612</v>
      </c>
      <c r="F72" s="142">
        <v>136251.7930500001</v>
      </c>
      <c r="G72" s="142">
        <v>137839.63679999992</v>
      </c>
      <c r="H72" s="292">
        <v>1542616.9759699998</v>
      </c>
      <c r="I72" s="142">
        <v>1904267.3840000003</v>
      </c>
      <c r="J72" s="142">
        <v>-1023989.7366199999</v>
      </c>
      <c r="K72" s="142">
        <v>129210.63603000018</v>
      </c>
      <c r="L72" s="121">
        <v>1009488.2834100007</v>
      </c>
      <c r="M72" s="292">
        <v>2552105.2593799997</v>
      </c>
      <c r="N72" s="121">
        <v>-286920.82537000004</v>
      </c>
      <c r="O72" s="142">
        <v>-83666.90479999999</v>
      </c>
      <c r="P72" s="122">
        <v>-44589.821519999954</v>
      </c>
      <c r="Q72" s="292">
        <v>-415177.55168999993</v>
      </c>
      <c r="R72" s="121">
        <v>223607.58299999987</v>
      </c>
      <c r="S72" s="142">
        <v>-140173.19757000002</v>
      </c>
      <c r="T72" s="122">
        <v>-1492692.79464</v>
      </c>
      <c r="U72" s="122">
        <v>-1409258.4092100002</v>
      </c>
      <c r="V72" s="122">
        <v>-1824435.9609</v>
      </c>
      <c r="W72" s="122">
        <v>727669.2984799996</v>
      </c>
    </row>
    <row r="73" spans="1:23" ht="12.75">
      <c r="A73" s="30"/>
      <c r="B73" s="31"/>
      <c r="C73" s="31"/>
      <c r="D73" s="200"/>
      <c r="E73" s="123"/>
      <c r="F73" s="143"/>
      <c r="G73" s="143"/>
      <c r="H73" s="293"/>
      <c r="I73" s="143"/>
      <c r="J73" s="143"/>
      <c r="K73" s="143"/>
      <c r="L73" s="123"/>
      <c r="M73" s="293"/>
      <c r="N73" s="123"/>
      <c r="O73" s="143"/>
      <c r="P73" s="124"/>
      <c r="Q73" s="293"/>
      <c r="R73" s="123"/>
      <c r="S73" s="143"/>
      <c r="T73" s="124"/>
      <c r="U73" s="124"/>
      <c r="V73" s="124"/>
      <c r="W73" s="124"/>
    </row>
    <row r="74" spans="1:24" ht="25.5" customHeight="1">
      <c r="A74" s="17"/>
      <c r="B74" s="37"/>
      <c r="C74" s="37"/>
      <c r="D74" s="43"/>
      <c r="E74" s="44"/>
      <c r="F74" s="44"/>
      <c r="G74" s="44"/>
      <c r="H74" s="44"/>
      <c r="I74" s="44"/>
      <c r="J74" s="44"/>
      <c r="K74" s="45"/>
      <c r="L74" s="44"/>
      <c r="M74" s="45"/>
      <c r="X74" s="400">
        <v>1</v>
      </c>
    </row>
    <row r="75" spans="1:13" ht="12.75">
      <c r="A75" s="36"/>
      <c r="B75" s="41"/>
      <c r="C75" s="41"/>
      <c r="D75" s="41"/>
      <c r="E75" s="41"/>
      <c r="F75" s="41"/>
      <c r="G75" s="41"/>
      <c r="H75" s="41"/>
      <c r="I75" s="41"/>
      <c r="J75" s="41"/>
      <c r="K75" s="41"/>
      <c r="L75" s="41"/>
      <c r="M75" s="42"/>
    </row>
    <row r="76" spans="1:12" ht="12.75">
      <c r="A76" s="36"/>
      <c r="B76" s="41"/>
      <c r="C76" s="41"/>
      <c r="D76" s="41"/>
      <c r="E76" s="41"/>
      <c r="F76" s="41"/>
      <c r="G76" s="41"/>
      <c r="H76" s="41"/>
      <c r="I76" s="41"/>
      <c r="J76" s="41"/>
      <c r="K76" s="41"/>
      <c r="L76" s="41"/>
    </row>
    <row r="77" spans="2:12" ht="12.75">
      <c r="B77" s="43"/>
      <c r="C77" s="42"/>
      <c r="D77" s="43"/>
      <c r="E77" s="42"/>
      <c r="F77" s="42"/>
      <c r="G77" s="42"/>
      <c r="H77" s="42"/>
      <c r="I77" s="42"/>
      <c r="J77" s="42"/>
      <c r="K77" s="42"/>
      <c r="L77" s="37"/>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0.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7" max="8" width="9.7109375" style="0" bestFit="1" customWidth="1"/>
    <col min="9" max="9" width="6.140625" style="0" customWidth="1"/>
  </cols>
  <sheetData>
    <row r="1" spans="1:9" ht="23.25">
      <c r="A1" s="153"/>
      <c r="B1" s="153"/>
      <c r="C1" s="153"/>
      <c r="D1" s="153"/>
      <c r="E1" s="33"/>
      <c r="F1" s="153"/>
      <c r="I1" s="417">
        <v>10</v>
      </c>
    </row>
    <row r="2" spans="1:8" ht="12.75">
      <c r="A2" s="223" t="s">
        <v>205</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235</v>
      </c>
      <c r="E7" s="159"/>
      <c r="F7" s="159"/>
      <c r="G7" s="159"/>
      <c r="H7" s="96"/>
    </row>
    <row r="8" spans="1:8" ht="12.75">
      <c r="A8" s="201"/>
      <c r="B8" s="251"/>
      <c r="C8" s="252"/>
      <c r="D8" s="253" t="s">
        <v>110</v>
      </c>
      <c r="E8" s="254" t="s">
        <v>111</v>
      </c>
      <c r="F8" s="254" t="s">
        <v>112</v>
      </c>
      <c r="G8" s="254" t="s">
        <v>113</v>
      </c>
      <c r="H8" s="100" t="s">
        <v>254</v>
      </c>
    </row>
    <row r="9" spans="1:8" ht="12.75">
      <c r="A9" s="35"/>
      <c r="B9" s="33"/>
      <c r="C9" s="33"/>
      <c r="D9" s="160"/>
      <c r="E9" s="161"/>
      <c r="F9" s="161"/>
      <c r="G9" s="161"/>
      <c r="H9" s="162"/>
    </row>
    <row r="10" spans="1:8" ht="12.75">
      <c r="A10" s="35" t="s">
        <v>5</v>
      </c>
      <c r="B10" s="33"/>
      <c r="C10" s="33"/>
      <c r="D10" s="35"/>
      <c r="E10" s="33"/>
      <c r="F10" s="33"/>
      <c r="G10" s="33"/>
      <c r="H10" s="163"/>
    </row>
    <row r="11" spans="1:8" ht="12.75">
      <c r="A11" s="35" t="s">
        <v>6</v>
      </c>
      <c r="B11" s="33"/>
      <c r="C11" s="33"/>
      <c r="D11" s="91">
        <v>-7.782826408184185</v>
      </c>
      <c r="E11" s="133">
        <v>-23.749114610563748</v>
      </c>
      <c r="F11" s="133">
        <v>30.09167699771469</v>
      </c>
      <c r="G11" s="133">
        <v>11.622019977771103</v>
      </c>
      <c r="H11" s="92">
        <v>1.1925703301937096</v>
      </c>
    </row>
    <row r="12" spans="1:8" ht="12.75">
      <c r="A12" s="35"/>
      <c r="B12" s="33" t="s">
        <v>7</v>
      </c>
      <c r="C12" s="33"/>
      <c r="D12" s="91">
        <v>-6.106406770974882</v>
      </c>
      <c r="E12" s="133">
        <v>-20.31460646601704</v>
      </c>
      <c r="F12" s="133">
        <v>29.94467969088572</v>
      </c>
      <c r="G12" s="133">
        <v>16.162056214065878</v>
      </c>
      <c r="H12" s="92">
        <v>4.759893829864925</v>
      </c>
    </row>
    <row r="13" spans="1:8" s="244" customFormat="1" ht="12.75">
      <c r="A13" s="255"/>
      <c r="B13" s="256"/>
      <c r="C13" s="205" t="s">
        <v>70</v>
      </c>
      <c r="D13" s="91">
        <v>-38.28004775024335</v>
      </c>
      <c r="E13" s="133">
        <v>-63.67371211804311</v>
      </c>
      <c r="F13" s="133">
        <v>130.0104127049285</v>
      </c>
      <c r="G13" s="133">
        <v>18.61652925915511</v>
      </c>
      <c r="H13" s="92">
        <v>-14.15140899326789</v>
      </c>
    </row>
    <row r="14" spans="1:8" s="244" customFormat="1" ht="12.75">
      <c r="A14" s="255"/>
      <c r="B14" s="256"/>
      <c r="C14" s="205" t="s">
        <v>57</v>
      </c>
      <c r="D14" s="91">
        <v>1.9421507393404314</v>
      </c>
      <c r="E14" s="133">
        <v>-13.74756217418317</v>
      </c>
      <c r="F14" s="133">
        <v>23.555361710884924</v>
      </c>
      <c r="G14" s="133">
        <v>15.870211696960146</v>
      </c>
      <c r="H14" s="92">
        <v>7.061802731859035</v>
      </c>
    </row>
    <row r="15" spans="1:8" ht="12.75">
      <c r="A15" s="35"/>
      <c r="B15" s="33" t="s">
        <v>105</v>
      </c>
      <c r="C15" s="33"/>
      <c r="D15" s="91">
        <v>-28.993874395984598</v>
      </c>
      <c r="E15" s="133">
        <v>-60.2817745364197</v>
      </c>
      <c r="F15" s="133">
        <v>133.32593883638148</v>
      </c>
      <c r="G15" s="133">
        <v>-16.388684604733584</v>
      </c>
      <c r="H15" s="92">
        <v>-40.226797856937715</v>
      </c>
    </row>
    <row r="16" spans="1:8" ht="12.75">
      <c r="A16" s="35"/>
      <c r="B16" s="33" t="s">
        <v>8</v>
      </c>
      <c r="C16" s="33"/>
      <c r="D16" s="91">
        <v>3.346452298188307</v>
      </c>
      <c r="E16" s="133">
        <v>4.744173667938711</v>
      </c>
      <c r="F16" s="133">
        <v>7.396318964526016</v>
      </c>
      <c r="G16" s="133">
        <v>5.174330606464528</v>
      </c>
      <c r="H16" s="92">
        <v>7.7628728088695365</v>
      </c>
    </row>
    <row r="17" spans="1:8" ht="12.75">
      <c r="A17" s="35"/>
      <c r="B17" s="33" t="s">
        <v>54</v>
      </c>
      <c r="C17" s="33"/>
      <c r="D17" s="91">
        <v>33.7809431400367</v>
      </c>
      <c r="E17" s="133">
        <v>3.437204404261096</v>
      </c>
      <c r="F17" s="133">
        <v>5.511254929273446</v>
      </c>
      <c r="G17" s="133">
        <v>23.393957111459795</v>
      </c>
      <c r="H17" s="92">
        <v>-17.901375319185707</v>
      </c>
    </row>
    <row r="18" spans="1:8" ht="12.75">
      <c r="A18" s="35"/>
      <c r="B18" s="33" t="s">
        <v>55</v>
      </c>
      <c r="C18" s="33"/>
      <c r="D18" s="91">
        <v>10.03090962916704</v>
      </c>
      <c r="E18" s="133">
        <v>-50.25613771921967</v>
      </c>
      <c r="F18" s="133">
        <v>-27.521181997922252</v>
      </c>
      <c r="G18" s="133">
        <v>17.93381744720581</v>
      </c>
      <c r="H18" s="92">
        <v>8.206390732844305</v>
      </c>
    </row>
    <row r="19" spans="1:8" ht="12.75">
      <c r="A19" s="35"/>
      <c r="B19" s="33" t="s">
        <v>9</v>
      </c>
      <c r="C19" s="33"/>
      <c r="D19" s="91">
        <v>4.173969415665191</v>
      </c>
      <c r="E19" s="133">
        <v>0.5911814774908652</v>
      </c>
      <c r="F19" s="133">
        <v>1.2698668252153489</v>
      </c>
      <c r="G19" s="133">
        <v>5.453771934496809</v>
      </c>
      <c r="H19" s="92">
        <v>6.770076438578121</v>
      </c>
    </row>
    <row r="20" spans="1:8" ht="12.75">
      <c r="A20" s="35"/>
      <c r="B20" s="33" t="s">
        <v>10</v>
      </c>
      <c r="C20" s="33"/>
      <c r="D20" s="91">
        <v>8.10380057326341</v>
      </c>
      <c r="E20" s="133">
        <v>8.397405723713103</v>
      </c>
      <c r="F20" s="133">
        <v>-9.59630511864148</v>
      </c>
      <c r="G20" s="133">
        <v>12.566921362783212</v>
      </c>
      <c r="H20" s="92">
        <v>0.32478130899842306</v>
      </c>
    </row>
    <row r="21" spans="1:8" ht="12.75">
      <c r="A21" s="35"/>
      <c r="B21" s="33"/>
      <c r="C21" s="33"/>
      <c r="D21" s="91"/>
      <c r="E21" s="133"/>
      <c r="F21" s="133"/>
      <c r="G21" s="133"/>
      <c r="H21" s="92"/>
    </row>
    <row r="22" spans="1:8" ht="12.75">
      <c r="A22" s="35" t="s">
        <v>11</v>
      </c>
      <c r="B22" s="33"/>
      <c r="C22" s="33"/>
      <c r="D22" s="91">
        <v>9.2</v>
      </c>
      <c r="E22" s="133">
        <v>16.20512632384998</v>
      </c>
      <c r="F22" s="133">
        <v>7.701698272917112</v>
      </c>
      <c r="G22" s="133">
        <v>1.1690192324150805</v>
      </c>
      <c r="H22" s="92">
        <v>6.814278751448399</v>
      </c>
    </row>
    <row r="23" spans="1:8" ht="12.75">
      <c r="A23" s="35"/>
      <c r="B23" s="33" t="s">
        <v>12</v>
      </c>
      <c r="C23" s="33"/>
      <c r="D23" s="91">
        <v>5.0439035020902745</v>
      </c>
      <c r="E23" s="133">
        <v>17.08425626610184</v>
      </c>
      <c r="F23" s="133">
        <v>9.08928618491709</v>
      </c>
      <c r="G23" s="133">
        <v>2.729582371203376</v>
      </c>
      <c r="H23" s="92">
        <v>6.163464988627054</v>
      </c>
    </row>
    <row r="24" spans="1:8" ht="12.75">
      <c r="A24" s="35"/>
      <c r="B24" s="33" t="s">
        <v>13</v>
      </c>
      <c r="C24" s="33"/>
      <c r="D24" s="91">
        <v>8.247123401969759</v>
      </c>
      <c r="E24" s="133">
        <v>17.065610082769545</v>
      </c>
      <c r="F24" s="133">
        <v>1.4548533098771577</v>
      </c>
      <c r="G24" s="133">
        <v>2.567126386454266</v>
      </c>
      <c r="H24" s="92">
        <v>6.433986815037018</v>
      </c>
    </row>
    <row r="25" spans="1:8" ht="12.75">
      <c r="A25" s="35"/>
      <c r="B25" s="33" t="s">
        <v>14</v>
      </c>
      <c r="C25" s="33"/>
      <c r="D25" s="91">
        <v>-26.10392072320603</v>
      </c>
      <c r="E25" s="133">
        <v>17.63485686526338</v>
      </c>
      <c r="F25" s="133">
        <v>28.038615237799647</v>
      </c>
      <c r="G25" s="133">
        <v>50.07554126301952</v>
      </c>
      <c r="H25" s="92">
        <v>21.293604729727633</v>
      </c>
    </row>
    <row r="26" spans="1:8" ht="12.75">
      <c r="A26" s="35"/>
      <c r="B26" s="33" t="s">
        <v>56</v>
      </c>
      <c r="C26" s="33"/>
      <c r="D26" s="91">
        <v>16.292661683074105</v>
      </c>
      <c r="E26" s="133">
        <v>17.153965936898217</v>
      </c>
      <c r="F26" s="133">
        <v>13.401764893954681</v>
      </c>
      <c r="G26" s="133">
        <v>-1.2827989252038763</v>
      </c>
      <c r="H26" s="92">
        <v>10.080502509002942</v>
      </c>
    </row>
    <row r="27" spans="1:8" ht="12.75">
      <c r="A27" s="35"/>
      <c r="B27" s="33" t="s">
        <v>71</v>
      </c>
      <c r="C27" s="33"/>
      <c r="D27" s="91">
        <v>3.1</v>
      </c>
      <c r="E27" s="133">
        <v>10.683695075795384</v>
      </c>
      <c r="F27" s="133">
        <v>6.67383115879443</v>
      </c>
      <c r="G27" s="133">
        <v>-0.1063395506290088</v>
      </c>
      <c r="H27" s="92">
        <v>1.1211255125598063</v>
      </c>
    </row>
    <row r="28" spans="1:8" ht="12.75">
      <c r="A28" s="35"/>
      <c r="B28" s="33" t="s">
        <v>15</v>
      </c>
      <c r="C28" s="33"/>
      <c r="D28" s="91">
        <v>820.5295984249785</v>
      </c>
      <c r="E28" s="133">
        <v>89.72733511515432</v>
      </c>
      <c r="F28" s="133">
        <v>-89.03532265028475</v>
      </c>
      <c r="G28" s="133">
        <v>9.195288182179674</v>
      </c>
      <c r="H28" s="92">
        <v>39.377856327404224</v>
      </c>
    </row>
    <row r="29" spans="1:8" ht="12.75">
      <c r="A29" s="35"/>
      <c r="B29" s="33"/>
      <c r="C29" s="33"/>
      <c r="D29" s="91"/>
      <c r="E29" s="133"/>
      <c r="F29" s="133"/>
      <c r="G29" s="133"/>
      <c r="H29" s="92"/>
    </row>
    <row r="30" spans="1:8" ht="12.75">
      <c r="A30" s="73" t="s">
        <v>16</v>
      </c>
      <c r="B30" s="205"/>
      <c r="C30" s="33"/>
      <c r="D30" s="91">
        <v>-28.8</v>
      </c>
      <c r="E30" s="133">
        <v>-99.46580662356101</v>
      </c>
      <c r="F30" s="133">
        <v>10528.229424046389</v>
      </c>
      <c r="G30" s="133">
        <v>61.42773089099984</v>
      </c>
      <c r="H30" s="92">
        <v>-15.598553060062258</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12.702596311008296</v>
      </c>
      <c r="E33" s="133">
        <v>24.496189371416712</v>
      </c>
      <c r="F33" s="133">
        <v>1.0737109046498716</v>
      </c>
      <c r="G33" s="133">
        <v>9.925640343412745</v>
      </c>
      <c r="H33" s="92">
        <v>0.755330568774859</v>
      </c>
    </row>
    <row r="34" spans="1:8" ht="12.75">
      <c r="A34" s="35"/>
      <c r="B34" s="33" t="s">
        <v>19</v>
      </c>
      <c r="C34" s="33"/>
      <c r="D34" s="91">
        <v>70.96149069362723</v>
      </c>
      <c r="E34" s="133">
        <v>114.93902436879236</v>
      </c>
      <c r="F34" s="133">
        <v>-47.814052627646994</v>
      </c>
      <c r="G34" s="133">
        <v>-25.479246045502435</v>
      </c>
      <c r="H34" s="92">
        <v>54.77444227980235</v>
      </c>
    </row>
    <row r="35" spans="1:8" ht="12.75">
      <c r="A35" s="35"/>
      <c r="B35" s="33" t="s">
        <v>20</v>
      </c>
      <c r="C35" s="33"/>
      <c r="D35" s="91">
        <v>4.21691255533827</v>
      </c>
      <c r="E35" s="133">
        <v>21.75527174409615</v>
      </c>
      <c r="F35" s="133">
        <v>-6.900311223361322</v>
      </c>
      <c r="G35" s="133">
        <v>7.451338805351049</v>
      </c>
      <c r="H35" s="92">
        <v>-0.27885906198676924</v>
      </c>
    </row>
    <row r="36" spans="1:8" ht="12.75">
      <c r="A36" s="35"/>
      <c r="B36" s="33" t="s">
        <v>21</v>
      </c>
      <c r="C36" s="33"/>
      <c r="D36" s="91">
        <v>28.826695721806338</v>
      </c>
      <c r="E36" s="133">
        <v>30.093923577295566</v>
      </c>
      <c r="F36" s="133">
        <v>10.585237241966116</v>
      </c>
      <c r="G36" s="133">
        <v>12.299183589725615</v>
      </c>
      <c r="H36" s="92">
        <v>2.3895000781221976</v>
      </c>
    </row>
    <row r="37" spans="1:8" ht="12.75">
      <c r="A37" s="35"/>
      <c r="B37" s="33"/>
      <c r="C37" s="33"/>
      <c r="D37" s="91"/>
      <c r="E37" s="133"/>
      <c r="F37" s="133"/>
      <c r="G37" s="133"/>
      <c r="H37" s="92"/>
    </row>
    <row r="38" spans="1:8" ht="12.75">
      <c r="A38" s="208" t="s">
        <v>73</v>
      </c>
      <c r="B38" s="209"/>
      <c r="C38" s="33"/>
      <c r="D38" s="99">
        <v>-7.738087947834527</v>
      </c>
      <c r="E38" s="137">
        <v>-23.603106500743042</v>
      </c>
      <c r="F38" s="137">
        <v>29.861060352284753</v>
      </c>
      <c r="G38" s="137">
        <v>11.57772560828285</v>
      </c>
      <c r="H38" s="100">
        <v>1.2352948718495904</v>
      </c>
    </row>
    <row r="39" spans="1:8" ht="12.75">
      <c r="A39" s="208" t="s">
        <v>74</v>
      </c>
      <c r="B39" s="209"/>
      <c r="C39" s="33"/>
      <c r="D39" s="99">
        <v>9.9</v>
      </c>
      <c r="E39" s="137">
        <v>17.853692840639624</v>
      </c>
      <c r="F39" s="137">
        <v>6.286009366208711</v>
      </c>
      <c r="G39" s="137">
        <v>2.750601982599088</v>
      </c>
      <c r="H39" s="100">
        <v>5.66131280872153</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
    </sheetView>
  </sheetViews>
  <sheetFormatPr defaultColWidth="11.28125" defaultRowHeight="12.75"/>
  <cols>
    <col min="1" max="2" width="2.7109375" style="153" customWidth="1"/>
    <col min="3" max="3" width="45.7109375" style="153" customWidth="1"/>
    <col min="4" max="4" width="10.8515625" style="153" customWidth="1"/>
    <col min="5" max="5" width="10.8515625" style="33" customWidth="1"/>
    <col min="6" max="6" width="11.28125" style="153" customWidth="1"/>
    <col min="7" max="7" width="11.8515625" style="153" customWidth="1"/>
    <col min="8" max="8" width="11.28125" style="153" customWidth="1"/>
    <col min="9" max="9" width="5.7109375" style="153" bestFit="1" customWidth="1"/>
    <col min="10" max="16384" width="11.28125" style="153" customWidth="1"/>
  </cols>
  <sheetData>
    <row r="1" spans="7:9" ht="23.25">
      <c r="G1"/>
      <c r="H1"/>
      <c r="I1" s="417">
        <v>11</v>
      </c>
    </row>
    <row r="2" spans="1:9" ht="12.75">
      <c r="A2" s="223" t="s">
        <v>206</v>
      </c>
      <c r="B2" s="3"/>
      <c r="C2" s="3"/>
      <c r="D2" s="3"/>
      <c r="E2" s="195"/>
      <c r="F2" s="3"/>
      <c r="G2" s="2"/>
      <c r="H2" s="2"/>
      <c r="I2"/>
    </row>
    <row r="3" spans="1:9" ht="12.75">
      <c r="A3" s="247" t="s">
        <v>90</v>
      </c>
      <c r="B3" s="223"/>
      <c r="C3" s="223"/>
      <c r="D3" s="3"/>
      <c r="E3" s="195"/>
      <c r="F3" s="3"/>
      <c r="G3" s="2"/>
      <c r="H3" s="2"/>
      <c r="I3"/>
    </row>
    <row r="4" spans="1:9" ht="12.75">
      <c r="A4" s="224" t="s">
        <v>0</v>
      </c>
      <c r="B4" s="6"/>
      <c r="C4" s="6"/>
      <c r="D4" s="3"/>
      <c r="E4" s="195"/>
      <c r="F4" s="3"/>
      <c r="G4" s="2"/>
      <c r="H4" s="2"/>
      <c r="I4"/>
    </row>
    <row r="5" spans="1:9" ht="12.75">
      <c r="A5" s="224" t="s">
        <v>1</v>
      </c>
      <c r="B5" s="223"/>
      <c r="C5" s="223"/>
      <c r="D5" s="3"/>
      <c r="E5" s="195"/>
      <c r="F5" s="3"/>
      <c r="G5" s="2"/>
      <c r="H5" s="2"/>
      <c r="I5"/>
    </row>
    <row r="6" spans="1:9" ht="12.75">
      <c r="A6" s="223" t="s">
        <v>76</v>
      </c>
      <c r="B6" s="223"/>
      <c r="C6" s="223"/>
      <c r="D6" s="195"/>
      <c r="E6" s="195"/>
      <c r="F6" s="3"/>
      <c r="G6" s="2"/>
      <c r="H6" s="2"/>
      <c r="I6"/>
    </row>
    <row r="7" spans="1:9" ht="12.75">
      <c r="A7" s="248"/>
      <c r="B7" s="225"/>
      <c r="C7" s="249"/>
      <c r="D7" s="250" t="s">
        <v>114</v>
      </c>
      <c r="E7" s="159"/>
      <c r="F7" s="159"/>
      <c r="G7" s="159"/>
      <c r="H7" s="96"/>
      <c r="I7"/>
    </row>
    <row r="8" spans="1:9" ht="12.75">
      <c r="A8" s="201"/>
      <c r="B8" s="251"/>
      <c r="C8" s="252"/>
      <c r="D8" s="253" t="s">
        <v>110</v>
      </c>
      <c r="E8" s="254" t="s">
        <v>111</v>
      </c>
      <c r="F8" s="254" t="s">
        <v>112</v>
      </c>
      <c r="G8" s="254" t="s">
        <v>113</v>
      </c>
      <c r="H8" s="100" t="s">
        <v>254</v>
      </c>
      <c r="I8"/>
    </row>
    <row r="9" spans="1:9" ht="12.75">
      <c r="A9" s="35"/>
      <c r="B9" s="33"/>
      <c r="C9" s="33"/>
      <c r="D9" s="160"/>
      <c r="E9" s="161"/>
      <c r="F9" s="161"/>
      <c r="G9" s="161"/>
      <c r="H9" s="162"/>
      <c r="I9"/>
    </row>
    <row r="10" spans="1:9" ht="12.75">
      <c r="A10" s="35" t="s">
        <v>5</v>
      </c>
      <c r="B10" s="33"/>
      <c r="C10" s="33"/>
      <c r="D10" s="35"/>
      <c r="F10" s="33"/>
      <c r="G10" s="33"/>
      <c r="H10" s="163"/>
      <c r="I10"/>
    </row>
    <row r="11" spans="1:9" ht="12.75">
      <c r="A11" s="35" t="s">
        <v>6</v>
      </c>
      <c r="B11" s="33"/>
      <c r="C11" s="33"/>
      <c r="D11" s="91">
        <v>14.691720837784095</v>
      </c>
      <c r="E11" s="133">
        <v>-37.11474555400427</v>
      </c>
      <c r="F11" s="133">
        <v>20.13102575498953</v>
      </c>
      <c r="G11" s="133">
        <v>21.992403179839638</v>
      </c>
      <c r="H11" s="92">
        <v>8.834854539258806</v>
      </c>
      <c r="I11"/>
    </row>
    <row r="12" spans="1:9" ht="12.75">
      <c r="A12" s="35"/>
      <c r="B12" s="33" t="s">
        <v>7</v>
      </c>
      <c r="C12" s="33"/>
      <c r="D12" s="91">
        <v>12.703704629817047</v>
      </c>
      <c r="E12" s="133">
        <v>-22.112519999002323</v>
      </c>
      <c r="F12" s="133">
        <v>18.67988471631332</v>
      </c>
      <c r="G12" s="133">
        <v>21.307654924499374</v>
      </c>
      <c r="H12" s="92">
        <v>8.553446526825459</v>
      </c>
      <c r="I12"/>
    </row>
    <row r="13" spans="1:9" s="261" customFormat="1" ht="12.75">
      <c r="A13" s="255"/>
      <c r="B13" s="256"/>
      <c r="C13" s="205" t="s">
        <v>70</v>
      </c>
      <c r="D13" s="190">
        <v>52.7250330640267</v>
      </c>
      <c r="E13" s="191">
        <v>-86.60468389141874</v>
      </c>
      <c r="F13" s="191">
        <v>434.9518190393999</v>
      </c>
      <c r="G13" s="191">
        <v>5.087352534275791</v>
      </c>
      <c r="H13" s="192">
        <v>-4.486941756895968</v>
      </c>
      <c r="I13" s="244"/>
    </row>
    <row r="14" spans="1:9" s="261" customFormat="1" ht="12.75">
      <c r="A14" s="255"/>
      <c r="B14" s="256"/>
      <c r="C14" s="205" t="s">
        <v>57</v>
      </c>
      <c r="D14" s="190">
        <v>9.157302243041233</v>
      </c>
      <c r="E14" s="191">
        <v>-14.116738945482588</v>
      </c>
      <c r="F14" s="191">
        <v>10.617389553691847</v>
      </c>
      <c r="G14" s="191">
        <v>22.826907993060395</v>
      </c>
      <c r="H14" s="192">
        <v>9.598452157587944</v>
      </c>
      <c r="I14" s="244"/>
    </row>
    <row r="15" spans="1:9" ht="12.75">
      <c r="A15" s="35"/>
      <c r="B15" s="33" t="s">
        <v>105</v>
      </c>
      <c r="C15" s="33"/>
      <c r="D15" s="91">
        <v>-7.593445758179085</v>
      </c>
      <c r="E15" s="133">
        <v>-98.86617187781111</v>
      </c>
      <c r="F15" s="133">
        <v>2610.2370836309615</v>
      </c>
      <c r="G15" s="133">
        <v>54.12731791670409</v>
      </c>
      <c r="H15" s="92">
        <v>12.659676974161949</v>
      </c>
      <c r="I15"/>
    </row>
    <row r="16" spans="1:9" ht="12.75">
      <c r="A16" s="35"/>
      <c r="B16" s="33" t="s">
        <v>8</v>
      </c>
      <c r="C16" s="33"/>
      <c r="D16" s="91">
        <v>6.726754204156693</v>
      </c>
      <c r="E16" s="133">
        <v>8.930070538198054</v>
      </c>
      <c r="F16" s="133">
        <v>-1.60748695722307</v>
      </c>
      <c r="G16" s="133">
        <v>8.521444846744043</v>
      </c>
      <c r="H16" s="92">
        <v>6.0835782320914245</v>
      </c>
      <c r="I16"/>
    </row>
    <row r="17" spans="1:9" ht="12.75">
      <c r="A17" s="35"/>
      <c r="B17" s="33" t="s">
        <v>54</v>
      </c>
      <c r="C17" s="33"/>
      <c r="D17" s="91">
        <v>85.0169097447196</v>
      </c>
      <c r="E17" s="133">
        <v>-58.00100063981941</v>
      </c>
      <c r="F17" s="133">
        <v>-15.433870175163566</v>
      </c>
      <c r="G17" s="133">
        <v>191.51121780042595</v>
      </c>
      <c r="H17" s="92">
        <v>-46.502444239131165</v>
      </c>
      <c r="I17"/>
    </row>
    <row r="18" spans="1:9" ht="12.75">
      <c r="A18" s="35"/>
      <c r="B18" s="33" t="s">
        <v>55</v>
      </c>
      <c r="C18" s="33"/>
      <c r="D18" s="91">
        <v>379.7266230279331</v>
      </c>
      <c r="E18" s="133">
        <v>-77.87136850844337</v>
      </c>
      <c r="F18" s="133">
        <v>-59.42486639762794</v>
      </c>
      <c r="G18" s="133">
        <v>33.624135725033064</v>
      </c>
      <c r="H18" s="92">
        <v>18.532411818648733</v>
      </c>
      <c r="I18"/>
    </row>
    <row r="19" spans="1:9" ht="12.75">
      <c r="A19" s="35"/>
      <c r="B19" s="33" t="s">
        <v>9</v>
      </c>
      <c r="C19" s="33"/>
      <c r="D19" s="91">
        <v>-1.8648510970450727</v>
      </c>
      <c r="E19" s="133">
        <v>3.48475778524564</v>
      </c>
      <c r="F19" s="133">
        <v>-1.855555134778497</v>
      </c>
      <c r="G19" s="133">
        <v>6.670060777108011</v>
      </c>
      <c r="H19" s="92">
        <v>9.662614853535123</v>
      </c>
      <c r="I19"/>
    </row>
    <row r="20" spans="1:9" ht="12.75">
      <c r="A20" s="35"/>
      <c r="B20" s="33" t="s">
        <v>10</v>
      </c>
      <c r="C20" s="33"/>
      <c r="D20" s="91">
        <v>-30.357981047972714</v>
      </c>
      <c r="E20" s="133">
        <v>39.06136339893682</v>
      </c>
      <c r="F20" s="133">
        <v>-17.464792605539646</v>
      </c>
      <c r="G20" s="133">
        <v>-2.149166066116859</v>
      </c>
      <c r="H20" s="92">
        <v>13.586905767736667</v>
      </c>
      <c r="I20"/>
    </row>
    <row r="21" spans="1:9" ht="12.75">
      <c r="A21" s="35"/>
      <c r="B21" s="33"/>
      <c r="C21" s="33"/>
      <c r="D21" s="91"/>
      <c r="E21" s="133"/>
      <c r="F21" s="133"/>
      <c r="G21" s="133"/>
      <c r="H21" s="92"/>
      <c r="I21"/>
    </row>
    <row r="22" spans="1:9" ht="12.75">
      <c r="A22" s="35" t="s">
        <v>11</v>
      </c>
      <c r="B22" s="33"/>
      <c r="C22" s="33"/>
      <c r="D22" s="91">
        <v>11.93970888550744</v>
      </c>
      <c r="E22" s="133">
        <v>15.654439844038649</v>
      </c>
      <c r="F22" s="133">
        <v>7.395715258262703</v>
      </c>
      <c r="G22" s="133">
        <v>-0.9456702616355117</v>
      </c>
      <c r="H22" s="92">
        <v>8.527788393970104</v>
      </c>
      <c r="I22"/>
    </row>
    <row r="23" spans="1:9" ht="12.75">
      <c r="A23" s="35"/>
      <c r="B23" s="33" t="s">
        <v>12</v>
      </c>
      <c r="C23" s="33"/>
      <c r="D23" s="91">
        <v>8.749454171506233</v>
      </c>
      <c r="E23" s="133">
        <v>11.316480249176063</v>
      </c>
      <c r="F23" s="133">
        <v>15.74017246726498</v>
      </c>
      <c r="G23" s="133">
        <v>-0.3601875135941901</v>
      </c>
      <c r="H23" s="92">
        <v>4.778098958200405</v>
      </c>
      <c r="I23"/>
    </row>
    <row r="24" spans="1:9" ht="12.75">
      <c r="A24" s="35"/>
      <c r="B24" s="33" t="s">
        <v>13</v>
      </c>
      <c r="C24" s="33"/>
      <c r="D24" s="91">
        <v>13.183316022332669</v>
      </c>
      <c r="E24" s="133">
        <v>19.977027519429512</v>
      </c>
      <c r="F24" s="133">
        <v>5.582279973140181</v>
      </c>
      <c r="G24" s="133">
        <v>-4.588573475243718</v>
      </c>
      <c r="H24" s="92">
        <v>2.056375513394504</v>
      </c>
      <c r="I24"/>
    </row>
    <row r="25" spans="1:9" ht="12.75">
      <c r="A25" s="35"/>
      <c r="B25" s="33" t="s">
        <v>14</v>
      </c>
      <c r="C25" s="33"/>
      <c r="D25" s="91">
        <v>-10.745788847624949</v>
      </c>
      <c r="E25" s="133">
        <v>39.98062744554205</v>
      </c>
      <c r="F25" s="133">
        <v>33.916813953760716</v>
      </c>
      <c r="G25" s="133">
        <v>53.08187796647417</v>
      </c>
      <c r="H25" s="92">
        <v>35.95225432726865</v>
      </c>
      <c r="I25"/>
    </row>
    <row r="26" spans="1:9" ht="12.75">
      <c r="A26" s="35"/>
      <c r="B26" s="33" t="s">
        <v>56</v>
      </c>
      <c r="C26" s="33"/>
      <c r="D26" s="91">
        <v>20.882983903498587</v>
      </c>
      <c r="E26" s="133">
        <v>17.678422618895297</v>
      </c>
      <c r="F26" s="133">
        <v>6.921742586328827</v>
      </c>
      <c r="G26" s="133">
        <v>-5.772464380331266</v>
      </c>
      <c r="H26" s="92">
        <v>13.900878921241212</v>
      </c>
      <c r="I26"/>
    </row>
    <row r="27" spans="1:9" ht="12.75">
      <c r="A27" s="35"/>
      <c r="B27" s="33" t="s">
        <v>71</v>
      </c>
      <c r="C27" s="33"/>
      <c r="D27" s="91">
        <v>6.280677818531388</v>
      </c>
      <c r="E27" s="133">
        <v>3.5861561880339066</v>
      </c>
      <c r="F27" s="133">
        <v>10.027821015312565</v>
      </c>
      <c r="G27" s="133">
        <v>0.4032897094643273</v>
      </c>
      <c r="H27" s="92">
        <v>1.6463988306242516</v>
      </c>
      <c r="I27"/>
    </row>
    <row r="28" spans="1:9" ht="12.75">
      <c r="A28" s="35"/>
      <c r="B28" s="33" t="s">
        <v>15</v>
      </c>
      <c r="C28" s="33"/>
      <c r="D28" s="91">
        <v>140.2399763132187</v>
      </c>
      <c r="E28" s="133">
        <v>1609.5737209464075</v>
      </c>
      <c r="F28" s="133">
        <v>-95.95924067324337</v>
      </c>
      <c r="G28" s="133">
        <v>56.79576570257125</v>
      </c>
      <c r="H28" s="92">
        <v>310.1730236405001</v>
      </c>
      <c r="I28"/>
    </row>
    <row r="29" spans="1:9" ht="12.75">
      <c r="A29" s="35"/>
      <c r="B29" s="33"/>
      <c r="C29" s="33"/>
      <c r="D29" s="91"/>
      <c r="E29" s="133"/>
      <c r="F29" s="133"/>
      <c r="G29" s="133"/>
      <c r="H29" s="92"/>
      <c r="I29"/>
    </row>
    <row r="30" spans="1:9" ht="12.75">
      <c r="A30" s="73" t="s">
        <v>16</v>
      </c>
      <c r="B30" s="205"/>
      <c r="C30" s="33"/>
      <c r="D30" s="91">
        <v>17.72542836995448</v>
      </c>
      <c r="E30" s="133">
        <v>-92.42653103062905</v>
      </c>
      <c r="F30" s="133">
        <v>226.96530230093418</v>
      </c>
      <c r="G30" s="133">
        <v>144.3916612226911</v>
      </c>
      <c r="H30" s="92">
        <v>9.49896582968799</v>
      </c>
      <c r="I30"/>
    </row>
    <row r="31" spans="1:9" ht="12.75">
      <c r="A31" s="35"/>
      <c r="B31" s="33"/>
      <c r="C31" s="33"/>
      <c r="D31" s="91"/>
      <c r="E31" s="133"/>
      <c r="F31" s="133"/>
      <c r="G31" s="133"/>
      <c r="H31" s="92"/>
      <c r="I31"/>
    </row>
    <row r="32" spans="1:9" ht="12.75">
      <c r="A32" s="35" t="s">
        <v>17</v>
      </c>
      <c r="B32" s="33"/>
      <c r="C32" s="33"/>
      <c r="D32" s="91"/>
      <c r="E32" s="133"/>
      <c r="F32" s="133"/>
      <c r="G32" s="133"/>
      <c r="H32" s="92"/>
      <c r="I32"/>
    </row>
    <row r="33" spans="1:9" ht="12.75">
      <c r="A33" s="35" t="s">
        <v>18</v>
      </c>
      <c r="B33" s="33"/>
      <c r="C33" s="33"/>
      <c r="D33" s="91">
        <v>29.378352188767455</v>
      </c>
      <c r="E33" s="133">
        <v>52.529723495626925</v>
      </c>
      <c r="F33" s="133">
        <v>-3.574086769127738</v>
      </c>
      <c r="G33" s="133">
        <v>-22.609959181549</v>
      </c>
      <c r="H33" s="92">
        <v>14.38656701898422</v>
      </c>
      <c r="I33"/>
    </row>
    <row r="34" spans="1:9" ht="12.75">
      <c r="A34" s="35"/>
      <c r="B34" s="33" t="s">
        <v>19</v>
      </c>
      <c r="C34" s="33"/>
      <c r="D34" s="91">
        <v>-7.243131519533752</v>
      </c>
      <c r="E34" s="133">
        <v>1021.216774899999</v>
      </c>
      <c r="F34" s="133">
        <v>-89.69866215639318</v>
      </c>
      <c r="G34" s="133">
        <v>45.40075643141841</v>
      </c>
      <c r="H34" s="92">
        <v>-52.87610800157807</v>
      </c>
      <c r="I34"/>
    </row>
    <row r="35" spans="1:9" ht="12.75">
      <c r="A35" s="35"/>
      <c r="B35" s="33" t="s">
        <v>20</v>
      </c>
      <c r="C35" s="33"/>
      <c r="D35" s="91">
        <v>19.745287719432646</v>
      </c>
      <c r="E35" s="133">
        <v>57.329926101284286</v>
      </c>
      <c r="F35" s="133">
        <v>-23.566353576664877</v>
      </c>
      <c r="G35" s="133">
        <v>-28.272113947639333</v>
      </c>
      <c r="H35" s="92">
        <v>20.589754282318708</v>
      </c>
      <c r="I35"/>
    </row>
    <row r="36" spans="1:9" ht="12.75">
      <c r="A36" s="35"/>
      <c r="B36" s="33" t="s">
        <v>21</v>
      </c>
      <c r="C36" s="33"/>
      <c r="D36" s="91">
        <v>44.3753621349257</v>
      </c>
      <c r="E36" s="133">
        <v>57.514263985139365</v>
      </c>
      <c r="F36" s="133">
        <v>16.12786424429833</v>
      </c>
      <c r="G36" s="133">
        <v>-17.069799828967426</v>
      </c>
      <c r="H36" s="92">
        <v>8.736452165415876</v>
      </c>
      <c r="I36"/>
    </row>
    <row r="37" spans="1:9" ht="12.75">
      <c r="A37" s="35"/>
      <c r="B37" s="33"/>
      <c r="C37" s="33"/>
      <c r="D37" s="91"/>
      <c r="E37" s="133"/>
      <c r="F37" s="133"/>
      <c r="G37" s="133"/>
      <c r="H37" s="92"/>
      <c r="I37"/>
    </row>
    <row r="38" spans="1:9" ht="12.75">
      <c r="A38" s="208" t="s">
        <v>73</v>
      </c>
      <c r="B38" s="209"/>
      <c r="C38" s="33"/>
      <c r="D38" s="99">
        <v>14.67991284828274</v>
      </c>
      <c r="E38" s="137">
        <v>-36.65393576338919</v>
      </c>
      <c r="F38" s="137">
        <v>19.282324799686968</v>
      </c>
      <c r="G38" s="137">
        <v>22.008026013608095</v>
      </c>
      <c r="H38" s="100">
        <v>8.785771716092006</v>
      </c>
      <c r="I38"/>
    </row>
    <row r="39" spans="1:9" ht="12.75">
      <c r="A39" s="208" t="s">
        <v>74</v>
      </c>
      <c r="B39" s="209"/>
      <c r="C39" s="33"/>
      <c r="D39" s="99">
        <v>14.135437966203446</v>
      </c>
      <c r="E39" s="137">
        <v>21.690918370221546</v>
      </c>
      <c r="F39" s="137">
        <v>4.7645995518244</v>
      </c>
      <c r="G39" s="137">
        <v>-4.511820346799511</v>
      </c>
      <c r="H39" s="100">
        <v>9.254337472034614</v>
      </c>
      <c r="I39"/>
    </row>
    <row r="40" spans="1:9" ht="12.75">
      <c r="A40" s="212"/>
      <c r="B40" s="213"/>
      <c r="C40" s="213"/>
      <c r="D40" s="212"/>
      <c r="E40" s="213"/>
      <c r="F40" s="213"/>
      <c r="G40" s="213"/>
      <c r="H40" s="200"/>
      <c r="I40"/>
    </row>
    <row r="41" spans="1:6" ht="12.75">
      <c r="A41" s="33"/>
      <c r="B41" s="33"/>
      <c r="C41" s="33"/>
      <c r="D41" s="33"/>
      <c r="F41" s="33"/>
    </row>
    <row r="42" spans="1:6" ht="12.75">
      <c r="A42" s="150"/>
      <c r="B42" s="455"/>
      <c r="C42" s="455"/>
      <c r="D42" s="455"/>
      <c r="E42" s="455"/>
      <c r="F42" s="455"/>
    </row>
  </sheetData>
  <sheetProtection/>
  <mergeCells count="1">
    <mergeCell ref="B42:F42"/>
  </mergeCells>
  <printOptions horizontalCentered="1"/>
  <pageMargins left="0.7874015748031497" right="0" top="1.1811023622047245" bottom="0" header="0" footer="0"/>
  <pageSetup fitToHeight="1" fitToWidth="1" horizontalDpi="600" verticalDpi="600" orientation="portrait" scale="86"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7" max="8" width="9.7109375" style="0" bestFit="1" customWidth="1"/>
    <col min="9" max="9" width="5.7109375" style="0" bestFit="1" customWidth="1"/>
  </cols>
  <sheetData>
    <row r="1" spans="1:9" ht="23.25">
      <c r="A1" s="153"/>
      <c r="B1" s="153"/>
      <c r="C1" s="153"/>
      <c r="D1" s="153"/>
      <c r="E1" s="33"/>
      <c r="F1" s="153"/>
      <c r="I1" s="417">
        <v>12</v>
      </c>
    </row>
    <row r="2" spans="1:8" ht="12.75">
      <c r="A2" s="223" t="s">
        <v>207</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115</v>
      </c>
      <c r="E7" s="159"/>
      <c r="F7" s="159"/>
      <c r="G7" s="159"/>
      <c r="H7" s="96"/>
    </row>
    <row r="8" spans="1:8" ht="12.75">
      <c r="A8" s="201"/>
      <c r="B8" s="251"/>
      <c r="C8" s="252"/>
      <c r="D8" s="259" t="s">
        <v>110</v>
      </c>
      <c r="E8" s="260" t="s">
        <v>111</v>
      </c>
      <c r="F8" s="260" t="s">
        <v>112</v>
      </c>
      <c r="G8" s="260" t="s">
        <v>113</v>
      </c>
      <c r="H8" s="262" t="s">
        <v>254</v>
      </c>
    </row>
    <row r="9" spans="1:8" ht="12.75">
      <c r="A9" s="35"/>
      <c r="B9" s="33"/>
      <c r="C9" s="33"/>
      <c r="D9" s="160"/>
      <c r="E9" s="161"/>
      <c r="F9" s="161"/>
      <c r="G9" s="161"/>
      <c r="H9" s="79"/>
    </row>
    <row r="10" spans="1:8" ht="12.75">
      <c r="A10" s="35" t="s">
        <v>5</v>
      </c>
      <c r="B10" s="33"/>
      <c r="C10" s="33"/>
      <c r="D10" s="35"/>
      <c r="E10" s="33"/>
      <c r="F10" s="33"/>
      <c r="G10" s="33"/>
      <c r="H10" s="79"/>
    </row>
    <row r="11" spans="1:8" ht="12.75">
      <c r="A11" s="35" t="s">
        <v>6</v>
      </c>
      <c r="B11" s="33"/>
      <c r="C11" s="33"/>
      <c r="D11" s="91">
        <v>-19.41980321204273</v>
      </c>
      <c r="E11" s="133">
        <v>-33.07269954265222</v>
      </c>
      <c r="F11" s="133">
        <v>77.8659117904664</v>
      </c>
      <c r="G11" s="133">
        <v>8.42035810848294</v>
      </c>
      <c r="H11" s="92">
        <v>-2.2947011704126496</v>
      </c>
    </row>
    <row r="12" spans="1:8" ht="12.75">
      <c r="A12" s="35"/>
      <c r="B12" s="33" t="s">
        <v>7</v>
      </c>
      <c r="C12" s="33"/>
      <c r="D12" s="91">
        <v>-15.58316009832026</v>
      </c>
      <c r="E12" s="133">
        <v>-34.563982973070765</v>
      </c>
      <c r="F12" s="133">
        <v>77.22336132825367</v>
      </c>
      <c r="G12" s="133">
        <v>12.025170938928342</v>
      </c>
      <c r="H12" s="92">
        <v>4.990885051061533</v>
      </c>
    </row>
    <row r="13" spans="1:8" ht="12.75">
      <c r="A13" s="255"/>
      <c r="B13" s="256"/>
      <c r="C13" s="205" t="s">
        <v>70</v>
      </c>
      <c r="D13" s="91">
        <v>-50.17281273691183</v>
      </c>
      <c r="E13" s="133">
        <v>-89.43158048686814</v>
      </c>
      <c r="F13" s="133">
        <v>775.5043551842417</v>
      </c>
      <c r="G13" s="133">
        <v>48.46702399679601</v>
      </c>
      <c r="H13" s="92">
        <v>-23.571629176734632</v>
      </c>
    </row>
    <row r="14" spans="1:8" ht="12.75">
      <c r="A14" s="255"/>
      <c r="B14" s="256"/>
      <c r="C14" s="205" t="s">
        <v>57</v>
      </c>
      <c r="D14" s="91">
        <v>-0.6446513261854525</v>
      </c>
      <c r="E14" s="133">
        <v>-22.680271193468837</v>
      </c>
      <c r="F14" s="133">
        <v>56.551064536823105</v>
      </c>
      <c r="G14" s="133">
        <v>5.988141372071065</v>
      </c>
      <c r="H14" s="92">
        <v>11.61903020703583</v>
      </c>
    </row>
    <row r="15" spans="1:8" ht="12.75">
      <c r="A15" s="35"/>
      <c r="B15" s="33" t="s">
        <v>105</v>
      </c>
      <c r="C15" s="33"/>
      <c r="D15" s="91">
        <v>-33.43970778045547</v>
      </c>
      <c r="E15" s="133">
        <v>-97.26598646498175</v>
      </c>
      <c r="F15" s="133">
        <v>4024.487856853876</v>
      </c>
      <c r="G15" s="133">
        <v>-6.40490051119309</v>
      </c>
      <c r="H15" s="92">
        <v>-64.64339940120387</v>
      </c>
    </row>
    <row r="16" spans="1:8" ht="12.75">
      <c r="A16" s="35"/>
      <c r="B16" s="33" t="s">
        <v>8</v>
      </c>
      <c r="C16" s="33"/>
      <c r="D16" s="91">
        <v>5.1391501408486695</v>
      </c>
      <c r="E16" s="133">
        <v>0.721830766042264</v>
      </c>
      <c r="F16" s="133">
        <v>8.737574151595062</v>
      </c>
      <c r="G16" s="133">
        <v>1.843886644989201</v>
      </c>
      <c r="H16" s="92">
        <v>12.922802295153213</v>
      </c>
    </row>
    <row r="17" spans="1:8" ht="12.75">
      <c r="A17" s="35"/>
      <c r="B17" s="33" t="s">
        <v>54</v>
      </c>
      <c r="C17" s="33"/>
      <c r="D17" s="91">
        <v>22.035925732129293</v>
      </c>
      <c r="E17" s="133">
        <v>-1.0034730273463577</v>
      </c>
      <c r="F17" s="133">
        <v>-25.22904847501579</v>
      </c>
      <c r="G17" s="133">
        <v>143.80118925511854</v>
      </c>
      <c r="H17" s="92">
        <v>-56.25032291322687</v>
      </c>
    </row>
    <row r="18" spans="1:8" ht="12.75">
      <c r="A18" s="35"/>
      <c r="B18" s="33" t="s">
        <v>55</v>
      </c>
      <c r="C18" s="33"/>
      <c r="D18" s="91">
        <v>-132.36813205085215</v>
      </c>
      <c r="E18" s="133">
        <v>530.4711188513388</v>
      </c>
      <c r="F18" s="133">
        <v>-22.406187884236452</v>
      </c>
      <c r="G18" s="133">
        <v>-12.427270382921385</v>
      </c>
      <c r="H18" s="92">
        <v>-1.1667781871773308</v>
      </c>
    </row>
    <row r="19" spans="1:8" ht="12.75">
      <c r="A19" s="35"/>
      <c r="B19" s="33" t="s">
        <v>9</v>
      </c>
      <c r="C19" s="33"/>
      <c r="D19" s="91">
        <v>-0.3281639532275449</v>
      </c>
      <c r="E19" s="133">
        <v>3.219308329647297</v>
      </c>
      <c r="F19" s="133">
        <v>-3.5292464226881926</v>
      </c>
      <c r="G19" s="133">
        <v>9.781573397829035</v>
      </c>
      <c r="H19" s="92">
        <v>5.024597578050916</v>
      </c>
    </row>
    <row r="20" spans="1:8" ht="12.75">
      <c r="A20" s="35"/>
      <c r="B20" s="33" t="s">
        <v>10</v>
      </c>
      <c r="C20" s="33"/>
      <c r="D20" s="91">
        <v>5.520403797836559</v>
      </c>
      <c r="E20" s="133">
        <v>41.44397436088849</v>
      </c>
      <c r="F20" s="133">
        <v>-14.17480711591369</v>
      </c>
      <c r="G20" s="133">
        <v>-1.7357852048532019</v>
      </c>
      <c r="H20" s="92">
        <v>5.134590263745098</v>
      </c>
    </row>
    <row r="21" spans="1:8" ht="12.75">
      <c r="A21" s="35"/>
      <c r="B21" s="33"/>
      <c r="C21" s="33"/>
      <c r="D21" s="91"/>
      <c r="E21" s="133"/>
      <c r="F21" s="133"/>
      <c r="G21" s="133"/>
      <c r="H21" s="92"/>
    </row>
    <row r="22" spans="1:8" ht="12.75">
      <c r="A22" s="35" t="s">
        <v>11</v>
      </c>
      <c r="B22" s="33"/>
      <c r="C22" s="33"/>
      <c r="D22" s="91">
        <v>9.867562484364889</v>
      </c>
      <c r="E22" s="133">
        <v>14.595703853319275</v>
      </c>
      <c r="F22" s="133">
        <v>8.116819990143753</v>
      </c>
      <c r="G22" s="133">
        <v>0.3437003034047592</v>
      </c>
      <c r="H22" s="92">
        <v>6.7616264481412</v>
      </c>
    </row>
    <row r="23" spans="1:8" ht="12.75">
      <c r="A23" s="35"/>
      <c r="B23" s="33" t="s">
        <v>12</v>
      </c>
      <c r="C23" s="33"/>
      <c r="D23" s="91">
        <v>6.487196371709425</v>
      </c>
      <c r="E23" s="133">
        <v>17.044322027550194</v>
      </c>
      <c r="F23" s="133">
        <v>8.3264468309451</v>
      </c>
      <c r="G23" s="133">
        <v>3.077122504096663</v>
      </c>
      <c r="H23" s="92">
        <v>6.207655619656727</v>
      </c>
    </row>
    <row r="24" spans="1:8" ht="12.75">
      <c r="A24" s="35"/>
      <c r="B24" s="33" t="s">
        <v>13</v>
      </c>
      <c r="C24" s="33"/>
      <c r="D24" s="91">
        <v>12.1299953616127</v>
      </c>
      <c r="E24" s="133">
        <v>19.784255816028562</v>
      </c>
      <c r="F24" s="133">
        <v>-3.2024556196690646</v>
      </c>
      <c r="G24" s="133">
        <v>1.0098295319807216</v>
      </c>
      <c r="H24" s="92">
        <v>8.842218393207645</v>
      </c>
    </row>
    <row r="25" spans="1:8" ht="12.75">
      <c r="A25" s="35"/>
      <c r="B25" s="33" t="s">
        <v>14</v>
      </c>
      <c r="C25" s="33"/>
      <c r="D25" s="91">
        <v>-43.803492625131454</v>
      </c>
      <c r="E25" s="133">
        <v>5.918973555346829</v>
      </c>
      <c r="F25" s="133">
        <v>-45.744965627520685</v>
      </c>
      <c r="G25" s="133">
        <v>59.624732581800274</v>
      </c>
      <c r="H25" s="92">
        <v>-30.304970462187985</v>
      </c>
    </row>
    <row r="26" spans="1:8" ht="12.75">
      <c r="A26" s="35"/>
      <c r="B26" s="33" t="s">
        <v>56</v>
      </c>
      <c r="C26" s="33"/>
      <c r="D26" s="91">
        <v>18.88904319264897</v>
      </c>
      <c r="E26" s="133">
        <v>8.812573210550688</v>
      </c>
      <c r="F26" s="133">
        <v>22.848124083215392</v>
      </c>
      <c r="G26" s="133">
        <v>-3.7347712804998934</v>
      </c>
      <c r="H26" s="92">
        <v>10.10625771470619</v>
      </c>
    </row>
    <row r="27" spans="1:8" ht="12.75">
      <c r="A27" s="35"/>
      <c r="B27" s="33" t="s">
        <v>71</v>
      </c>
      <c r="C27" s="33"/>
      <c r="D27" s="91">
        <v>3.9797994433066863</v>
      </c>
      <c r="E27" s="133">
        <v>8.99344615647344</v>
      </c>
      <c r="F27" s="133">
        <v>4.292087750676754</v>
      </c>
      <c r="G27" s="133">
        <v>2.80682122083733</v>
      </c>
      <c r="H27" s="92">
        <v>1.7728121541897401</v>
      </c>
    </row>
    <row r="28" spans="1:8" ht="12.75">
      <c r="A28" s="35"/>
      <c r="B28" s="33" t="s">
        <v>15</v>
      </c>
      <c r="C28" s="33"/>
      <c r="D28" s="91">
        <v>49.84949717113627</v>
      </c>
      <c r="E28" s="133">
        <v>1364.0784315238095</v>
      </c>
      <c r="F28" s="133">
        <v>-97.22901889270491</v>
      </c>
      <c r="G28" s="133">
        <v>71.53638264160722</v>
      </c>
      <c r="H28" s="92">
        <v>174.07365300841943</v>
      </c>
    </row>
    <row r="29" spans="1:8" ht="12.75">
      <c r="A29" s="35"/>
      <c r="B29" s="33"/>
      <c r="C29" s="33"/>
      <c r="D29" s="91"/>
      <c r="E29" s="133"/>
      <c r="F29" s="133"/>
      <c r="G29" s="133"/>
      <c r="H29" s="92"/>
    </row>
    <row r="30" spans="1:8" ht="12.75">
      <c r="A30" s="73" t="s">
        <v>16</v>
      </c>
      <c r="B30" s="205"/>
      <c r="C30" s="33"/>
      <c r="D30" s="91">
        <v>-48.385494402838134</v>
      </c>
      <c r="E30" s="133">
        <v>-133.42605765881189</v>
      </c>
      <c r="F30" s="133">
        <v>425.8197959438315</v>
      </c>
      <c r="G30" s="133">
        <v>27.800418341180567</v>
      </c>
      <c r="H30" s="92">
        <v>-19.356837247701407</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31.746851084808767</v>
      </c>
      <c r="E33" s="133">
        <v>16.778358903437017</v>
      </c>
      <c r="F33" s="133">
        <v>-8.93489460077438</v>
      </c>
      <c r="G33" s="133">
        <v>-1.4272471714783852</v>
      </c>
      <c r="H33" s="92">
        <v>4.8182734013553</v>
      </c>
    </row>
    <row r="34" spans="1:8" ht="12.75">
      <c r="A34" s="35"/>
      <c r="B34" s="33" t="s">
        <v>19</v>
      </c>
      <c r="C34" s="33"/>
      <c r="D34" s="91">
        <v>66.9391554311012</v>
      </c>
      <c r="E34" s="133">
        <v>-31.10962903720583</v>
      </c>
      <c r="F34" s="133">
        <v>33.43588033289095</v>
      </c>
      <c r="G34" s="133">
        <v>-7.6010005342076585</v>
      </c>
      <c r="H34" s="92">
        <v>-34.58500656087974</v>
      </c>
    </row>
    <row r="35" spans="1:8" ht="12.75">
      <c r="A35" s="35"/>
      <c r="B35" s="33" t="s">
        <v>20</v>
      </c>
      <c r="C35" s="33"/>
      <c r="D35" s="91">
        <v>33.12198405940292</v>
      </c>
      <c r="E35" s="133">
        <v>6.386358790940516</v>
      </c>
      <c r="F35" s="133">
        <v>-13.172987955306226</v>
      </c>
      <c r="G35" s="133">
        <v>-10.86169160468976</v>
      </c>
      <c r="H35" s="92">
        <v>4.818308402768312</v>
      </c>
    </row>
    <row r="36" spans="1:8" ht="12.75">
      <c r="A36" s="35"/>
      <c r="B36" s="33" t="s">
        <v>21</v>
      </c>
      <c r="C36" s="33"/>
      <c r="D36" s="91">
        <v>29.917349249521187</v>
      </c>
      <c r="E36" s="133">
        <v>32.75134799398873</v>
      </c>
      <c r="F36" s="133">
        <v>-3.3003247344498776</v>
      </c>
      <c r="G36" s="133">
        <v>9.301235758919436</v>
      </c>
      <c r="H36" s="92">
        <v>4.555876056889652</v>
      </c>
    </row>
    <row r="37" spans="1:8" ht="12.75">
      <c r="A37" s="35"/>
      <c r="B37" s="33"/>
      <c r="C37" s="33"/>
      <c r="D37" s="91"/>
      <c r="E37" s="133"/>
      <c r="F37" s="133"/>
      <c r="G37" s="133"/>
      <c r="H37" s="92"/>
    </row>
    <row r="38" spans="1:8" ht="12.75">
      <c r="A38" s="208" t="s">
        <v>73</v>
      </c>
      <c r="B38" s="209"/>
      <c r="C38" s="33"/>
      <c r="D38" s="99">
        <v>-19.38783333582267</v>
      </c>
      <c r="E38" s="137">
        <v>-33.071194575316824</v>
      </c>
      <c r="F38" s="137">
        <v>77.83085417787434</v>
      </c>
      <c r="G38" s="137">
        <v>8.410868796751148</v>
      </c>
      <c r="H38" s="100">
        <v>-2.3110017095030355</v>
      </c>
    </row>
    <row r="39" spans="1:8" ht="12.75">
      <c r="A39" s="208" t="s">
        <v>74</v>
      </c>
      <c r="B39" s="209"/>
      <c r="C39" s="33"/>
      <c r="D39" s="99">
        <v>13.860759544532986</v>
      </c>
      <c r="E39" s="137">
        <v>15.011772998837758</v>
      </c>
      <c r="F39" s="137">
        <v>4.50594848906174</v>
      </c>
      <c r="G39" s="137">
        <v>0.010238368783510587</v>
      </c>
      <c r="H39" s="100">
        <v>6.380723512455044</v>
      </c>
    </row>
    <row r="40" spans="1:8" ht="12.75">
      <c r="A40" s="212"/>
      <c r="B40" s="213"/>
      <c r="C40" s="213"/>
      <c r="D40" s="212"/>
      <c r="E40" s="213"/>
      <c r="F40" s="213"/>
      <c r="G40" s="213"/>
      <c r="H40" s="200"/>
    </row>
    <row r="41" spans="1:6" ht="12.75">
      <c r="A41" s="33"/>
      <c r="B41" s="33"/>
      <c r="C41" s="33"/>
      <c r="D41" s="33"/>
      <c r="E41" s="33"/>
      <c r="F41" s="33"/>
    </row>
  </sheetData>
  <sheetProtection/>
  <printOptions horizontalCentered="1"/>
  <pageMargins left="0.7874015748031497" right="0" top="1.1811023622047245" bottom="0" header="0" footer="0"/>
  <pageSetup fitToHeight="1" fitToWidth="1" horizontalDpi="600" verticalDpi="600" orientation="portrait" scale="89" r:id="rId1"/>
</worksheet>
</file>

<file path=xl/worksheets/sheet1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9" max="9" width="5.7109375" style="0" customWidth="1"/>
  </cols>
  <sheetData>
    <row r="1" spans="1:9" ht="23.25">
      <c r="A1" s="153"/>
      <c r="B1" s="153"/>
      <c r="C1" s="153"/>
      <c r="D1" s="153"/>
      <c r="E1" s="33"/>
      <c r="F1" s="153"/>
      <c r="I1" s="417">
        <v>13</v>
      </c>
    </row>
    <row r="2" spans="1:8" ht="12.75">
      <c r="A2" s="223" t="s">
        <v>221</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236</v>
      </c>
      <c r="E7" s="159"/>
      <c r="F7" s="159"/>
      <c r="G7" s="159"/>
      <c r="H7" s="96"/>
    </row>
    <row r="8" spans="1:8" ht="12.75">
      <c r="A8" s="201"/>
      <c r="B8" s="251"/>
      <c r="C8" s="252"/>
      <c r="D8" s="259" t="s">
        <v>110</v>
      </c>
      <c r="E8" s="260" t="s">
        <v>111</v>
      </c>
      <c r="F8" s="260" t="s">
        <v>112</v>
      </c>
      <c r="G8" s="260" t="s">
        <v>113</v>
      </c>
      <c r="H8" s="262" t="s">
        <v>254</v>
      </c>
    </row>
    <row r="9" spans="1:8" ht="12.75">
      <c r="A9" s="35"/>
      <c r="B9" s="33"/>
      <c r="C9" s="33"/>
      <c r="D9" s="160"/>
      <c r="E9" s="161"/>
      <c r="F9" s="161"/>
      <c r="G9" s="161"/>
      <c r="H9" s="79"/>
    </row>
    <row r="10" spans="1:8" ht="12.75">
      <c r="A10" s="35" t="s">
        <v>5</v>
      </c>
      <c r="B10" s="33"/>
      <c r="C10" s="33"/>
      <c r="D10" s="35"/>
      <c r="E10" s="33"/>
      <c r="F10" s="33"/>
      <c r="G10" s="33"/>
      <c r="H10" s="79"/>
    </row>
    <row r="11" spans="1:8" ht="12.75">
      <c r="A11" s="35" t="s">
        <v>6</v>
      </c>
      <c r="B11" s="33"/>
      <c r="C11" s="33"/>
      <c r="D11" s="91">
        <v>-3.333579851358026</v>
      </c>
      <c r="E11" s="133">
        <v>-35.33427278615584</v>
      </c>
      <c r="F11" s="133">
        <v>46.53567281244189</v>
      </c>
      <c r="G11" s="133">
        <v>14.436562376064831</v>
      </c>
      <c r="H11" s="92">
        <v>2.9561122174065035</v>
      </c>
    </row>
    <row r="12" spans="1:8" ht="12.75">
      <c r="A12" s="35"/>
      <c r="B12" s="33" t="s">
        <v>7</v>
      </c>
      <c r="C12" s="33"/>
      <c r="D12" s="91">
        <v>-2.991775814349218</v>
      </c>
      <c r="E12" s="133">
        <v>-28.124682604402995</v>
      </c>
      <c r="F12" s="133">
        <v>44.500578038801166</v>
      </c>
      <c r="G12" s="133">
        <v>16.27182898113737</v>
      </c>
      <c r="H12" s="92">
        <v>6.678179212247248</v>
      </c>
    </row>
    <row r="13" spans="1:8" ht="12.75">
      <c r="A13" s="255"/>
      <c r="B13" s="256"/>
      <c r="C13" s="205" t="s">
        <v>70</v>
      </c>
      <c r="D13" s="91">
        <v>-31.85981409837464</v>
      </c>
      <c r="E13" s="133">
        <v>-88.30394167089001</v>
      </c>
      <c r="F13" s="133">
        <v>620.2922390381337</v>
      </c>
      <c r="G13" s="133">
        <v>33.97358189071144</v>
      </c>
      <c r="H13" s="92">
        <v>-18.694153479307396</v>
      </c>
    </row>
    <row r="14" spans="1:8" ht="12.75">
      <c r="A14" s="255"/>
      <c r="B14" s="256"/>
      <c r="C14" s="205" t="s">
        <v>57</v>
      </c>
      <c r="D14" s="91">
        <v>4.387940417438152</v>
      </c>
      <c r="E14" s="133">
        <v>-18.082636491481495</v>
      </c>
      <c r="F14" s="133">
        <v>30.763434005836586</v>
      </c>
      <c r="G14" s="133">
        <v>13.942141806721974</v>
      </c>
      <c r="H14" s="92">
        <v>10.60441630590352</v>
      </c>
    </row>
    <row r="15" spans="1:8" ht="12.75">
      <c r="A15" s="35"/>
      <c r="B15" s="33" t="s">
        <v>105</v>
      </c>
      <c r="C15" s="33"/>
      <c r="D15" s="91">
        <v>-19.350993537931515</v>
      </c>
      <c r="E15" s="133">
        <v>-98.26540564407073</v>
      </c>
      <c r="F15" s="133">
        <v>3448.9405459167633</v>
      </c>
      <c r="G15" s="133">
        <v>12.327574010522335</v>
      </c>
      <c r="H15" s="92">
        <v>-31.78083733623437</v>
      </c>
    </row>
    <row r="16" spans="1:8" ht="12.75">
      <c r="A16" s="35"/>
      <c r="B16" s="33" t="s">
        <v>8</v>
      </c>
      <c r="C16" s="33"/>
      <c r="D16" s="91">
        <v>5.931196487828894</v>
      </c>
      <c r="E16" s="133">
        <v>4.847627729041526</v>
      </c>
      <c r="F16" s="133">
        <v>3.348798046425139</v>
      </c>
      <c r="G16" s="133">
        <v>5.131520604326201</v>
      </c>
      <c r="H16" s="92">
        <v>9.444443291868044</v>
      </c>
    </row>
    <row r="17" spans="1:8" ht="12.75">
      <c r="A17" s="35"/>
      <c r="B17" s="33" t="s">
        <v>54</v>
      </c>
      <c r="C17" s="33"/>
      <c r="D17" s="91">
        <v>50.64697426705387</v>
      </c>
      <c r="E17" s="133">
        <v>-32.80378345531235</v>
      </c>
      <c r="F17" s="133">
        <v>-21.82609859996384</v>
      </c>
      <c r="G17" s="133">
        <v>161.70867168856606</v>
      </c>
      <c r="H17" s="92">
        <v>-52.21072884459311</v>
      </c>
    </row>
    <row r="18" spans="1:8" ht="12.75">
      <c r="A18" s="35"/>
      <c r="B18" s="33" t="s">
        <v>55</v>
      </c>
      <c r="C18" s="33"/>
      <c r="D18" s="91">
        <v>99.48586924984643</v>
      </c>
      <c r="E18" s="133">
        <v>-37.682963117816826</v>
      </c>
      <c r="F18" s="133">
        <v>-36.67625266877673</v>
      </c>
      <c r="G18" s="133">
        <v>-1.0739747678749079</v>
      </c>
      <c r="H18" s="92">
        <v>5.219539548219121</v>
      </c>
    </row>
    <row r="19" spans="1:8" ht="12.75">
      <c r="A19" s="35"/>
      <c r="B19" s="33" t="s">
        <v>9</v>
      </c>
      <c r="C19" s="33"/>
      <c r="D19" s="91">
        <v>-1.1423249033516214</v>
      </c>
      <c r="E19" s="133">
        <v>3.358919716918063</v>
      </c>
      <c r="F19" s="133">
        <v>-2.6501606063939698</v>
      </c>
      <c r="G19" s="133">
        <v>8.126444624161365</v>
      </c>
      <c r="H19" s="92">
        <v>7.474576743758354</v>
      </c>
    </row>
    <row r="20" spans="1:8" ht="12.75">
      <c r="A20" s="35"/>
      <c r="B20" s="33" t="s">
        <v>10</v>
      </c>
      <c r="C20" s="33"/>
      <c r="D20" s="91">
        <v>-16.224415879362276</v>
      </c>
      <c r="E20" s="133">
        <v>40.24356340484161</v>
      </c>
      <c r="F20" s="133">
        <v>-15.81286831687475</v>
      </c>
      <c r="G20" s="133">
        <v>-1.9365729058153924</v>
      </c>
      <c r="H20" s="92">
        <v>9.236113316744742</v>
      </c>
    </row>
    <row r="21" spans="1:8" ht="12.75">
      <c r="A21" s="35"/>
      <c r="B21" s="33"/>
      <c r="C21" s="33"/>
      <c r="D21" s="91"/>
      <c r="E21" s="133"/>
      <c r="F21" s="133"/>
      <c r="G21" s="133"/>
      <c r="H21" s="92"/>
    </row>
    <row r="22" spans="1:8" ht="12.75">
      <c r="A22" s="35" t="s">
        <v>11</v>
      </c>
      <c r="B22" s="33"/>
      <c r="C22" s="33"/>
      <c r="D22" s="91">
        <v>10.87218193806736</v>
      </c>
      <c r="E22" s="133">
        <v>15.113943223963178</v>
      </c>
      <c r="F22" s="133">
        <v>7.763074335884146</v>
      </c>
      <c r="G22" s="133">
        <v>-0.2834841306663116</v>
      </c>
      <c r="H22" s="92">
        <v>7.60802581566149</v>
      </c>
    </row>
    <row r="23" spans="1:8" ht="12.75">
      <c r="A23" s="35"/>
      <c r="B23" s="33" t="s">
        <v>12</v>
      </c>
      <c r="C23" s="33"/>
      <c r="D23" s="91">
        <v>7.613209592191317</v>
      </c>
      <c r="E23" s="133">
        <v>14.163251369261065</v>
      </c>
      <c r="F23" s="133">
        <v>11.953928559068272</v>
      </c>
      <c r="G23" s="133">
        <v>1.341797166448977</v>
      </c>
      <c r="H23" s="92">
        <v>5.499621501303498</v>
      </c>
    </row>
    <row r="24" spans="1:8" ht="12.75">
      <c r="A24" s="35"/>
      <c r="B24" s="33" t="s">
        <v>13</v>
      </c>
      <c r="C24" s="33"/>
      <c r="D24" s="91">
        <v>12.610642033343279</v>
      </c>
      <c r="E24" s="133">
        <v>19.872667894514695</v>
      </c>
      <c r="F24" s="133">
        <v>0.820014127283275</v>
      </c>
      <c r="G24" s="133">
        <v>-1.6551913707637866</v>
      </c>
      <c r="H24" s="92">
        <v>5.655651706666953</v>
      </c>
    </row>
    <row r="25" spans="1:8" ht="12.75">
      <c r="A25" s="35"/>
      <c r="B25" s="33" t="s">
        <v>14</v>
      </c>
      <c r="C25" s="33"/>
      <c r="D25" s="91">
        <v>-24.08119019576932</v>
      </c>
      <c r="E25" s="133">
        <v>29.809734741670525</v>
      </c>
      <c r="F25" s="133">
        <v>14.4314598760112</v>
      </c>
      <c r="G25" s="133">
        <v>53.621200372120946</v>
      </c>
      <c r="H25" s="92">
        <v>28.483013988917214</v>
      </c>
    </row>
    <row r="26" spans="1:8" ht="12.75">
      <c r="A26" s="35"/>
      <c r="B26" s="33" t="s">
        <v>56</v>
      </c>
      <c r="C26" s="33"/>
      <c r="D26" s="91">
        <v>19.8242836166308</v>
      </c>
      <c r="E26" s="133">
        <v>13.007763940113382</v>
      </c>
      <c r="F26" s="133">
        <v>15.018737264189985</v>
      </c>
      <c r="G26" s="133">
        <v>-4.649416657459349</v>
      </c>
      <c r="H26" s="92">
        <v>11.769019104531054</v>
      </c>
    </row>
    <row r="27" spans="1:8" ht="12.75">
      <c r="A27" s="35"/>
      <c r="B27" s="33" t="s">
        <v>71</v>
      </c>
      <c r="C27" s="33"/>
      <c r="D27" s="91">
        <v>5.115519884125108</v>
      </c>
      <c r="E27" s="133">
        <v>6.294806411345122</v>
      </c>
      <c r="F27" s="133">
        <v>7.074233752649839</v>
      </c>
      <c r="G27" s="133">
        <v>1.6118763418518478</v>
      </c>
      <c r="H27" s="92">
        <v>1.707759537160758</v>
      </c>
    </row>
    <row r="28" spans="1:8" ht="12.75">
      <c r="A28" s="35"/>
      <c r="B28" s="33" t="s">
        <v>15</v>
      </c>
      <c r="C28" s="33"/>
      <c r="D28" s="91">
        <v>83.64270067430357</v>
      </c>
      <c r="E28" s="133">
        <v>1484.144818987586</v>
      </c>
      <c r="F28" s="133">
        <v>-96.56178046112328</v>
      </c>
      <c r="G28" s="133">
        <v>62.395140030263676</v>
      </c>
      <c r="H28" s="92">
        <v>255.52559947204512</v>
      </c>
    </row>
    <row r="29" spans="1:8" ht="12.75">
      <c r="A29" s="35"/>
      <c r="B29" s="33"/>
      <c r="C29" s="33"/>
      <c r="D29" s="91"/>
      <c r="E29" s="133"/>
      <c r="F29" s="133"/>
      <c r="G29" s="133"/>
      <c r="H29" s="92"/>
    </row>
    <row r="30" spans="1:8" ht="12.75">
      <c r="A30" s="73" t="s">
        <v>16</v>
      </c>
      <c r="B30" s="205"/>
      <c r="C30" s="33"/>
      <c r="D30" s="91">
        <v>-18.12041823931274</v>
      </c>
      <c r="E30" s="133">
        <v>-106.4398375463079</v>
      </c>
      <c r="F30" s="133">
        <v>914.5913125823105</v>
      </c>
      <c r="G30" s="133">
        <v>62.68197005228837</v>
      </c>
      <c r="H30" s="92">
        <v>-6.389464586343275</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30.840930504137386</v>
      </c>
      <c r="E33" s="133">
        <v>30.29994238754725</v>
      </c>
      <c r="F33" s="133">
        <v>-6.567299509144819</v>
      </c>
      <c r="G33" s="133">
        <v>-11.00853406117549</v>
      </c>
      <c r="H33" s="92">
        <v>8.500803312539418</v>
      </c>
    </row>
    <row r="34" spans="1:8" ht="12.75">
      <c r="A34" s="35"/>
      <c r="B34" s="33" t="s">
        <v>19</v>
      </c>
      <c r="C34" s="33"/>
      <c r="D34" s="91">
        <v>25.039047104181435</v>
      </c>
      <c r="E34" s="133">
        <v>409.8164821685905</v>
      </c>
      <c r="F34" s="133">
        <v>-80.00411684312596</v>
      </c>
      <c r="G34" s="133">
        <v>17.400491462515923</v>
      </c>
      <c r="H34" s="92">
        <v>-45.263167127962554</v>
      </c>
    </row>
    <row r="35" spans="1:8" ht="12.75">
      <c r="A35" s="35"/>
      <c r="B35" s="33" t="s">
        <v>20</v>
      </c>
      <c r="C35" s="33"/>
      <c r="D35" s="91">
        <v>27.934328747797956</v>
      </c>
      <c r="E35" s="133">
        <v>24.878318299958615</v>
      </c>
      <c r="F35" s="133">
        <v>-17.915808221535357</v>
      </c>
      <c r="G35" s="133">
        <v>-18.19161482336139</v>
      </c>
      <c r="H35" s="92">
        <v>10.556033147428856</v>
      </c>
    </row>
    <row r="36" spans="1:8" ht="12.75">
      <c r="A36" s="35"/>
      <c r="B36" s="33" t="s">
        <v>21</v>
      </c>
      <c r="C36" s="33"/>
      <c r="D36" s="91">
        <v>35.358150261386626</v>
      </c>
      <c r="E36" s="133">
        <v>42.690851589182046</v>
      </c>
      <c r="F36" s="133">
        <v>5.284615398533754</v>
      </c>
      <c r="G36" s="133">
        <v>-3.4692836972112673</v>
      </c>
      <c r="H36" s="92">
        <v>6.222946539712981</v>
      </c>
    </row>
    <row r="37" spans="1:8" ht="12.75">
      <c r="A37" s="35"/>
      <c r="B37" s="33"/>
      <c r="C37" s="33"/>
      <c r="D37" s="91"/>
      <c r="E37" s="133"/>
      <c r="F37" s="133"/>
      <c r="G37" s="133"/>
      <c r="H37" s="92"/>
    </row>
    <row r="38" spans="1:8" ht="12.75">
      <c r="A38" s="208" t="s">
        <v>73</v>
      </c>
      <c r="B38" s="209"/>
      <c r="C38" s="33"/>
      <c r="D38" s="99">
        <v>-3.3208267023793203</v>
      </c>
      <c r="E38" s="137">
        <v>-35.07548860433856</v>
      </c>
      <c r="F38" s="137">
        <v>45.957866167302974</v>
      </c>
      <c r="G38" s="137">
        <v>14.438416488816008</v>
      </c>
      <c r="H38" s="100">
        <v>2.925167457134492</v>
      </c>
    </row>
    <row r="39" spans="1:8" ht="12.75">
      <c r="A39" s="208" t="s">
        <v>74</v>
      </c>
      <c r="B39" s="209"/>
      <c r="C39" s="33"/>
      <c r="D39" s="99">
        <v>13.989572347466318</v>
      </c>
      <c r="E39" s="137">
        <v>18.148023679234825</v>
      </c>
      <c r="F39" s="137">
        <v>4.630731998054571</v>
      </c>
      <c r="G39" s="137">
        <v>-2.159113719799599</v>
      </c>
      <c r="H39" s="100">
        <v>7.708265491572885</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28125" style="0" customWidth="1"/>
    <col min="9" max="9" width="5.7109375" style="0" bestFit="1" customWidth="1"/>
  </cols>
  <sheetData>
    <row r="1" ht="23.25">
      <c r="I1" s="417">
        <v>14</v>
      </c>
    </row>
    <row r="2" spans="1:8" ht="12.75">
      <c r="A2" s="223" t="s">
        <v>243</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218</v>
      </c>
      <c r="E7" s="159"/>
      <c r="F7" s="159"/>
      <c r="G7" s="159"/>
      <c r="H7" s="96"/>
    </row>
    <row r="8" spans="1:8" ht="12.75">
      <c r="A8" s="201"/>
      <c r="B8" s="251"/>
      <c r="C8" s="252"/>
      <c r="D8" s="259" t="s">
        <v>110</v>
      </c>
      <c r="E8" s="260" t="s">
        <v>111</v>
      </c>
      <c r="F8" s="260" t="s">
        <v>112</v>
      </c>
      <c r="G8" s="260" t="s">
        <v>113</v>
      </c>
      <c r="H8" s="262" t="s">
        <v>254</v>
      </c>
    </row>
    <row r="9" spans="1:8" ht="12.75">
      <c r="A9" s="35"/>
      <c r="B9" s="33"/>
      <c r="C9" s="33"/>
      <c r="D9" s="160"/>
      <c r="E9" s="161"/>
      <c r="F9" s="161"/>
      <c r="G9" s="161"/>
      <c r="H9" s="79"/>
    </row>
    <row r="10" spans="1:8" ht="12.75">
      <c r="A10" s="35" t="s">
        <v>5</v>
      </c>
      <c r="B10" s="33"/>
      <c r="C10" s="33"/>
      <c r="D10" s="35"/>
      <c r="E10" s="33"/>
      <c r="F10" s="33"/>
      <c r="G10" s="33"/>
      <c r="H10" s="79"/>
    </row>
    <row r="11" spans="1:8" ht="12.75">
      <c r="A11" s="35" t="s">
        <v>6</v>
      </c>
      <c r="B11" s="33"/>
      <c r="C11" s="33"/>
      <c r="D11" s="91">
        <v>-11.870202949953136</v>
      </c>
      <c r="E11" s="133">
        <v>-20.917647016726516</v>
      </c>
      <c r="F11" s="133">
        <v>21.734042416706444</v>
      </c>
      <c r="G11" s="133">
        <v>19.889634886501973</v>
      </c>
      <c r="H11" s="92">
        <v>-7.934579309047296</v>
      </c>
    </row>
    <row r="12" spans="1:8" ht="12.75">
      <c r="A12" s="35"/>
      <c r="B12" s="33" t="s">
        <v>7</v>
      </c>
      <c r="C12" s="33"/>
      <c r="D12" s="91">
        <v>-3.501947979552966</v>
      </c>
      <c r="E12" s="133">
        <v>-23.496486207952216</v>
      </c>
      <c r="F12" s="133">
        <v>21.440005900350712</v>
      </c>
      <c r="G12" s="133">
        <v>18.552242536556097</v>
      </c>
      <c r="H12" s="92">
        <v>-2.3531457622321006</v>
      </c>
    </row>
    <row r="13" spans="1:8" ht="12.75">
      <c r="A13" s="255"/>
      <c r="B13" s="256"/>
      <c r="C13" s="205" t="s">
        <v>70</v>
      </c>
      <c r="D13" s="91">
        <v>-28.104237214705286</v>
      </c>
      <c r="E13" s="133">
        <v>-74.97564428769721</v>
      </c>
      <c r="F13" s="133">
        <v>69.6979035236498</v>
      </c>
      <c r="G13" s="133">
        <v>43.740346861815006</v>
      </c>
      <c r="H13" s="92">
        <v>-23.071302211385746</v>
      </c>
    </row>
    <row r="14" spans="1:8" ht="12.75">
      <c r="A14" s="255"/>
      <c r="B14" s="256"/>
      <c r="C14" s="205" t="s">
        <v>57</v>
      </c>
      <c r="D14" s="91">
        <v>3.801216232892801</v>
      </c>
      <c r="E14" s="133">
        <v>-12.912047431630914</v>
      </c>
      <c r="F14" s="133">
        <v>18.58931522712386</v>
      </c>
      <c r="G14" s="133">
        <v>16.422140204661527</v>
      </c>
      <c r="H14" s="92">
        <v>-0.18993316948029415</v>
      </c>
    </row>
    <row r="15" spans="1:8" ht="12.75">
      <c r="A15" s="35"/>
      <c r="B15" s="33" t="s">
        <v>105</v>
      </c>
      <c r="C15" s="33"/>
      <c r="D15" s="91">
        <v>2.758325590752264</v>
      </c>
      <c r="E15" s="133">
        <v>-70.12093035422409</v>
      </c>
      <c r="F15" s="133">
        <v>87.13772542759317</v>
      </c>
      <c r="G15" s="133">
        <v>55.398332453757384</v>
      </c>
      <c r="H15" s="92">
        <v>-79.32762357547215</v>
      </c>
    </row>
    <row r="16" spans="1:8" ht="12.75">
      <c r="A16" s="35"/>
      <c r="B16" s="33" t="s">
        <v>8</v>
      </c>
      <c r="C16" s="33"/>
      <c r="D16" s="91">
        <v>4.26708705517409</v>
      </c>
      <c r="E16" s="133">
        <v>2.359587561753207</v>
      </c>
      <c r="F16" s="133">
        <v>11.62752216354197</v>
      </c>
      <c r="G16" s="133">
        <v>4.438664124746072</v>
      </c>
      <c r="H16" s="92">
        <v>4.757466164253721</v>
      </c>
    </row>
    <row r="17" spans="1:8" ht="12.75">
      <c r="A17" s="35"/>
      <c r="B17" s="33" t="s">
        <v>54</v>
      </c>
      <c r="C17" s="33"/>
      <c r="D17" s="91">
        <v>72.694047130294</v>
      </c>
      <c r="E17" s="133">
        <v>-13.127192426136624</v>
      </c>
      <c r="F17" s="133">
        <v>47.206448557037525</v>
      </c>
      <c r="G17" s="133">
        <v>-37.72071673775581</v>
      </c>
      <c r="H17" s="92">
        <v>141.4068371738368</v>
      </c>
    </row>
    <row r="18" spans="1:8" ht="12.75">
      <c r="A18" s="35"/>
      <c r="B18" s="33" t="s">
        <v>55</v>
      </c>
      <c r="C18" s="33"/>
      <c r="D18" s="91">
        <v>-151.0114075748517</v>
      </c>
      <c r="E18" s="133">
        <v>153.34590300987028</v>
      </c>
      <c r="F18" s="133">
        <v>-14.475849699372068</v>
      </c>
      <c r="G18" s="133">
        <v>49.24111951475227</v>
      </c>
      <c r="H18" s="92">
        <v>10.390592126280417</v>
      </c>
    </row>
    <row r="19" spans="1:8" ht="12.75">
      <c r="A19" s="35"/>
      <c r="B19" s="33" t="s">
        <v>9</v>
      </c>
      <c r="C19" s="33"/>
      <c r="D19" s="91">
        <v>4.742610315764262</v>
      </c>
      <c r="E19" s="133">
        <v>7.127864295549635</v>
      </c>
      <c r="F19" s="133">
        <v>4.783309675549385</v>
      </c>
      <c r="G19" s="133">
        <v>3.959218588999902</v>
      </c>
      <c r="H19" s="92">
        <v>10.242329074323564</v>
      </c>
    </row>
    <row r="20" spans="1:8" ht="12.75">
      <c r="A20" s="35"/>
      <c r="B20" s="33" t="s">
        <v>10</v>
      </c>
      <c r="C20" s="33"/>
      <c r="D20" s="91">
        <v>6.361059045918704</v>
      </c>
      <c r="E20" s="133">
        <v>18.02016563645101</v>
      </c>
      <c r="F20" s="133">
        <v>3.679870449826206</v>
      </c>
      <c r="G20" s="133">
        <v>11.496811607003089</v>
      </c>
      <c r="H20" s="92">
        <v>2.994723644916464</v>
      </c>
    </row>
    <row r="21" spans="1:8" ht="12.75">
      <c r="A21" s="35"/>
      <c r="B21" s="33"/>
      <c r="C21" s="33"/>
      <c r="D21" s="91"/>
      <c r="E21" s="133"/>
      <c r="F21" s="133"/>
      <c r="G21" s="133"/>
      <c r="H21" s="92"/>
    </row>
    <row r="22" spans="1:8" ht="12.75">
      <c r="A22" s="35" t="s">
        <v>11</v>
      </c>
      <c r="B22" s="33"/>
      <c r="C22" s="33"/>
      <c r="D22" s="91">
        <v>7.489333328504788</v>
      </c>
      <c r="E22" s="133">
        <v>23.759018587631118</v>
      </c>
      <c r="F22" s="133">
        <v>2.109445519269748</v>
      </c>
      <c r="G22" s="133">
        <v>4.248950213419511</v>
      </c>
      <c r="H22" s="92">
        <v>6.643282210421453</v>
      </c>
    </row>
    <row r="23" spans="1:8" ht="12.75">
      <c r="A23" s="35"/>
      <c r="B23" s="33" t="s">
        <v>12</v>
      </c>
      <c r="C23" s="33"/>
      <c r="D23" s="91">
        <v>2.6655454192594075</v>
      </c>
      <c r="E23" s="133">
        <v>22.819427312621766</v>
      </c>
      <c r="F23" s="133">
        <v>5.754967143105882</v>
      </c>
      <c r="G23" s="133">
        <v>3.826868721850296</v>
      </c>
      <c r="H23" s="92">
        <v>6.99112465297298</v>
      </c>
    </row>
    <row r="24" spans="1:8" ht="12.75">
      <c r="A24" s="35"/>
      <c r="B24" s="33" t="s">
        <v>13</v>
      </c>
      <c r="C24" s="33"/>
      <c r="D24" s="91">
        <v>9.930369870208256</v>
      </c>
      <c r="E24" s="133">
        <v>16.145591529475013</v>
      </c>
      <c r="F24" s="133">
        <v>-1.8977736171205128</v>
      </c>
      <c r="G24" s="133">
        <v>5.10455759368158</v>
      </c>
      <c r="H24" s="92">
        <v>3.258005190380686</v>
      </c>
    </row>
    <row r="25" spans="1:8" ht="12.75">
      <c r="A25" s="35"/>
      <c r="B25" s="33" t="s">
        <v>14</v>
      </c>
      <c r="C25" s="33"/>
      <c r="D25" s="91">
        <v>-13.912584716338305</v>
      </c>
      <c r="E25" s="133">
        <v>31.248098060567564</v>
      </c>
      <c r="F25" s="133">
        <v>37.39704210005259</v>
      </c>
      <c r="G25" s="133">
        <v>44.44454877565158</v>
      </c>
      <c r="H25" s="92">
        <v>19.637159794369886</v>
      </c>
    </row>
    <row r="26" spans="1:8" ht="12.75">
      <c r="A26" s="35"/>
      <c r="B26" s="33" t="s">
        <v>56</v>
      </c>
      <c r="C26" s="33"/>
      <c r="D26" s="91">
        <v>13.377606258698371</v>
      </c>
      <c r="E26" s="133">
        <v>27.259686096652146</v>
      </c>
      <c r="F26" s="133">
        <v>1.7642566759809464</v>
      </c>
      <c r="G26" s="133">
        <v>4.902746808743008</v>
      </c>
      <c r="H26" s="92">
        <v>10.246300946498899</v>
      </c>
    </row>
    <row r="27" spans="1:8" ht="12.75">
      <c r="A27" s="35"/>
      <c r="B27" s="33" t="s">
        <v>71</v>
      </c>
      <c r="C27" s="33"/>
      <c r="D27" s="91">
        <v>5.421482704717229</v>
      </c>
      <c r="E27" s="133">
        <v>13.998520651604963</v>
      </c>
      <c r="F27" s="133">
        <v>5.407396682094534</v>
      </c>
      <c r="G27" s="133">
        <v>-1.4706413848760147</v>
      </c>
      <c r="H27" s="92">
        <v>0.9372836408890084</v>
      </c>
    </row>
    <row r="28" spans="1:8" ht="12.75">
      <c r="A28" s="35"/>
      <c r="B28" s="33" t="s">
        <v>15</v>
      </c>
      <c r="C28" s="33"/>
      <c r="D28" s="91">
        <v>71.9729165517926</v>
      </c>
      <c r="E28" s="133">
        <v>1472.1857114217933</v>
      </c>
      <c r="F28" s="133">
        <v>-92.90608604566503</v>
      </c>
      <c r="G28" s="133">
        <v>86.4303234321448</v>
      </c>
      <c r="H28" s="92">
        <v>-69.46535641426566</v>
      </c>
    </row>
    <row r="29" spans="1:8" ht="12.75">
      <c r="A29" s="35"/>
      <c r="B29" s="33"/>
      <c r="C29" s="33"/>
      <c r="D29" s="91"/>
      <c r="E29" s="133"/>
      <c r="F29" s="133"/>
      <c r="G29" s="133"/>
      <c r="H29" s="92"/>
    </row>
    <row r="30" spans="1:8" ht="12.75">
      <c r="A30" s="73" t="s">
        <v>16</v>
      </c>
      <c r="B30" s="205"/>
      <c r="C30" s="33"/>
      <c r="D30" s="91">
        <v>-36.12632778297936</v>
      </c>
      <c r="E30" s="133">
        <v>-115.11760416340971</v>
      </c>
      <c r="F30" s="133">
        <v>316.57261141375767</v>
      </c>
      <c r="G30" s="133">
        <v>146.99429702602842</v>
      </c>
      <c r="H30" s="92">
        <v>-57.93622577264097</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20.33881121348209</v>
      </c>
      <c r="E33" s="133">
        <v>30.63201142750369</v>
      </c>
      <c r="F33" s="133">
        <v>-15.086471972751337</v>
      </c>
      <c r="G33" s="133">
        <v>16.803512979221825</v>
      </c>
      <c r="H33" s="92">
        <v>11.466490073541035</v>
      </c>
    </row>
    <row r="34" spans="1:8" ht="12.75">
      <c r="A34" s="35"/>
      <c r="B34" s="33" t="s">
        <v>19</v>
      </c>
      <c r="C34" s="33"/>
      <c r="D34" s="91">
        <v>296.71540347134874</v>
      </c>
      <c r="E34" s="133">
        <v>-80.88401461908587</v>
      </c>
      <c r="F34" s="133">
        <v>206.4306877322535</v>
      </c>
      <c r="G34" s="133">
        <v>-71.5467665043789</v>
      </c>
      <c r="H34" s="92">
        <v>354.0683408549559</v>
      </c>
    </row>
    <row r="35" spans="1:8" ht="12.75">
      <c r="A35" s="35"/>
      <c r="B35" s="33" t="s">
        <v>20</v>
      </c>
      <c r="C35" s="33"/>
      <c r="D35" s="91">
        <v>8.996597620892</v>
      </c>
      <c r="E35" s="133">
        <v>27.11864865009117</v>
      </c>
      <c r="F35" s="133">
        <v>-21.038544813781577</v>
      </c>
      <c r="G35" s="133">
        <v>7.446588045820479</v>
      </c>
      <c r="H35" s="92">
        <v>15.737856008173567</v>
      </c>
    </row>
    <row r="36" spans="1:8" ht="12.75">
      <c r="A36" s="35"/>
      <c r="B36" s="33" t="s">
        <v>21</v>
      </c>
      <c r="C36" s="33"/>
      <c r="D36" s="91">
        <v>40.83220267368666</v>
      </c>
      <c r="E36" s="133">
        <v>30.540472475648595</v>
      </c>
      <c r="F36" s="133">
        <v>-7.217182124823863</v>
      </c>
      <c r="G36" s="133">
        <v>24.138949086703242</v>
      </c>
      <c r="H36" s="92">
        <v>9.350255497084481</v>
      </c>
    </row>
    <row r="37" spans="1:8" ht="12.75">
      <c r="A37" s="35"/>
      <c r="B37" s="33"/>
      <c r="C37" s="33"/>
      <c r="D37" s="91"/>
      <c r="E37" s="133"/>
      <c r="F37" s="133"/>
      <c r="G37" s="133"/>
      <c r="H37" s="92"/>
    </row>
    <row r="38" spans="1:8" ht="12.75">
      <c r="A38" s="208" t="s">
        <v>73</v>
      </c>
      <c r="B38" s="209"/>
      <c r="C38" s="33"/>
      <c r="D38" s="99">
        <v>-11.713744139862325</v>
      </c>
      <c r="E38" s="137">
        <v>-21.05426820704527</v>
      </c>
      <c r="F38" s="137">
        <v>21.835941206403664</v>
      </c>
      <c r="G38" s="137">
        <v>19.762728954175945</v>
      </c>
      <c r="H38" s="100">
        <v>-7.81521216123463</v>
      </c>
    </row>
    <row r="39" spans="1:8" ht="12.75">
      <c r="A39" s="208" t="s">
        <v>74</v>
      </c>
      <c r="B39" s="209"/>
      <c r="C39" s="33"/>
      <c r="D39" s="99">
        <v>9.593624241517706</v>
      </c>
      <c r="E39" s="137">
        <v>24.56804676544091</v>
      </c>
      <c r="F39" s="137">
        <v>-0.6981079055277561</v>
      </c>
      <c r="G39" s="137">
        <v>5.95559807325583</v>
      </c>
      <c r="H39" s="100">
        <v>7.533353888928862</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6" r:id="rId1"/>
</worksheet>
</file>

<file path=xl/worksheets/sheet15.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8515625" style="0" customWidth="1"/>
    <col min="9" max="9" width="5.28125" style="0" customWidth="1"/>
  </cols>
  <sheetData>
    <row r="1" ht="23.25">
      <c r="I1" s="417">
        <v>15</v>
      </c>
    </row>
    <row r="2" spans="1:8" ht="12.75">
      <c r="A2" s="223" t="s">
        <v>244</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238</v>
      </c>
      <c r="E7" s="159"/>
      <c r="F7" s="159"/>
      <c r="G7" s="159"/>
      <c r="H7" s="96"/>
    </row>
    <row r="8" spans="1:8" ht="12.75">
      <c r="A8" s="201"/>
      <c r="B8" s="251"/>
      <c r="C8" s="252"/>
      <c r="D8" s="259" t="s">
        <v>110</v>
      </c>
      <c r="E8" s="260" t="s">
        <v>111</v>
      </c>
      <c r="F8" s="260" t="s">
        <v>112</v>
      </c>
      <c r="G8" s="260" t="s">
        <v>113</v>
      </c>
      <c r="H8" s="262" t="s">
        <v>254</v>
      </c>
    </row>
    <row r="9" spans="1:8" ht="12.75">
      <c r="A9" s="35"/>
      <c r="B9" s="33"/>
      <c r="C9" s="33"/>
      <c r="D9" s="160"/>
      <c r="E9" s="161"/>
      <c r="F9" s="161"/>
      <c r="G9" s="161"/>
      <c r="H9" s="79"/>
    </row>
    <row r="10" spans="1:8" ht="12.75">
      <c r="A10" s="35" t="s">
        <v>5</v>
      </c>
      <c r="B10" s="33"/>
      <c r="C10" s="33"/>
      <c r="D10" s="35"/>
      <c r="E10" s="33"/>
      <c r="F10" s="33"/>
      <c r="G10" s="33"/>
      <c r="H10" s="79"/>
    </row>
    <row r="11" spans="1:8" ht="12.75">
      <c r="A11" s="35" t="s">
        <v>6</v>
      </c>
      <c r="B11" s="33"/>
      <c r="C11" s="33"/>
      <c r="D11" s="91">
        <v>-12.75614988517556</v>
      </c>
      <c r="E11" s="133">
        <v>-0.6684297025808972</v>
      </c>
      <c r="F11" s="133">
        <v>12.812869693386663</v>
      </c>
      <c r="G11" s="133">
        <v>-0.5424922574635005</v>
      </c>
      <c r="H11" s="92">
        <v>6.594326957096763</v>
      </c>
    </row>
    <row r="12" spans="1:8" ht="12.75">
      <c r="A12" s="35"/>
      <c r="B12" s="33" t="s">
        <v>7</v>
      </c>
      <c r="C12" s="33"/>
      <c r="D12" s="91">
        <v>-14.982997514251984</v>
      </c>
      <c r="E12" s="133">
        <v>1.1630627426287843</v>
      </c>
      <c r="F12" s="133">
        <v>13.901872529350223</v>
      </c>
      <c r="G12" s="133">
        <v>13.732734030691574</v>
      </c>
      <c r="H12" s="92">
        <v>7.606395668562782</v>
      </c>
    </row>
    <row r="13" spans="1:8" ht="12.75">
      <c r="A13" s="255"/>
      <c r="B13" s="256"/>
      <c r="C13" s="205" t="s">
        <v>70</v>
      </c>
      <c r="D13" s="91">
        <v>-68.7375620670726</v>
      </c>
      <c r="E13" s="133">
        <v>106.67412810359211</v>
      </c>
      <c r="F13" s="133">
        <v>4.053976645137092</v>
      </c>
      <c r="G13" s="133">
        <v>-29.259442179965756</v>
      </c>
      <c r="H13" s="92">
        <v>14.636284096654496</v>
      </c>
    </row>
    <row r="14" spans="1:8" ht="12.75">
      <c r="A14" s="255"/>
      <c r="B14" s="256"/>
      <c r="C14" s="205" t="s">
        <v>57</v>
      </c>
      <c r="D14" s="91">
        <v>-4.457748552330676</v>
      </c>
      <c r="E14" s="133">
        <v>-5.596870524871567</v>
      </c>
      <c r="F14" s="133">
        <v>15.283252168162932</v>
      </c>
      <c r="G14" s="133">
        <v>19.17689409314367</v>
      </c>
      <c r="H14" s="92">
        <v>7.077991414112095</v>
      </c>
    </row>
    <row r="15" spans="1:8" ht="12.75">
      <c r="A15" s="35"/>
      <c r="B15" s="33" t="s">
        <v>105</v>
      </c>
      <c r="C15" s="33"/>
      <c r="D15" s="91">
        <v>-79.09180302186353</v>
      </c>
      <c r="E15" s="133">
        <v>372.5322232552629</v>
      </c>
      <c r="F15" s="133">
        <v>17.436308716529968</v>
      </c>
      <c r="G15" s="133">
        <v>-75.63530849560634</v>
      </c>
      <c r="H15" s="92">
        <v>7.0820372541513965</v>
      </c>
    </row>
    <row r="16" spans="1:8" ht="12.75">
      <c r="A16" s="35"/>
      <c r="B16" s="33" t="s">
        <v>8</v>
      </c>
      <c r="C16" s="33"/>
      <c r="D16" s="91">
        <v>-2.6842528962382373</v>
      </c>
      <c r="E16" s="133">
        <v>7.017292431689759</v>
      </c>
      <c r="F16" s="133">
        <v>11.707604516279213</v>
      </c>
      <c r="G16" s="133">
        <v>5.973968246166672</v>
      </c>
      <c r="H16" s="92">
        <v>7.523457344497042</v>
      </c>
    </row>
    <row r="17" spans="1:8" ht="12.75">
      <c r="A17" s="35"/>
      <c r="B17" s="33" t="s">
        <v>54</v>
      </c>
      <c r="C17" s="33"/>
      <c r="D17" s="91">
        <v>-13.595125573924571</v>
      </c>
      <c r="E17" s="133">
        <v>113.07105961643896</v>
      </c>
      <c r="F17" s="133">
        <v>6.347823086069471</v>
      </c>
      <c r="G17" s="133">
        <v>-13.399395237532307</v>
      </c>
      <c r="H17" s="92">
        <v>-36.36742421922457</v>
      </c>
    </row>
    <row r="18" spans="1:8" ht="12.75">
      <c r="A18" s="35"/>
      <c r="B18" s="33" t="s">
        <v>55</v>
      </c>
      <c r="C18" s="33"/>
      <c r="D18" s="91">
        <v>119.61211952464245</v>
      </c>
      <c r="E18" s="133">
        <v>-85.89787461407992</v>
      </c>
      <c r="F18" s="133">
        <v>-11.585985647410158</v>
      </c>
      <c r="G18" s="133">
        <v>30.414768996127894</v>
      </c>
      <c r="H18" s="92">
        <v>11.127596974959841</v>
      </c>
    </row>
    <row r="19" spans="1:8" ht="12.75">
      <c r="A19" s="35"/>
      <c r="B19" s="33" t="s">
        <v>9</v>
      </c>
      <c r="C19" s="33"/>
      <c r="D19" s="91">
        <v>14.88117631620609</v>
      </c>
      <c r="E19" s="133">
        <v>-10.010435738131884</v>
      </c>
      <c r="F19" s="133">
        <v>5.878616868799069</v>
      </c>
      <c r="G19" s="133">
        <v>1.9239662945596425</v>
      </c>
      <c r="H19" s="92">
        <v>1.826172032957718</v>
      </c>
    </row>
    <row r="20" spans="1:8" ht="12.75">
      <c r="A20" s="35"/>
      <c r="B20" s="33" t="s">
        <v>10</v>
      </c>
      <c r="C20" s="33"/>
      <c r="D20" s="91">
        <v>53.1053039082291</v>
      </c>
      <c r="E20" s="133">
        <v>-27.684767906054542</v>
      </c>
      <c r="F20" s="133">
        <v>-8.424620455461652</v>
      </c>
      <c r="G20" s="133">
        <v>38.198044870796124</v>
      </c>
      <c r="H20" s="92">
        <v>-12.20622295954904</v>
      </c>
    </row>
    <row r="21" spans="1:8" ht="12.75">
      <c r="A21" s="35"/>
      <c r="B21" s="33"/>
      <c r="C21" s="33"/>
      <c r="D21" s="91"/>
      <c r="E21" s="133"/>
      <c r="F21" s="133"/>
      <c r="G21" s="133"/>
      <c r="H21" s="92"/>
    </row>
    <row r="22" spans="1:8" ht="12.75">
      <c r="A22" s="35" t="s">
        <v>11</v>
      </c>
      <c r="B22" s="33"/>
      <c r="C22" s="33"/>
      <c r="D22" s="91">
        <v>7.9</v>
      </c>
      <c r="E22" s="133">
        <v>11.585258096177341</v>
      </c>
      <c r="F22" s="133">
        <v>12.881963322524225</v>
      </c>
      <c r="G22" s="133">
        <v>0.7724404582775346</v>
      </c>
      <c r="H22" s="92">
        <v>5.899962814646753</v>
      </c>
    </row>
    <row r="23" spans="1:8" ht="12.75">
      <c r="A23" s="35"/>
      <c r="B23" s="33" t="s">
        <v>12</v>
      </c>
      <c r="C23" s="33"/>
      <c r="D23" s="91">
        <v>2.586381692460815</v>
      </c>
      <c r="E23" s="133">
        <v>17.38635363738823</v>
      </c>
      <c r="F23" s="133">
        <v>7.016021752758461</v>
      </c>
      <c r="G23" s="133">
        <v>4.268847016362787</v>
      </c>
      <c r="H23" s="92">
        <v>6.688696585414333</v>
      </c>
    </row>
    <row r="24" spans="1:8" ht="12.75">
      <c r="A24" s="35"/>
      <c r="B24" s="33" t="s">
        <v>13</v>
      </c>
      <c r="C24" s="33"/>
      <c r="D24" s="91">
        <v>1.9670981579053448</v>
      </c>
      <c r="E24" s="133">
        <v>14.111223238818926</v>
      </c>
      <c r="F24" s="133">
        <v>4.854235421310094</v>
      </c>
      <c r="G24" s="133">
        <v>5.9616779399324304</v>
      </c>
      <c r="H24" s="92">
        <v>9.959804054543575</v>
      </c>
    </row>
    <row r="25" spans="1:8" ht="12.75">
      <c r="A25" s="35"/>
      <c r="B25" s="33" t="s">
        <v>14</v>
      </c>
      <c r="C25" s="33"/>
      <c r="D25" s="91">
        <v>-49.454880549146466</v>
      </c>
      <c r="E25" s="133">
        <v>-56.707448100259796</v>
      </c>
      <c r="F25" s="133">
        <v>78.71297039921564</v>
      </c>
      <c r="G25" s="133">
        <v>67.19615056499173</v>
      </c>
      <c r="H25" s="92">
        <v>-9.152528925807513</v>
      </c>
    </row>
    <row r="26" spans="1:8" ht="12.75">
      <c r="A26" s="35"/>
      <c r="B26" s="33" t="s">
        <v>56</v>
      </c>
      <c r="C26" s="33"/>
      <c r="D26" s="91">
        <v>13.4570989122764</v>
      </c>
      <c r="E26" s="133">
        <v>15.49018628661878</v>
      </c>
      <c r="F26" s="133">
        <v>21.2062442819716</v>
      </c>
      <c r="G26" s="133">
        <v>-1.2688151030339712</v>
      </c>
      <c r="H26" s="92">
        <v>7.963303304808922</v>
      </c>
    </row>
    <row r="27" spans="1:8" ht="12.75">
      <c r="A27" s="35"/>
      <c r="B27" s="33" t="s">
        <v>71</v>
      </c>
      <c r="C27" s="33"/>
      <c r="D27" s="91">
        <v>-2.9</v>
      </c>
      <c r="E27" s="133">
        <v>16.20501292799672</v>
      </c>
      <c r="F27" s="133">
        <v>7.193358331716437</v>
      </c>
      <c r="G27" s="133">
        <v>-1.9176072684285672</v>
      </c>
      <c r="H27" s="92">
        <v>0.24649944147479008</v>
      </c>
    </row>
    <row r="28" spans="1:8" ht="12.75">
      <c r="A28" s="35"/>
      <c r="B28" s="33" t="s">
        <v>15</v>
      </c>
      <c r="C28" s="33"/>
      <c r="D28" s="91">
        <v>1930.960106529427</v>
      </c>
      <c r="E28" s="133">
        <v>-95.14962336376442</v>
      </c>
      <c r="F28" s="133">
        <v>189.43068587724366</v>
      </c>
      <c r="G28" s="133">
        <v>-33.99731142316129</v>
      </c>
      <c r="H28" s="92">
        <v>-54.19846298581983</v>
      </c>
    </row>
    <row r="29" spans="1:8" ht="12.75">
      <c r="A29" s="35"/>
      <c r="B29" s="33"/>
      <c r="C29" s="33"/>
      <c r="D29" s="91"/>
      <c r="E29" s="133"/>
      <c r="F29" s="133"/>
      <c r="G29" s="133"/>
      <c r="H29" s="92"/>
    </row>
    <row r="30" spans="1:8" ht="12.75">
      <c r="A30" s="73" t="s">
        <v>16</v>
      </c>
      <c r="B30" s="205"/>
      <c r="C30" s="33"/>
      <c r="D30" s="91">
        <v>-48.8</v>
      </c>
      <c r="E30" s="133">
        <v>-45.85302536384683</v>
      </c>
      <c r="F30" s="133">
        <v>12.28794536605684</v>
      </c>
      <c r="G30" s="133">
        <v>-10.591048372580868</v>
      </c>
      <c r="H30" s="92">
        <v>12.586891844005056</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-8.29459624764609</v>
      </c>
      <c r="E33" s="133">
        <v>12.757671004127591</v>
      </c>
      <c r="F33" s="133">
        <v>24.732980693398197</v>
      </c>
      <c r="G33" s="133">
        <v>30.448414606857945</v>
      </c>
      <c r="H33" s="92">
        <v>-9.565973086110835</v>
      </c>
    </row>
    <row r="34" spans="1:8" ht="12.75">
      <c r="A34" s="35"/>
      <c r="B34" s="33" t="s">
        <v>19</v>
      </c>
      <c r="C34" s="33"/>
      <c r="D34" s="91">
        <v>-10.084100182294087</v>
      </c>
      <c r="E34" s="133">
        <v>180.32460316654445</v>
      </c>
      <c r="F34" s="133">
        <v>-6.680901245178294</v>
      </c>
      <c r="G34" s="133">
        <v>-23.690099982425338</v>
      </c>
      <c r="H34" s="92">
        <v>78.81305962118232</v>
      </c>
    </row>
    <row r="35" spans="1:8" ht="12.75">
      <c r="A35" s="35"/>
      <c r="B35" s="33" t="s">
        <v>20</v>
      </c>
      <c r="C35" s="33"/>
      <c r="D35" s="91">
        <v>-17.721867635282273</v>
      </c>
      <c r="E35" s="133">
        <v>14.781544697026261</v>
      </c>
      <c r="F35" s="133">
        <v>17.2056276169789</v>
      </c>
      <c r="G35" s="133">
        <v>32.05143328838693</v>
      </c>
      <c r="H35" s="92">
        <v>-11.514988437747098</v>
      </c>
    </row>
    <row r="36" spans="1:8" ht="12.75">
      <c r="A36" s="35"/>
      <c r="B36" s="33" t="s">
        <v>21</v>
      </c>
      <c r="C36" s="33"/>
      <c r="D36" s="91">
        <v>13.311281297862143</v>
      </c>
      <c r="E36" s="133">
        <v>11.30006533010748</v>
      </c>
      <c r="F36" s="133">
        <v>36.76391590759802</v>
      </c>
      <c r="G36" s="133">
        <v>27.025548484955642</v>
      </c>
      <c r="H36" s="92">
        <v>-5.5404197823683665</v>
      </c>
    </row>
    <row r="37" spans="1:8" ht="12.75">
      <c r="A37" s="35"/>
      <c r="B37" s="33"/>
      <c r="C37" s="33"/>
      <c r="D37" s="91"/>
      <c r="E37" s="133"/>
      <c r="F37" s="133"/>
      <c r="G37" s="133"/>
      <c r="H37" s="92"/>
    </row>
    <row r="38" spans="1:8" ht="12.75">
      <c r="A38" s="208" t="s">
        <v>73</v>
      </c>
      <c r="B38" s="209"/>
      <c r="C38" s="33"/>
      <c r="D38" s="99">
        <v>-12.753833226140731</v>
      </c>
      <c r="E38" s="137">
        <v>-0.5067075235958951</v>
      </c>
      <c r="F38" s="137">
        <v>12.763807731475364</v>
      </c>
      <c r="G38" s="137">
        <v>-0.5906777908126104</v>
      </c>
      <c r="H38" s="100">
        <v>6.709729184478741</v>
      </c>
    </row>
    <row r="39" spans="1:8" ht="12.75">
      <c r="A39" s="208" t="s">
        <v>74</v>
      </c>
      <c r="B39" s="209"/>
      <c r="C39" s="33"/>
      <c r="D39" s="99">
        <v>4</v>
      </c>
      <c r="E39" s="137">
        <v>11.981636801308637</v>
      </c>
      <c r="F39" s="137">
        <v>15.329368051946691</v>
      </c>
      <c r="G39" s="137">
        <v>7.476548181891185</v>
      </c>
      <c r="H39" s="100">
        <v>1.725869856190454</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9" max="9" width="5.28125" style="0" customWidth="1"/>
  </cols>
  <sheetData>
    <row r="1" spans="1:9" ht="23.25">
      <c r="A1" s="153"/>
      <c r="B1" s="153"/>
      <c r="C1" s="153"/>
      <c r="D1" s="153"/>
      <c r="E1" s="33"/>
      <c r="F1" s="153"/>
      <c r="I1" s="417">
        <v>16</v>
      </c>
    </row>
    <row r="2" spans="1:8" ht="12.75">
      <c r="A2" s="223" t="s">
        <v>245</v>
      </c>
      <c r="B2" s="3"/>
      <c r="C2" s="3"/>
      <c r="D2" s="3"/>
      <c r="E2" s="195"/>
      <c r="F2" s="3"/>
      <c r="G2" s="2"/>
      <c r="H2" s="2"/>
    </row>
    <row r="3" spans="1:8" ht="12.75">
      <c r="A3" s="247" t="s">
        <v>90</v>
      </c>
      <c r="B3" s="223"/>
      <c r="C3" s="223"/>
      <c r="D3" s="3"/>
      <c r="E3" s="195"/>
      <c r="F3" s="3"/>
      <c r="G3" s="2"/>
      <c r="H3" s="2"/>
    </row>
    <row r="4" spans="1:8" ht="12.75">
      <c r="A4" s="224" t="s">
        <v>0</v>
      </c>
      <c r="B4" s="6"/>
      <c r="C4" s="6"/>
      <c r="D4" s="3"/>
      <c r="E4" s="195"/>
      <c r="F4" s="3"/>
      <c r="G4" s="2"/>
      <c r="H4" s="2"/>
    </row>
    <row r="5" spans="1:8" ht="12.75">
      <c r="A5" s="224" t="s">
        <v>1</v>
      </c>
      <c r="B5" s="223"/>
      <c r="C5" s="223"/>
      <c r="D5" s="3"/>
      <c r="E5" s="195"/>
      <c r="F5" s="3"/>
      <c r="G5" s="2"/>
      <c r="H5" s="2"/>
    </row>
    <row r="6" spans="1:8" ht="12.75">
      <c r="A6" s="223" t="s">
        <v>76</v>
      </c>
      <c r="B6" s="223"/>
      <c r="C6" s="223"/>
      <c r="D6" s="195"/>
      <c r="E6" s="195"/>
      <c r="F6" s="3"/>
      <c r="G6" s="2"/>
      <c r="H6" s="2"/>
    </row>
    <row r="7" spans="1:8" ht="12.75">
      <c r="A7" s="248"/>
      <c r="B7" s="225"/>
      <c r="C7" s="249"/>
      <c r="D7" s="250" t="s">
        <v>237</v>
      </c>
      <c r="E7" s="159"/>
      <c r="F7" s="159"/>
      <c r="G7" s="159"/>
      <c r="H7" s="96"/>
    </row>
    <row r="8" spans="1:8" ht="12.75">
      <c r="A8" s="201"/>
      <c r="B8" s="251"/>
      <c r="C8" s="252"/>
      <c r="D8" s="259" t="s">
        <v>110</v>
      </c>
      <c r="E8" s="260" t="s">
        <v>111</v>
      </c>
      <c r="F8" s="260" t="s">
        <v>112</v>
      </c>
      <c r="G8" s="260" t="s">
        <v>113</v>
      </c>
      <c r="H8" s="262" t="s">
        <v>254</v>
      </c>
    </row>
    <row r="9" spans="1:8" ht="12.75">
      <c r="A9" s="35"/>
      <c r="B9" s="33"/>
      <c r="C9" s="33"/>
      <c r="D9" s="160"/>
      <c r="E9" s="161"/>
      <c r="F9" s="161"/>
      <c r="G9" s="161"/>
      <c r="H9" s="79"/>
    </row>
    <row r="10" spans="1:8" ht="12.75">
      <c r="A10" s="35" t="s">
        <v>5</v>
      </c>
      <c r="B10" s="33"/>
      <c r="C10" s="33"/>
      <c r="D10" s="35"/>
      <c r="E10" s="33"/>
      <c r="F10" s="33"/>
      <c r="G10" s="33"/>
      <c r="H10" s="79"/>
    </row>
    <row r="11" spans="1:8" ht="12.75">
      <c r="A11" s="35" t="s">
        <v>6</v>
      </c>
      <c r="B11" s="33"/>
      <c r="C11" s="33"/>
      <c r="D11" s="91">
        <v>-12.31818796409323</v>
      </c>
      <c r="E11" s="133">
        <v>-10.729637920074197</v>
      </c>
      <c r="F11" s="133">
        <v>16.741012819357337</v>
      </c>
      <c r="G11" s="133">
        <v>8.801838066276257</v>
      </c>
      <c r="H11" s="92">
        <v>-0.7166058728392266</v>
      </c>
    </row>
    <row r="12" spans="1:8" ht="12.75">
      <c r="A12" s="35"/>
      <c r="B12" s="33" t="s">
        <v>7</v>
      </c>
      <c r="C12" s="33"/>
      <c r="D12" s="91">
        <v>-9.183398677463018</v>
      </c>
      <c r="E12" s="133">
        <v>-12.072877367958966</v>
      </c>
      <c r="F12" s="133">
        <v>17.423536783051485</v>
      </c>
      <c r="G12" s="133">
        <v>16.051516963095835</v>
      </c>
      <c r="H12" s="92">
        <v>2.713643656834952</v>
      </c>
    </row>
    <row r="13" spans="1:8" ht="12.75">
      <c r="A13" s="255"/>
      <c r="B13" s="256"/>
      <c r="C13" s="205" t="s">
        <v>70</v>
      </c>
      <c r="D13" s="91">
        <v>-44.846368877077325</v>
      </c>
      <c r="E13" s="133">
        <v>-32.55160824447404</v>
      </c>
      <c r="F13" s="133">
        <v>22.727390360272782</v>
      </c>
      <c r="G13" s="133">
        <v>-0.6828030537642027</v>
      </c>
      <c r="H13" s="92">
        <v>-6.69246903227092</v>
      </c>
    </row>
    <row r="14" spans="1:8" ht="12.75">
      <c r="A14" s="255"/>
      <c r="B14" s="256"/>
      <c r="C14" s="205" t="s">
        <v>57</v>
      </c>
      <c r="D14" s="91">
        <v>-0.4532238258952548</v>
      </c>
      <c r="E14" s="133">
        <v>-9.295368972977535</v>
      </c>
      <c r="F14" s="133">
        <v>16.888692744691134</v>
      </c>
      <c r="G14" s="133">
        <v>17.824557122863993</v>
      </c>
      <c r="H14" s="92">
        <v>3.5537017457232256</v>
      </c>
    </row>
    <row r="15" spans="1:8" ht="12.75">
      <c r="A15" s="35"/>
      <c r="B15" s="33" t="s">
        <v>105</v>
      </c>
      <c r="C15" s="33"/>
      <c r="D15" s="91">
        <v>-43.84084032677564</v>
      </c>
      <c r="E15" s="133">
        <v>23.704015408850722</v>
      </c>
      <c r="F15" s="133">
        <v>30.70199765202586</v>
      </c>
      <c r="G15" s="133">
        <v>-40.124549473721906</v>
      </c>
      <c r="H15" s="92">
        <v>-53.653447992884715</v>
      </c>
    </row>
    <row r="16" spans="1:8" ht="12.75">
      <c r="A16" s="35"/>
      <c r="B16" s="33" t="s">
        <v>8</v>
      </c>
      <c r="C16" s="33"/>
      <c r="D16" s="91">
        <v>0.7513400156738959</v>
      </c>
      <c r="E16" s="133">
        <v>4.634964480534864</v>
      </c>
      <c r="F16" s="133">
        <v>11.66751941719324</v>
      </c>
      <c r="G16" s="133">
        <v>5.2001841107155</v>
      </c>
      <c r="H16" s="92">
        <v>6.158733690081442</v>
      </c>
    </row>
    <row r="17" spans="1:8" ht="12.75">
      <c r="A17" s="35"/>
      <c r="B17" s="33" t="s">
        <v>54</v>
      </c>
      <c r="C17" s="33"/>
      <c r="D17" s="91">
        <v>18.837514377318243</v>
      </c>
      <c r="E17" s="133">
        <v>44.14187468068798</v>
      </c>
      <c r="F17" s="133">
        <v>19.803030217568818</v>
      </c>
      <c r="G17" s="133">
        <v>-23.1137781268134</v>
      </c>
      <c r="H17" s="92">
        <v>21.604032123167414</v>
      </c>
    </row>
    <row r="18" spans="1:8" ht="12.75">
      <c r="A18" s="35"/>
      <c r="B18" s="33" t="s">
        <v>55</v>
      </c>
      <c r="C18" s="33"/>
      <c r="D18" s="91">
        <v>-23.067509771893313</v>
      </c>
      <c r="E18" s="133">
        <v>-62.31899319084295</v>
      </c>
      <c r="F18" s="133">
        <v>-13.01684743774122</v>
      </c>
      <c r="G18" s="133">
        <v>39.52394393172776</v>
      </c>
      <c r="H18" s="92">
        <v>10.760832331721804</v>
      </c>
    </row>
    <row r="19" spans="1:8" ht="12.75">
      <c r="A19" s="35"/>
      <c r="B19" s="33" t="s">
        <v>9</v>
      </c>
      <c r="C19" s="33"/>
      <c r="D19" s="91">
        <v>9.984713860999928</v>
      </c>
      <c r="E19" s="133">
        <v>-2.1279226363809634</v>
      </c>
      <c r="F19" s="133">
        <v>5.3270211216510654</v>
      </c>
      <c r="G19" s="133">
        <v>2.926379323766981</v>
      </c>
      <c r="H19" s="92">
        <v>6.074817980450775</v>
      </c>
    </row>
    <row r="20" spans="1:8" ht="12.75">
      <c r="A20" s="35"/>
      <c r="B20" s="33" t="s">
        <v>10</v>
      </c>
      <c r="C20" s="33"/>
      <c r="D20" s="91">
        <v>33.72874911182981</v>
      </c>
      <c r="E20" s="133">
        <v>-12.616290714665245</v>
      </c>
      <c r="F20" s="133">
        <v>-3.032589724873036</v>
      </c>
      <c r="G20" s="133">
        <v>25.581176727401655</v>
      </c>
      <c r="H20" s="92">
        <v>-5.832818524199901</v>
      </c>
    </row>
    <row r="21" spans="1:8" ht="12.75">
      <c r="A21" s="35"/>
      <c r="B21" s="33"/>
      <c r="C21" s="33"/>
      <c r="D21" s="91"/>
      <c r="E21" s="133"/>
      <c r="F21" s="133"/>
      <c r="G21" s="133"/>
      <c r="H21" s="92"/>
    </row>
    <row r="22" spans="1:8" ht="12.75">
      <c r="A22" s="35" t="s">
        <v>11</v>
      </c>
      <c r="B22" s="33"/>
      <c r="C22" s="33"/>
      <c r="D22" s="91">
        <v>7.7</v>
      </c>
      <c r="E22" s="133">
        <v>17.183999729222155</v>
      </c>
      <c r="F22" s="133">
        <v>7.647722899269138</v>
      </c>
      <c r="G22" s="133">
        <v>2.388052900117632</v>
      </c>
      <c r="H22" s="92">
        <v>6.237719363797445</v>
      </c>
    </row>
    <row r="23" spans="1:8" ht="12.75">
      <c r="A23" s="35"/>
      <c r="B23" s="33" t="s">
        <v>12</v>
      </c>
      <c r="C23" s="33"/>
      <c r="D23" s="91">
        <v>2.6239997647049096</v>
      </c>
      <c r="E23" s="133">
        <v>19.969159006922933</v>
      </c>
      <c r="F23" s="133">
        <v>6.40208196140668</v>
      </c>
      <c r="G23" s="133">
        <v>4.060682530851456</v>
      </c>
      <c r="H23" s="92">
        <v>6.8309867567977856</v>
      </c>
    </row>
    <row r="24" spans="1:8" ht="12.75">
      <c r="A24" s="35"/>
      <c r="B24" s="33" t="s">
        <v>13</v>
      </c>
      <c r="C24" s="33"/>
      <c r="D24" s="91">
        <v>5.215474522387686</v>
      </c>
      <c r="E24" s="133">
        <v>14.978269872453032</v>
      </c>
      <c r="F24" s="133">
        <v>1.9461785648316132</v>
      </c>
      <c r="G24" s="133">
        <v>5.676225787259304</v>
      </c>
      <c r="H24" s="92">
        <v>7.172484931290768</v>
      </c>
    </row>
    <row r="25" spans="1:8" ht="12.75">
      <c r="A25" s="35"/>
      <c r="B25" s="33" t="s">
        <v>14</v>
      </c>
      <c r="C25" s="33"/>
      <c r="D25" s="91">
        <v>-27.734525203732694</v>
      </c>
      <c r="E25" s="133">
        <v>7.324024016024899</v>
      </c>
      <c r="F25" s="133">
        <v>41.929580294817455</v>
      </c>
      <c r="G25" s="133">
        <v>47.14738873557523</v>
      </c>
      <c r="H25" s="92">
        <v>15.286656316903379</v>
      </c>
    </row>
    <row r="26" spans="1:8" ht="12.75">
      <c r="A26" s="35"/>
      <c r="B26" s="33" t="s">
        <v>56</v>
      </c>
      <c r="C26" s="33"/>
      <c r="D26" s="91">
        <v>13.421798283655995</v>
      </c>
      <c r="E26" s="133">
        <v>20.714679936693692</v>
      </c>
      <c r="F26" s="133">
        <v>12.104270930295735</v>
      </c>
      <c r="G26" s="133">
        <v>1.389726720184692</v>
      </c>
      <c r="H26" s="92">
        <v>8.938349065692307</v>
      </c>
    </row>
    <row r="27" spans="1:8" ht="12.75">
      <c r="A27" s="35"/>
      <c r="B27" s="33" t="s">
        <v>71</v>
      </c>
      <c r="C27" s="33"/>
      <c r="D27" s="91">
        <v>1.1</v>
      </c>
      <c r="E27" s="133">
        <v>15.094817199001476</v>
      </c>
      <c r="F27" s="133">
        <v>6.3029725684691895</v>
      </c>
      <c r="G27" s="133">
        <v>-1.7027837647226263</v>
      </c>
      <c r="H27" s="92">
        <v>0.5900728027851798</v>
      </c>
    </row>
    <row r="28" spans="1:8" ht="12.75">
      <c r="A28" s="35"/>
      <c r="B28" s="33" t="s">
        <v>15</v>
      </c>
      <c r="C28" s="33"/>
      <c r="D28" s="91">
        <v>1340.9952094771334</v>
      </c>
      <c r="E28" s="133">
        <v>-35.787528439294334</v>
      </c>
      <c r="F28" s="133">
        <v>-72.40496891916037</v>
      </c>
      <c r="G28" s="133">
        <v>-5.328769832386526</v>
      </c>
      <c r="H28" s="92">
        <v>-61.34055294753291</v>
      </c>
    </row>
    <row r="29" spans="1:8" ht="12.75">
      <c r="A29" s="35"/>
      <c r="B29" s="33"/>
      <c r="C29" s="33"/>
      <c r="D29" s="91"/>
      <c r="E29" s="133"/>
      <c r="F29" s="133"/>
      <c r="G29" s="133"/>
      <c r="H29" s="92"/>
    </row>
    <row r="30" spans="1:8" ht="12.75">
      <c r="A30" s="73" t="s">
        <v>16</v>
      </c>
      <c r="B30" s="205"/>
      <c r="C30" s="33"/>
      <c r="D30" s="91">
        <v>-41.9</v>
      </c>
      <c r="E30" s="133">
        <v>-87.2913354081839</v>
      </c>
      <c r="F30" s="133">
        <v>247.03922663407263</v>
      </c>
      <c r="G30" s="133">
        <v>59.197249356415995</v>
      </c>
      <c r="H30" s="92">
        <v>-35.883643679643995</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0.8807964352870679</v>
      </c>
      <c r="E33" s="133">
        <v>19.590158824761318</v>
      </c>
      <c r="F33" s="133">
        <v>8.100289417446405</v>
      </c>
      <c r="G33" s="133">
        <v>26.183884771611822</v>
      </c>
      <c r="H33" s="92">
        <v>-3.285550852898844</v>
      </c>
    </row>
    <row r="34" spans="1:8" ht="12.75">
      <c r="A34" s="35"/>
      <c r="B34" s="33" t="s">
        <v>19</v>
      </c>
      <c r="C34" s="33"/>
      <c r="D34" s="91">
        <v>101.48936714783345</v>
      </c>
      <c r="E34" s="133">
        <v>-6.709460005593337</v>
      </c>
      <c r="F34" s="133">
        <v>24.613357223646993</v>
      </c>
      <c r="G34" s="133">
        <v>-40.77476588764617</v>
      </c>
      <c r="H34" s="92">
        <v>126.11030955170257</v>
      </c>
    </row>
    <row r="35" spans="1:8" ht="12.75">
      <c r="A35" s="35"/>
      <c r="B35" s="33" t="s">
        <v>20</v>
      </c>
      <c r="C35" s="33"/>
      <c r="D35" s="91">
        <v>-10.018637299038902</v>
      </c>
      <c r="E35" s="133">
        <v>19.090132776665936</v>
      </c>
      <c r="F35" s="133">
        <v>2.943184669549792</v>
      </c>
      <c r="G35" s="133">
        <v>25.29592243039529</v>
      </c>
      <c r="H35" s="92">
        <v>-4.961649062736962</v>
      </c>
    </row>
    <row r="36" spans="1:8" ht="12.75">
      <c r="A36" s="35"/>
      <c r="B36" s="33" t="s">
        <v>21</v>
      </c>
      <c r="C36" s="33"/>
      <c r="D36" s="91">
        <v>23.900827540020607</v>
      </c>
      <c r="E36" s="133">
        <v>19.715109584838487</v>
      </c>
      <c r="F36" s="133">
        <v>15.781324077259296</v>
      </c>
      <c r="G36" s="133">
        <v>26.045444712645605</v>
      </c>
      <c r="H36" s="92">
        <v>-0.00815401539357996</v>
      </c>
    </row>
    <row r="37" spans="1:8" ht="12.75">
      <c r="A37" s="35"/>
      <c r="B37" s="33"/>
      <c r="C37" s="33"/>
      <c r="D37" s="91"/>
      <c r="E37" s="133"/>
      <c r="F37" s="133"/>
      <c r="G37" s="133"/>
      <c r="H37" s="92"/>
    </row>
    <row r="38" spans="1:8" ht="12.75">
      <c r="A38" s="208" t="s">
        <v>73</v>
      </c>
      <c r="B38" s="209"/>
      <c r="C38" s="33"/>
      <c r="D38" s="99">
        <v>-12.239765821689108</v>
      </c>
      <c r="E38" s="137">
        <v>-10.72327777178267</v>
      </c>
      <c r="F38" s="137">
        <v>16.75402180008585</v>
      </c>
      <c r="G38" s="137">
        <v>8.714386439426525</v>
      </c>
      <c r="H38" s="100">
        <v>-0.5947287155005032</v>
      </c>
    </row>
    <row r="39" spans="1:8" ht="12.75">
      <c r="A39" s="208" t="s">
        <v>74</v>
      </c>
      <c r="B39" s="209"/>
      <c r="C39" s="33"/>
      <c r="D39" s="99">
        <v>6.4</v>
      </c>
      <c r="E39" s="137">
        <v>17.592759038543825</v>
      </c>
      <c r="F39" s="137">
        <v>7.757512665992516</v>
      </c>
      <c r="G39" s="137">
        <v>6.867977623753907</v>
      </c>
      <c r="H39" s="100">
        <v>4.194954353653402</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pageSetUpPr fitToPage="1"/>
  </sheetPr>
  <dimension ref="A1:R201"/>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5.7109375" style="0" customWidth="1"/>
  </cols>
  <sheetData>
    <row r="1" spans="8:11" ht="26.25">
      <c r="H1" s="245"/>
      <c r="K1" s="417">
        <v>17</v>
      </c>
    </row>
    <row r="2" spans="1:10" ht="12.75">
      <c r="A2" s="223" t="s">
        <v>75</v>
      </c>
      <c r="B2" s="3"/>
      <c r="C2" s="3"/>
      <c r="D2" s="3"/>
      <c r="E2" s="3"/>
      <c r="F2" s="3"/>
      <c r="G2" s="3"/>
      <c r="H2" s="2"/>
      <c r="I2" s="2"/>
      <c r="J2" s="2"/>
    </row>
    <row r="3" spans="1:10" ht="12.75">
      <c r="A3" s="224" t="s">
        <v>90</v>
      </c>
      <c r="B3" s="6"/>
      <c r="C3" s="6"/>
      <c r="D3" s="6"/>
      <c r="E3" s="6"/>
      <c r="F3" s="3"/>
      <c r="G3" s="3"/>
      <c r="H3" s="2"/>
      <c r="I3" s="2"/>
      <c r="J3" s="2"/>
    </row>
    <row r="4" spans="1:10" ht="12.75">
      <c r="A4" s="223" t="s">
        <v>0</v>
      </c>
      <c r="B4" s="3"/>
      <c r="C4" s="3"/>
      <c r="D4" s="3"/>
      <c r="E4" s="3"/>
      <c r="F4" s="3"/>
      <c r="G4" s="3"/>
      <c r="H4" s="2"/>
      <c r="I4" s="2"/>
      <c r="J4" s="2"/>
    </row>
    <row r="5" spans="1:10" ht="12.75">
      <c r="A5" s="223" t="s">
        <v>1</v>
      </c>
      <c r="B5" s="3"/>
      <c r="C5" s="225"/>
      <c r="D5" s="225"/>
      <c r="E5" s="225"/>
      <c r="F5" s="3"/>
      <c r="G5" s="3"/>
      <c r="H5" s="2"/>
      <c r="I5" s="2"/>
      <c r="J5" s="2"/>
    </row>
    <row r="6" spans="1:10" ht="12.75">
      <c r="A6" s="223" t="s">
        <v>179</v>
      </c>
      <c r="B6" s="3"/>
      <c r="C6" s="225"/>
      <c r="D6" s="225"/>
      <c r="E6" s="225"/>
      <c r="F6" s="3"/>
      <c r="G6" s="3"/>
      <c r="H6" s="2"/>
      <c r="I6" s="2"/>
      <c r="J6" s="2"/>
    </row>
    <row r="7" spans="1:10" ht="50.25" customHeight="1">
      <c r="A7" s="13"/>
      <c r="B7" s="14"/>
      <c r="C7" s="281"/>
      <c r="D7" s="282" t="s">
        <v>108</v>
      </c>
      <c r="E7" s="296" t="s">
        <v>109</v>
      </c>
      <c r="F7" s="296" t="s">
        <v>99</v>
      </c>
      <c r="G7" s="296" t="s">
        <v>210</v>
      </c>
      <c r="H7" s="296" t="s">
        <v>226</v>
      </c>
      <c r="I7" s="296" t="s">
        <v>227</v>
      </c>
      <c r="J7" s="300" t="s">
        <v>228</v>
      </c>
    </row>
    <row r="8" spans="1:10" ht="12.75">
      <c r="A8" s="16"/>
      <c r="B8" s="17"/>
      <c r="C8" s="17"/>
      <c r="D8" s="20"/>
      <c r="E8" s="48"/>
      <c r="F8" s="62"/>
      <c r="G8" s="62"/>
      <c r="H8" s="62"/>
      <c r="I8" s="62"/>
      <c r="J8" s="62"/>
    </row>
    <row r="9" spans="1:10" ht="12.75">
      <c r="A9" s="19" t="s">
        <v>5</v>
      </c>
      <c r="B9" s="17"/>
      <c r="C9" s="17"/>
      <c r="D9" s="20"/>
      <c r="E9" s="48"/>
      <c r="F9" s="62"/>
      <c r="G9" s="62"/>
      <c r="H9" s="62"/>
      <c r="I9" s="62"/>
      <c r="J9" s="62"/>
    </row>
    <row r="10" spans="1:18" ht="12.75">
      <c r="A10" s="20" t="s">
        <v>6</v>
      </c>
      <c r="B10" s="17"/>
      <c r="C10" s="17"/>
      <c r="D10" s="91">
        <v>5.7</v>
      </c>
      <c r="E10" s="62">
        <v>5.7</v>
      </c>
      <c r="F10" s="62">
        <v>11.4</v>
      </c>
      <c r="G10" s="62">
        <v>4.8</v>
      </c>
      <c r="H10" s="62">
        <v>5.5</v>
      </c>
      <c r="I10" s="62">
        <v>10.4</v>
      </c>
      <c r="J10" s="62">
        <v>21.8</v>
      </c>
      <c r="K10" s="362"/>
      <c r="L10" s="58"/>
      <c r="M10" s="58"/>
      <c r="N10" s="58"/>
      <c r="O10" s="58"/>
      <c r="P10" s="58"/>
      <c r="Q10" s="58"/>
      <c r="R10" s="58"/>
    </row>
    <row r="11" spans="1:18" ht="12.75">
      <c r="A11" s="20"/>
      <c r="B11" s="17" t="s">
        <v>7</v>
      </c>
      <c r="C11" s="17"/>
      <c r="D11" s="91">
        <v>4.5</v>
      </c>
      <c r="E11" s="62">
        <v>4.8</v>
      </c>
      <c r="F11" s="62">
        <v>9.3</v>
      </c>
      <c r="G11" s="62">
        <v>4</v>
      </c>
      <c r="H11" s="62">
        <v>4.5</v>
      </c>
      <c r="I11" s="62">
        <v>8.5</v>
      </c>
      <c r="J11" s="62">
        <v>17.8</v>
      </c>
      <c r="L11" s="58"/>
      <c r="M11" s="58"/>
      <c r="N11" s="58"/>
      <c r="O11" s="58"/>
      <c r="P11" s="58"/>
      <c r="Q11" s="58"/>
      <c r="R11" s="58"/>
    </row>
    <row r="12" spans="1:18" ht="12.75">
      <c r="A12" s="230"/>
      <c r="B12" s="231"/>
      <c r="C12" s="231" t="s">
        <v>70</v>
      </c>
      <c r="D12" s="257">
        <v>0.3</v>
      </c>
      <c r="E12" s="297">
        <v>0.7</v>
      </c>
      <c r="F12" s="297">
        <v>0.9</v>
      </c>
      <c r="G12" s="62">
        <v>0.3</v>
      </c>
      <c r="H12" s="62">
        <v>0.3</v>
      </c>
      <c r="I12" s="62">
        <v>0.6</v>
      </c>
      <c r="J12" s="62">
        <v>1.6</v>
      </c>
      <c r="L12" s="58"/>
      <c r="M12" s="58"/>
      <c r="N12" s="58"/>
      <c r="O12" s="58"/>
      <c r="P12" s="58"/>
      <c r="Q12" s="58"/>
      <c r="R12" s="58"/>
    </row>
    <row r="13" spans="1:18" ht="12.75">
      <c r="A13" s="230"/>
      <c r="B13" s="231"/>
      <c r="C13" s="231" t="s">
        <v>57</v>
      </c>
      <c r="D13" s="257">
        <v>4.2</v>
      </c>
      <c r="E13" s="297">
        <v>4.1</v>
      </c>
      <c r="F13" s="297">
        <v>8.3</v>
      </c>
      <c r="G13" s="62">
        <v>3.7</v>
      </c>
      <c r="H13" s="62">
        <v>4.2</v>
      </c>
      <c r="I13" s="62">
        <v>7.9</v>
      </c>
      <c r="J13" s="62">
        <v>16.2</v>
      </c>
      <c r="L13" s="58"/>
      <c r="M13" s="58"/>
      <c r="N13" s="58"/>
      <c r="O13" s="58"/>
      <c r="P13" s="58"/>
      <c r="Q13" s="58"/>
      <c r="R13" s="58"/>
    </row>
    <row r="14" spans="1:18" ht="12.75">
      <c r="A14" s="20"/>
      <c r="B14" s="17" t="s">
        <v>105</v>
      </c>
      <c r="C14" s="17"/>
      <c r="D14" s="91">
        <v>0.5</v>
      </c>
      <c r="E14" s="62">
        <v>0.2</v>
      </c>
      <c r="F14" s="62">
        <v>0.7</v>
      </c>
      <c r="G14" s="62">
        <v>0.1</v>
      </c>
      <c r="H14" s="62">
        <v>0.2</v>
      </c>
      <c r="I14" s="62">
        <v>0.3</v>
      </c>
      <c r="J14" s="62">
        <v>1.1</v>
      </c>
      <c r="L14" s="58"/>
      <c r="M14" s="58"/>
      <c r="N14" s="58"/>
      <c r="O14" s="58"/>
      <c r="P14" s="58"/>
      <c r="Q14" s="58"/>
      <c r="R14" s="58"/>
    </row>
    <row r="15" spans="1:18" ht="12.75">
      <c r="A15" s="20"/>
      <c r="B15" s="17" t="s">
        <v>8</v>
      </c>
      <c r="C15" s="17"/>
      <c r="D15" s="91">
        <v>0.3</v>
      </c>
      <c r="E15" s="62">
        <v>0.4</v>
      </c>
      <c r="F15" s="62">
        <v>0.7</v>
      </c>
      <c r="G15" s="62">
        <v>0.3</v>
      </c>
      <c r="H15" s="62">
        <v>0.4</v>
      </c>
      <c r="I15" s="62">
        <v>0.7</v>
      </c>
      <c r="J15" s="62">
        <v>1.4</v>
      </c>
      <c r="L15" s="58"/>
      <c r="M15" s="58"/>
      <c r="N15" s="58"/>
      <c r="O15" s="58"/>
      <c r="P15" s="58"/>
      <c r="Q15" s="58"/>
      <c r="R15" s="58"/>
    </row>
    <row r="16" spans="1:18" ht="12.75">
      <c r="A16" s="20"/>
      <c r="B16" s="17" t="s">
        <v>54</v>
      </c>
      <c r="C16" s="17"/>
      <c r="D16" s="91">
        <v>0</v>
      </c>
      <c r="E16" s="62">
        <v>0</v>
      </c>
      <c r="F16" s="62">
        <v>0</v>
      </c>
      <c r="G16" s="62">
        <v>0</v>
      </c>
      <c r="H16" s="62">
        <v>0</v>
      </c>
      <c r="I16" s="62">
        <v>0</v>
      </c>
      <c r="J16" s="62">
        <v>0.1</v>
      </c>
      <c r="L16" s="58"/>
      <c r="M16" s="58"/>
      <c r="N16" s="58"/>
      <c r="O16" s="58"/>
      <c r="P16" s="58"/>
      <c r="Q16" s="58"/>
      <c r="R16" s="58"/>
    </row>
    <row r="17" spans="1:18" ht="12.75">
      <c r="A17" s="20"/>
      <c r="B17" s="17" t="s">
        <v>55</v>
      </c>
      <c r="C17" s="17"/>
      <c r="D17" s="91">
        <v>0.1</v>
      </c>
      <c r="E17" s="62">
        <v>0.1</v>
      </c>
      <c r="F17" s="62">
        <v>0.2</v>
      </c>
      <c r="G17" s="62">
        <v>0.1</v>
      </c>
      <c r="H17" s="62">
        <v>0.1</v>
      </c>
      <c r="I17" s="62">
        <v>0.3</v>
      </c>
      <c r="J17" s="62">
        <v>0.5</v>
      </c>
      <c r="L17" s="58"/>
      <c r="M17" s="58"/>
      <c r="N17" s="58"/>
      <c r="O17" s="58"/>
      <c r="P17" s="58"/>
      <c r="Q17" s="58"/>
      <c r="R17" s="58"/>
    </row>
    <row r="18" spans="1:18" ht="12.75">
      <c r="A18" s="20"/>
      <c r="B18" s="17" t="s">
        <v>9</v>
      </c>
      <c r="C18" s="17"/>
      <c r="D18" s="91">
        <v>0.1</v>
      </c>
      <c r="E18" s="62">
        <v>0.1</v>
      </c>
      <c r="F18" s="62">
        <v>0.3</v>
      </c>
      <c r="G18" s="62">
        <v>0.1</v>
      </c>
      <c r="H18" s="62">
        <v>0.1</v>
      </c>
      <c r="I18" s="62">
        <v>0.3</v>
      </c>
      <c r="J18" s="62">
        <v>0.5</v>
      </c>
      <c r="L18" s="58"/>
      <c r="M18" s="58"/>
      <c r="N18" s="58"/>
      <c r="O18" s="58"/>
      <c r="P18" s="58"/>
      <c r="Q18" s="58"/>
      <c r="R18" s="58"/>
    </row>
    <row r="19" spans="1:18" ht="12.75">
      <c r="A19" s="20"/>
      <c r="B19" s="17" t="s">
        <v>10</v>
      </c>
      <c r="C19" s="17"/>
      <c r="D19" s="91">
        <v>0.1</v>
      </c>
      <c r="E19" s="62">
        <v>0.1</v>
      </c>
      <c r="F19" s="62">
        <v>0.3</v>
      </c>
      <c r="G19" s="62">
        <v>0.1</v>
      </c>
      <c r="H19" s="62">
        <v>0.2</v>
      </c>
      <c r="I19" s="62">
        <v>0.3</v>
      </c>
      <c r="J19" s="62">
        <v>0.6</v>
      </c>
      <c r="L19" s="58"/>
      <c r="M19" s="58"/>
      <c r="N19" s="58"/>
      <c r="O19" s="58"/>
      <c r="P19" s="58"/>
      <c r="Q19" s="58"/>
      <c r="R19" s="58"/>
    </row>
    <row r="20" spans="1:18" ht="12.75">
      <c r="A20" s="20"/>
      <c r="B20" s="17"/>
      <c r="C20" s="17"/>
      <c r="D20" s="91"/>
      <c r="E20" s="62"/>
      <c r="F20" s="62"/>
      <c r="G20" s="62"/>
      <c r="H20" s="62"/>
      <c r="I20" s="62"/>
      <c r="J20" s="62"/>
      <c r="L20" s="58"/>
      <c r="M20" s="58"/>
      <c r="N20" s="58"/>
      <c r="O20" s="58"/>
      <c r="P20" s="58"/>
      <c r="Q20" s="58"/>
      <c r="R20" s="58"/>
    </row>
    <row r="21" spans="1:18" ht="12.75">
      <c r="A21" s="20" t="s">
        <v>11</v>
      </c>
      <c r="B21" s="17"/>
      <c r="C21" s="17"/>
      <c r="D21" s="91">
        <v>3.9</v>
      </c>
      <c r="E21" s="62">
        <v>4.1</v>
      </c>
      <c r="F21" s="62">
        <v>8</v>
      </c>
      <c r="G21" s="62">
        <v>4.3</v>
      </c>
      <c r="H21" s="62">
        <v>4.9</v>
      </c>
      <c r="I21" s="62">
        <v>9.3</v>
      </c>
      <c r="J21" s="62">
        <v>17.3</v>
      </c>
      <c r="L21" s="58"/>
      <c r="M21" s="58"/>
      <c r="N21" s="58"/>
      <c r="O21" s="58"/>
      <c r="P21" s="58"/>
      <c r="Q21" s="58"/>
      <c r="R21" s="58"/>
    </row>
    <row r="22" spans="1:18" ht="12.75">
      <c r="A22" s="20"/>
      <c r="B22" s="17" t="s">
        <v>12</v>
      </c>
      <c r="C22" s="17"/>
      <c r="D22" s="91">
        <v>1</v>
      </c>
      <c r="E22" s="62">
        <v>1</v>
      </c>
      <c r="F22" s="62">
        <v>2</v>
      </c>
      <c r="G22" s="62">
        <v>1</v>
      </c>
      <c r="H22" s="62">
        <v>1.1</v>
      </c>
      <c r="I22" s="62">
        <v>2.2</v>
      </c>
      <c r="J22" s="62">
        <v>4.2</v>
      </c>
      <c r="L22" s="58"/>
      <c r="M22" s="58"/>
      <c r="N22" s="58"/>
      <c r="O22" s="58"/>
      <c r="P22" s="58"/>
      <c r="Q22" s="58"/>
      <c r="R22" s="58"/>
    </row>
    <row r="23" spans="1:18" ht="12.75">
      <c r="A23" s="20"/>
      <c r="B23" s="17" t="s">
        <v>13</v>
      </c>
      <c r="C23" s="17"/>
      <c r="D23" s="91">
        <v>0.3</v>
      </c>
      <c r="E23" s="62">
        <v>0.4</v>
      </c>
      <c r="F23" s="62">
        <v>0.7</v>
      </c>
      <c r="G23" s="62">
        <v>0.4</v>
      </c>
      <c r="H23" s="62">
        <v>0.6</v>
      </c>
      <c r="I23" s="62">
        <v>1</v>
      </c>
      <c r="J23" s="62">
        <v>1.7</v>
      </c>
      <c r="L23" s="58"/>
      <c r="M23" s="58"/>
      <c r="N23" s="58"/>
      <c r="O23" s="58"/>
      <c r="P23" s="58"/>
      <c r="Q23" s="58"/>
      <c r="R23" s="58"/>
    </row>
    <row r="24" spans="1:18" ht="12.75">
      <c r="A24" s="20"/>
      <c r="B24" s="17" t="s">
        <v>14</v>
      </c>
      <c r="C24" s="17"/>
      <c r="D24" s="91">
        <v>0.2</v>
      </c>
      <c r="E24" s="62">
        <v>0</v>
      </c>
      <c r="F24" s="62">
        <v>0.2</v>
      </c>
      <c r="G24" s="62">
        <v>0.2</v>
      </c>
      <c r="H24" s="62">
        <v>0</v>
      </c>
      <c r="I24" s="62">
        <v>0.2</v>
      </c>
      <c r="J24" s="62">
        <v>0.4</v>
      </c>
      <c r="L24" s="58"/>
      <c r="M24" s="58"/>
      <c r="N24" s="58"/>
      <c r="O24" s="58"/>
      <c r="P24" s="58"/>
      <c r="Q24" s="58"/>
      <c r="R24" s="58"/>
    </row>
    <row r="25" spans="1:18" ht="12.75">
      <c r="A25" s="20"/>
      <c r="B25" s="17" t="s">
        <v>56</v>
      </c>
      <c r="C25" s="17"/>
      <c r="D25" s="91">
        <v>1.4</v>
      </c>
      <c r="E25" s="62">
        <v>1.6</v>
      </c>
      <c r="F25" s="62">
        <v>3</v>
      </c>
      <c r="G25" s="62">
        <v>1.7</v>
      </c>
      <c r="H25" s="62">
        <v>2.1</v>
      </c>
      <c r="I25" s="62">
        <v>3.8</v>
      </c>
      <c r="J25" s="62">
        <v>6.7</v>
      </c>
      <c r="L25" s="58"/>
      <c r="M25" s="58"/>
      <c r="N25" s="58"/>
      <c r="O25" s="58"/>
      <c r="P25" s="58"/>
      <c r="Q25" s="58"/>
      <c r="R25" s="58"/>
    </row>
    <row r="26" spans="1:18" ht="12.75">
      <c r="A26" s="20"/>
      <c r="B26" s="17" t="s">
        <v>71</v>
      </c>
      <c r="C26" s="17"/>
      <c r="D26" s="91">
        <v>1</v>
      </c>
      <c r="E26" s="62">
        <v>1</v>
      </c>
      <c r="F26" s="62">
        <v>2</v>
      </c>
      <c r="G26" s="62">
        <v>1</v>
      </c>
      <c r="H26" s="62">
        <v>1.1</v>
      </c>
      <c r="I26" s="62">
        <v>2.1</v>
      </c>
      <c r="J26" s="62">
        <v>4.1</v>
      </c>
      <c r="L26" s="58"/>
      <c r="M26" s="58"/>
      <c r="N26" s="58"/>
      <c r="O26" s="58"/>
      <c r="P26" s="58"/>
      <c r="Q26" s="58"/>
      <c r="R26" s="58"/>
    </row>
    <row r="27" spans="1:18" ht="12.75">
      <c r="A27" s="20"/>
      <c r="B27" s="17" t="s">
        <v>15</v>
      </c>
      <c r="C27" s="17"/>
      <c r="D27" s="91">
        <v>0</v>
      </c>
      <c r="E27" s="62">
        <v>0</v>
      </c>
      <c r="F27" s="62">
        <v>0</v>
      </c>
      <c r="G27" s="62">
        <v>0</v>
      </c>
      <c r="H27" s="62">
        <v>0</v>
      </c>
      <c r="I27" s="62">
        <v>0</v>
      </c>
      <c r="J27" s="62">
        <v>0</v>
      </c>
      <c r="L27" s="58"/>
      <c r="M27" s="58"/>
      <c r="N27" s="58"/>
      <c r="O27" s="58"/>
      <c r="P27" s="58"/>
      <c r="Q27" s="58"/>
      <c r="R27" s="58"/>
    </row>
    <row r="28" spans="1:18" ht="12.75">
      <c r="A28" s="20"/>
      <c r="B28" s="17"/>
      <c r="C28" s="17"/>
      <c r="D28" s="91"/>
      <c r="E28" s="62"/>
      <c r="F28" s="62"/>
      <c r="G28" s="62"/>
      <c r="H28" s="62"/>
      <c r="I28" s="62"/>
      <c r="J28" s="62"/>
      <c r="L28" s="58"/>
      <c r="M28" s="58"/>
      <c r="N28" s="58"/>
      <c r="O28" s="58"/>
      <c r="P28" s="58"/>
      <c r="Q28" s="58"/>
      <c r="R28" s="58"/>
    </row>
    <row r="29" spans="1:18" ht="12.75">
      <c r="A29" s="74" t="s">
        <v>16</v>
      </c>
      <c r="B29" s="72"/>
      <c r="C29" s="72"/>
      <c r="D29" s="91">
        <v>1.8</v>
      </c>
      <c r="E29" s="62">
        <v>1.6</v>
      </c>
      <c r="F29" s="62">
        <v>3.5</v>
      </c>
      <c r="G29" s="62">
        <v>0.5</v>
      </c>
      <c r="H29" s="62">
        <v>0.6</v>
      </c>
      <c r="I29" s="62">
        <v>1.1</v>
      </c>
      <c r="J29" s="62">
        <v>4.6</v>
      </c>
      <c r="L29" s="58"/>
      <c r="M29" s="58"/>
      <c r="N29" s="58"/>
      <c r="O29" s="58"/>
      <c r="P29" s="58"/>
      <c r="Q29" s="58"/>
      <c r="R29" s="58"/>
    </row>
    <row r="30" spans="1:18" ht="12.75">
      <c r="A30" s="20"/>
      <c r="B30" s="17"/>
      <c r="C30" s="17"/>
      <c r="D30" s="91"/>
      <c r="E30" s="62"/>
      <c r="F30" s="62"/>
      <c r="G30" s="62"/>
      <c r="H30" s="62"/>
      <c r="I30" s="62"/>
      <c r="J30" s="62"/>
      <c r="L30" s="58"/>
      <c r="M30" s="58"/>
      <c r="N30" s="58"/>
      <c r="O30" s="58"/>
      <c r="P30" s="58"/>
      <c r="Q30" s="58"/>
      <c r="R30" s="58"/>
    </row>
    <row r="31" spans="1:18" ht="12.75">
      <c r="A31" s="19" t="s">
        <v>17</v>
      </c>
      <c r="B31" s="17"/>
      <c r="C31" s="17"/>
      <c r="D31" s="91"/>
      <c r="E31" s="62"/>
      <c r="F31" s="62"/>
      <c r="G31" s="62"/>
      <c r="H31" s="62"/>
      <c r="I31" s="62"/>
      <c r="J31" s="62"/>
      <c r="L31" s="58"/>
      <c r="M31" s="58"/>
      <c r="N31" s="58"/>
      <c r="O31" s="58"/>
      <c r="P31" s="58"/>
      <c r="Q31" s="58"/>
      <c r="R31" s="58"/>
    </row>
    <row r="32" spans="1:18" ht="12.75">
      <c r="A32" s="20" t="s">
        <v>18</v>
      </c>
      <c r="B32" s="17"/>
      <c r="C32" s="17"/>
      <c r="D32" s="91">
        <v>0.6</v>
      </c>
      <c r="E32" s="62">
        <v>0.9</v>
      </c>
      <c r="F32" s="62">
        <v>1.5</v>
      </c>
      <c r="G32" s="62">
        <v>0.9</v>
      </c>
      <c r="H32" s="62">
        <v>1.6</v>
      </c>
      <c r="I32" s="62">
        <v>2.5</v>
      </c>
      <c r="J32" s="62">
        <v>4</v>
      </c>
      <c r="L32" s="58"/>
      <c r="M32" s="58"/>
      <c r="N32" s="58"/>
      <c r="O32" s="58"/>
      <c r="P32" s="58"/>
      <c r="Q32" s="58"/>
      <c r="R32" s="58"/>
    </row>
    <row r="33" spans="1:18" ht="12.75">
      <c r="A33" s="20"/>
      <c r="B33" s="17" t="s">
        <v>19</v>
      </c>
      <c r="C33" s="17"/>
      <c r="D33" s="91">
        <v>0</v>
      </c>
      <c r="E33" s="62">
        <v>0</v>
      </c>
      <c r="F33" s="62">
        <v>0</v>
      </c>
      <c r="G33" s="62">
        <v>0</v>
      </c>
      <c r="H33" s="62">
        <v>0</v>
      </c>
      <c r="I33" s="62">
        <v>0</v>
      </c>
      <c r="J33" s="62">
        <v>0</v>
      </c>
      <c r="L33" s="58"/>
      <c r="M33" s="58"/>
      <c r="N33" s="58"/>
      <c r="O33" s="58"/>
      <c r="P33" s="58"/>
      <c r="Q33" s="58"/>
      <c r="R33" s="58"/>
    </row>
    <row r="34" spans="1:18" ht="12.75">
      <c r="A34" s="20"/>
      <c r="B34" s="17" t="s">
        <v>20</v>
      </c>
      <c r="C34" s="17"/>
      <c r="D34" s="91">
        <v>0.3</v>
      </c>
      <c r="E34" s="62">
        <v>0.4</v>
      </c>
      <c r="F34" s="62">
        <v>0.7</v>
      </c>
      <c r="G34" s="62">
        <v>0.4</v>
      </c>
      <c r="H34" s="62">
        <v>1</v>
      </c>
      <c r="I34" s="62">
        <v>1.4</v>
      </c>
      <c r="J34" s="62">
        <v>2.1</v>
      </c>
      <c r="L34" s="58"/>
      <c r="M34" s="58"/>
      <c r="N34" s="58"/>
      <c r="O34" s="58"/>
      <c r="P34" s="58"/>
      <c r="Q34" s="58"/>
      <c r="R34" s="58"/>
    </row>
    <row r="35" spans="1:18" ht="12.75">
      <c r="A35" s="20"/>
      <c r="B35" s="17" t="s">
        <v>21</v>
      </c>
      <c r="C35" s="17"/>
      <c r="D35" s="91">
        <v>0.3</v>
      </c>
      <c r="E35" s="62">
        <v>0.5</v>
      </c>
      <c r="F35" s="62">
        <v>0.8</v>
      </c>
      <c r="G35" s="62">
        <v>0.5</v>
      </c>
      <c r="H35" s="62">
        <v>0.7</v>
      </c>
      <c r="I35" s="62">
        <v>1.1</v>
      </c>
      <c r="J35" s="62">
        <v>1.9</v>
      </c>
      <c r="L35" s="58"/>
      <c r="M35" s="58"/>
      <c r="N35" s="58"/>
      <c r="O35" s="58"/>
      <c r="P35" s="58"/>
      <c r="Q35" s="58"/>
      <c r="R35" s="58"/>
    </row>
    <row r="36" spans="1:18" ht="12.75">
      <c r="A36" s="20"/>
      <c r="B36" s="17"/>
      <c r="C36" s="17"/>
      <c r="D36" s="91"/>
      <c r="E36" s="62"/>
      <c r="F36" s="62"/>
      <c r="G36" s="62"/>
      <c r="H36" s="62"/>
      <c r="I36" s="62"/>
      <c r="J36" s="62"/>
      <c r="L36" s="58"/>
      <c r="M36" s="58"/>
      <c r="N36" s="58"/>
      <c r="O36" s="58"/>
      <c r="P36" s="58"/>
      <c r="Q36" s="58"/>
      <c r="R36" s="58"/>
    </row>
    <row r="37" spans="1:18" ht="12.75">
      <c r="A37" s="24" t="s">
        <v>73</v>
      </c>
      <c r="B37" s="25"/>
      <c r="C37" s="25"/>
      <c r="D37" s="99">
        <v>5.7</v>
      </c>
      <c r="E37" s="64">
        <v>5.7</v>
      </c>
      <c r="F37" s="64">
        <v>11.5</v>
      </c>
      <c r="G37" s="64">
        <v>4.9</v>
      </c>
      <c r="H37" s="64">
        <v>5.5</v>
      </c>
      <c r="I37" s="64">
        <v>10.4</v>
      </c>
      <c r="J37" s="64">
        <v>21.9</v>
      </c>
      <c r="L37" s="58"/>
      <c r="M37" s="58"/>
      <c r="N37" s="58"/>
      <c r="O37" s="58"/>
      <c r="P37" s="58"/>
      <c r="Q37" s="58"/>
      <c r="R37" s="58"/>
    </row>
    <row r="38" spans="1:18" ht="12.75">
      <c r="A38" s="24" t="s">
        <v>74</v>
      </c>
      <c r="B38" s="25"/>
      <c r="C38" s="25"/>
      <c r="D38" s="99">
        <v>4.6</v>
      </c>
      <c r="E38" s="64">
        <v>5</v>
      </c>
      <c r="F38" s="64">
        <v>9.5</v>
      </c>
      <c r="G38" s="64">
        <v>5.2</v>
      </c>
      <c r="H38" s="64">
        <v>6.5</v>
      </c>
      <c r="I38" s="64">
        <v>11.8</v>
      </c>
      <c r="J38" s="64">
        <v>21.3</v>
      </c>
      <c r="L38" s="58"/>
      <c r="M38" s="58"/>
      <c r="N38" s="58"/>
      <c r="O38" s="58"/>
      <c r="P38" s="58"/>
      <c r="Q38" s="58"/>
      <c r="R38" s="58"/>
    </row>
    <row r="39" spans="1:18" ht="12.75">
      <c r="A39" s="24" t="s">
        <v>22</v>
      </c>
      <c r="B39" s="25"/>
      <c r="C39" s="25"/>
      <c r="D39" s="99">
        <v>1.2</v>
      </c>
      <c r="E39" s="64">
        <v>0.7</v>
      </c>
      <c r="F39" s="64">
        <v>1.9</v>
      </c>
      <c r="G39" s="64">
        <v>-0.4</v>
      </c>
      <c r="H39" s="64">
        <v>-1</v>
      </c>
      <c r="I39" s="64">
        <v>-1.4</v>
      </c>
      <c r="J39" s="64">
        <v>0.6</v>
      </c>
      <c r="L39" s="58"/>
      <c r="M39" s="58"/>
      <c r="N39" s="58"/>
      <c r="O39" s="58"/>
      <c r="P39" s="58"/>
      <c r="Q39" s="58"/>
      <c r="R39" s="58"/>
    </row>
    <row r="40" spans="1:18" ht="12.75">
      <c r="A40" s="27"/>
      <c r="B40" s="28"/>
      <c r="C40" s="28"/>
      <c r="D40" s="283"/>
      <c r="E40" s="298"/>
      <c r="F40" s="298"/>
      <c r="G40" s="298"/>
      <c r="H40" s="298"/>
      <c r="I40" s="298"/>
      <c r="J40" s="298"/>
      <c r="L40" s="58"/>
      <c r="M40" s="58"/>
      <c r="N40" s="58"/>
      <c r="O40" s="58"/>
      <c r="P40" s="58"/>
      <c r="Q40" s="58"/>
      <c r="R40" s="58"/>
    </row>
    <row r="41" spans="1:18" ht="12.75">
      <c r="A41" s="20"/>
      <c r="B41" s="17"/>
      <c r="C41" s="17"/>
      <c r="D41" s="91"/>
      <c r="E41" s="62"/>
      <c r="F41" s="62"/>
      <c r="G41" s="62"/>
      <c r="H41" s="62"/>
      <c r="I41" s="62"/>
      <c r="J41" s="62"/>
      <c r="L41" s="58"/>
      <c r="M41" s="58"/>
      <c r="N41" s="58"/>
      <c r="O41" s="58"/>
      <c r="P41" s="58"/>
      <c r="Q41" s="58"/>
      <c r="R41" s="58"/>
    </row>
    <row r="42" spans="1:18" ht="12.75">
      <c r="A42" s="19" t="s">
        <v>23</v>
      </c>
      <c r="B42" s="17"/>
      <c r="C42" s="17"/>
      <c r="D42" s="91"/>
      <c r="E42" s="62"/>
      <c r="F42" s="62"/>
      <c r="G42" s="62"/>
      <c r="H42" s="62"/>
      <c r="I42" s="62"/>
      <c r="J42" s="62"/>
      <c r="L42" s="58"/>
      <c r="M42" s="58"/>
      <c r="N42" s="58"/>
      <c r="O42" s="58"/>
      <c r="P42" s="58"/>
      <c r="Q42" s="58"/>
      <c r="R42" s="58"/>
    </row>
    <row r="43" spans="1:18" ht="12.75">
      <c r="A43" s="19"/>
      <c r="B43" s="17"/>
      <c r="C43" s="17"/>
      <c r="D43" s="91"/>
      <c r="E43" s="62"/>
      <c r="F43" s="62"/>
      <c r="G43" s="62"/>
      <c r="H43" s="62"/>
      <c r="I43" s="62"/>
      <c r="J43" s="62"/>
      <c r="L43" s="58"/>
      <c r="M43" s="58"/>
      <c r="N43" s="58"/>
      <c r="O43" s="58"/>
      <c r="P43" s="58"/>
      <c r="Q43" s="58"/>
      <c r="R43" s="58"/>
    </row>
    <row r="44" spans="1:18" ht="12.75">
      <c r="A44" s="20" t="s">
        <v>24</v>
      </c>
      <c r="B44" s="17"/>
      <c r="C44" s="17"/>
      <c r="D44" s="91">
        <v>0.7</v>
      </c>
      <c r="E44" s="62">
        <v>1.1</v>
      </c>
      <c r="F44" s="62">
        <v>1.7</v>
      </c>
      <c r="G44" s="62">
        <v>-0.4</v>
      </c>
      <c r="H44" s="62">
        <v>-0.5</v>
      </c>
      <c r="I44" s="62">
        <v>-0.9</v>
      </c>
      <c r="J44" s="62">
        <v>0.8</v>
      </c>
      <c r="L44" s="58"/>
      <c r="M44" s="58"/>
      <c r="N44" s="58"/>
      <c r="O44" s="58"/>
      <c r="P44" s="58"/>
      <c r="Q44" s="58"/>
      <c r="R44" s="58"/>
    </row>
    <row r="45" spans="1:18" ht="12.75">
      <c r="A45" s="20" t="s">
        <v>25</v>
      </c>
      <c r="B45" s="17"/>
      <c r="C45" s="17"/>
      <c r="D45" s="91">
        <v>0</v>
      </c>
      <c r="E45" s="62">
        <v>0</v>
      </c>
      <c r="F45" s="62">
        <v>0</v>
      </c>
      <c r="G45" s="62">
        <v>0</v>
      </c>
      <c r="H45" s="62">
        <v>0</v>
      </c>
      <c r="I45" s="62">
        <v>0</v>
      </c>
      <c r="J45" s="62">
        <v>0</v>
      </c>
      <c r="L45" s="58"/>
      <c r="M45" s="58"/>
      <c r="N45" s="58"/>
      <c r="O45" s="58"/>
      <c r="P45" s="58"/>
      <c r="Q45" s="58"/>
      <c r="R45" s="58"/>
    </row>
    <row r="46" spans="1:18" ht="12.75">
      <c r="A46" s="20"/>
      <c r="B46" s="17" t="s">
        <v>26</v>
      </c>
      <c r="C46" s="17"/>
      <c r="D46" s="91">
        <v>0</v>
      </c>
      <c r="E46" s="62">
        <v>0</v>
      </c>
      <c r="F46" s="62">
        <v>0.1</v>
      </c>
      <c r="G46" s="62">
        <v>0</v>
      </c>
      <c r="H46" s="62">
        <v>0</v>
      </c>
      <c r="I46" s="62">
        <v>0.1</v>
      </c>
      <c r="J46" s="62">
        <v>0.2</v>
      </c>
      <c r="L46" s="58"/>
      <c r="M46" s="58"/>
      <c r="N46" s="58"/>
      <c r="O46" s="58"/>
      <c r="P46" s="58"/>
      <c r="Q46" s="58"/>
      <c r="R46" s="58"/>
    </row>
    <row r="47" spans="1:18" ht="12.75">
      <c r="A47" s="20"/>
      <c r="B47" s="17" t="s">
        <v>27</v>
      </c>
      <c r="C47" s="17"/>
      <c r="D47" s="91">
        <v>0.1</v>
      </c>
      <c r="E47" s="62">
        <v>0</v>
      </c>
      <c r="F47" s="62">
        <v>0.1</v>
      </c>
      <c r="G47" s="62">
        <v>0</v>
      </c>
      <c r="H47" s="62">
        <v>0</v>
      </c>
      <c r="I47" s="62">
        <v>0.1</v>
      </c>
      <c r="J47" s="62">
        <v>0.2</v>
      </c>
      <c r="L47" s="58"/>
      <c r="M47" s="58"/>
      <c r="N47" s="58"/>
      <c r="O47" s="58"/>
      <c r="P47" s="58"/>
      <c r="Q47" s="58"/>
      <c r="R47" s="58"/>
    </row>
    <row r="48" spans="1:18" ht="12.75">
      <c r="A48" s="20" t="s">
        <v>28</v>
      </c>
      <c r="B48" s="17"/>
      <c r="C48" s="17"/>
      <c r="D48" s="91">
        <v>0.9</v>
      </c>
      <c r="E48" s="62">
        <v>0.9</v>
      </c>
      <c r="F48" s="62">
        <v>1.8</v>
      </c>
      <c r="G48" s="62">
        <v>-0.3</v>
      </c>
      <c r="H48" s="62">
        <v>-0.7</v>
      </c>
      <c r="I48" s="62">
        <v>-1</v>
      </c>
      <c r="J48" s="62">
        <v>0.8</v>
      </c>
      <c r="L48" s="58"/>
      <c r="M48" s="58"/>
      <c r="N48" s="58"/>
      <c r="O48" s="58"/>
      <c r="P48" s="58"/>
      <c r="Q48" s="58"/>
      <c r="R48" s="58"/>
    </row>
    <row r="49" spans="1:18" ht="12.75">
      <c r="A49" s="20"/>
      <c r="B49" s="17" t="s">
        <v>29</v>
      </c>
      <c r="C49" s="17"/>
      <c r="D49" s="91">
        <v>3.9</v>
      </c>
      <c r="E49" s="62">
        <v>1.8</v>
      </c>
      <c r="F49" s="62">
        <v>5.7</v>
      </c>
      <c r="G49" s="62">
        <v>-0.1</v>
      </c>
      <c r="H49" s="62">
        <v>-0.7</v>
      </c>
      <c r="I49" s="62">
        <v>-0.8</v>
      </c>
      <c r="J49" s="62">
        <v>4.9</v>
      </c>
      <c r="L49" s="58"/>
      <c r="M49" s="58"/>
      <c r="N49" s="58"/>
      <c r="O49" s="58"/>
      <c r="P49" s="58"/>
      <c r="Q49" s="58"/>
      <c r="R49" s="58"/>
    </row>
    <row r="50" spans="1:18" ht="12.75">
      <c r="A50" s="20"/>
      <c r="B50" s="17" t="s">
        <v>30</v>
      </c>
      <c r="C50" s="17"/>
      <c r="D50" s="91">
        <v>3</v>
      </c>
      <c r="E50" s="62">
        <v>0.9</v>
      </c>
      <c r="F50" s="62">
        <v>3.9</v>
      </c>
      <c r="G50" s="62">
        <v>0.2</v>
      </c>
      <c r="H50" s="62">
        <v>0.1</v>
      </c>
      <c r="I50" s="62">
        <v>0.3</v>
      </c>
      <c r="J50" s="62">
        <v>4.2</v>
      </c>
      <c r="L50" s="58"/>
      <c r="M50" s="58"/>
      <c r="N50" s="58"/>
      <c r="O50" s="58"/>
      <c r="P50" s="58"/>
      <c r="Q50" s="58"/>
      <c r="R50" s="58"/>
    </row>
    <row r="51" spans="1:18" ht="12.75">
      <c r="A51" s="20" t="s">
        <v>31</v>
      </c>
      <c r="B51" s="17"/>
      <c r="C51" s="17"/>
      <c r="D51" s="91">
        <v>0</v>
      </c>
      <c r="E51" s="62">
        <v>0</v>
      </c>
      <c r="F51" s="62">
        <v>0</v>
      </c>
      <c r="G51" s="62">
        <v>0</v>
      </c>
      <c r="H51" s="62">
        <v>0</v>
      </c>
      <c r="I51" s="62">
        <v>0</v>
      </c>
      <c r="J51" s="62">
        <v>0</v>
      </c>
      <c r="L51" s="58"/>
      <c r="M51" s="58"/>
      <c r="N51" s="58"/>
      <c r="O51" s="58"/>
      <c r="P51" s="58"/>
      <c r="Q51" s="58"/>
      <c r="R51" s="58"/>
    </row>
    <row r="52" spans="1:18" ht="12.75">
      <c r="A52" s="20" t="s">
        <v>32</v>
      </c>
      <c r="B52" s="17"/>
      <c r="C52" s="17"/>
      <c r="D52" s="91">
        <v>-0.2</v>
      </c>
      <c r="E52" s="62">
        <v>0.2</v>
      </c>
      <c r="F52" s="62">
        <v>0</v>
      </c>
      <c r="G52" s="62">
        <v>-0.1</v>
      </c>
      <c r="H52" s="62">
        <v>0.2</v>
      </c>
      <c r="I52" s="62">
        <v>0.1</v>
      </c>
      <c r="J52" s="62">
        <v>0.1</v>
      </c>
      <c r="L52" s="58"/>
      <c r="M52" s="58"/>
      <c r="N52" s="58"/>
      <c r="O52" s="58"/>
      <c r="P52" s="58"/>
      <c r="Q52" s="58"/>
      <c r="R52" s="58"/>
    </row>
    <row r="53" spans="1:18" ht="12.75">
      <c r="A53" s="20" t="s">
        <v>106</v>
      </c>
      <c r="B53" s="17"/>
      <c r="C53" s="17"/>
      <c r="D53" s="91">
        <v>0</v>
      </c>
      <c r="E53" s="62">
        <v>0</v>
      </c>
      <c r="F53" s="62">
        <v>0</v>
      </c>
      <c r="G53" s="62">
        <v>0</v>
      </c>
      <c r="H53" s="62">
        <v>0</v>
      </c>
      <c r="I53" s="62">
        <v>0</v>
      </c>
      <c r="J53" s="62">
        <v>0</v>
      </c>
      <c r="L53" s="58"/>
      <c r="M53" s="58"/>
      <c r="N53" s="58"/>
      <c r="O53" s="58"/>
      <c r="P53" s="58"/>
      <c r="Q53" s="58"/>
      <c r="R53" s="58"/>
    </row>
    <row r="54" spans="1:18" ht="12.75">
      <c r="A54" s="20"/>
      <c r="B54" s="17" t="s">
        <v>33</v>
      </c>
      <c r="C54" s="17"/>
      <c r="D54" s="91">
        <v>0</v>
      </c>
      <c r="E54" s="62">
        <v>0</v>
      </c>
      <c r="F54" s="62">
        <v>0</v>
      </c>
      <c r="G54" s="62">
        <v>0</v>
      </c>
      <c r="H54" s="62">
        <v>0</v>
      </c>
      <c r="I54" s="62">
        <v>0</v>
      </c>
      <c r="J54" s="62">
        <v>0</v>
      </c>
      <c r="L54" s="58"/>
      <c r="M54" s="58"/>
      <c r="N54" s="58"/>
      <c r="O54" s="58"/>
      <c r="P54" s="58"/>
      <c r="Q54" s="58"/>
      <c r="R54" s="58"/>
    </row>
    <row r="55" spans="1:18" ht="12.75">
      <c r="A55" s="20"/>
      <c r="B55" s="17" t="s">
        <v>34</v>
      </c>
      <c r="C55" s="17"/>
      <c r="D55" s="91">
        <v>0</v>
      </c>
      <c r="E55" s="62">
        <v>0</v>
      </c>
      <c r="F55" s="62">
        <v>0</v>
      </c>
      <c r="G55" s="62">
        <v>0</v>
      </c>
      <c r="H55" s="62">
        <v>0</v>
      </c>
      <c r="I55" s="62">
        <v>0</v>
      </c>
      <c r="J55" s="62">
        <v>0</v>
      </c>
      <c r="L55" s="58"/>
      <c r="M55" s="58"/>
      <c r="N55" s="58"/>
      <c r="O55" s="58"/>
      <c r="P55" s="58"/>
      <c r="Q55" s="58"/>
      <c r="R55" s="58"/>
    </row>
    <row r="56" spans="1:18" ht="12.75">
      <c r="A56" s="20" t="s">
        <v>107</v>
      </c>
      <c r="B56" s="17"/>
      <c r="C56" s="17"/>
      <c r="D56" s="91">
        <v>0</v>
      </c>
      <c r="E56" s="62">
        <v>0</v>
      </c>
      <c r="F56" s="62">
        <v>0</v>
      </c>
      <c r="G56" s="62">
        <v>0</v>
      </c>
      <c r="H56" s="62">
        <v>0</v>
      </c>
      <c r="I56" s="62">
        <v>0</v>
      </c>
      <c r="J56" s="62">
        <v>0</v>
      </c>
      <c r="L56" s="58"/>
      <c r="M56" s="58"/>
      <c r="N56" s="58"/>
      <c r="O56" s="58"/>
      <c r="P56" s="58"/>
      <c r="Q56" s="58"/>
      <c r="R56" s="58"/>
    </row>
    <row r="57" spans="1:18" ht="12.75">
      <c r="A57" s="20" t="s">
        <v>35</v>
      </c>
      <c r="B57" s="17"/>
      <c r="C57" s="17"/>
      <c r="D57" s="91">
        <v>0</v>
      </c>
      <c r="E57" s="62">
        <v>0</v>
      </c>
      <c r="F57" s="62">
        <v>0</v>
      </c>
      <c r="G57" s="62">
        <v>0</v>
      </c>
      <c r="H57" s="62">
        <v>0</v>
      </c>
      <c r="I57" s="62">
        <v>0</v>
      </c>
      <c r="J57" s="62">
        <v>0</v>
      </c>
      <c r="L57" s="58"/>
      <c r="M57" s="58"/>
      <c r="N57" s="58"/>
      <c r="O57" s="58"/>
      <c r="P57" s="58"/>
      <c r="Q57" s="58"/>
      <c r="R57" s="58"/>
    </row>
    <row r="58" spans="1:18" ht="12.75">
      <c r="A58" s="20"/>
      <c r="B58" s="17"/>
      <c r="C58" s="17"/>
      <c r="D58" s="91"/>
      <c r="E58" s="62"/>
      <c r="F58" s="62"/>
      <c r="G58" s="62"/>
      <c r="H58" s="62"/>
      <c r="I58" s="62"/>
      <c r="J58" s="62"/>
      <c r="L58" s="58"/>
      <c r="M58" s="58"/>
      <c r="N58" s="58"/>
      <c r="O58" s="58"/>
      <c r="P58" s="58"/>
      <c r="Q58" s="58"/>
      <c r="R58" s="58"/>
    </row>
    <row r="59" spans="1:18" ht="12.75">
      <c r="A59" s="20" t="s">
        <v>36</v>
      </c>
      <c r="B59" s="17"/>
      <c r="C59" s="17"/>
      <c r="D59" s="91">
        <v>-0.5</v>
      </c>
      <c r="E59" s="62">
        <v>0.3</v>
      </c>
      <c r="F59" s="62">
        <v>-0.2</v>
      </c>
      <c r="G59" s="62">
        <v>0</v>
      </c>
      <c r="H59" s="62">
        <v>0.5</v>
      </c>
      <c r="I59" s="62">
        <v>0.5</v>
      </c>
      <c r="J59" s="62">
        <v>0.3</v>
      </c>
      <c r="L59" s="58"/>
      <c r="M59" s="58"/>
      <c r="N59" s="58"/>
      <c r="O59" s="58"/>
      <c r="P59" s="58"/>
      <c r="Q59" s="58"/>
      <c r="R59" s="58"/>
    </row>
    <row r="60" spans="1:18" ht="12.75">
      <c r="A60" s="20" t="s">
        <v>37</v>
      </c>
      <c r="B60" s="17"/>
      <c r="C60" s="17"/>
      <c r="D60" s="91">
        <v>-0.3</v>
      </c>
      <c r="E60" s="62">
        <v>0</v>
      </c>
      <c r="F60" s="62">
        <v>-0.3</v>
      </c>
      <c r="G60" s="62">
        <v>0</v>
      </c>
      <c r="H60" s="62">
        <v>0.5</v>
      </c>
      <c r="I60" s="62">
        <v>0.5</v>
      </c>
      <c r="J60" s="62">
        <v>0.3</v>
      </c>
      <c r="L60" s="58"/>
      <c r="M60" s="58"/>
      <c r="N60" s="58"/>
      <c r="O60" s="58"/>
      <c r="P60" s="58"/>
      <c r="Q60" s="58"/>
      <c r="R60" s="58"/>
    </row>
    <row r="61" spans="1:18" ht="12.75">
      <c r="A61" s="20"/>
      <c r="B61" s="17" t="s">
        <v>38</v>
      </c>
      <c r="C61" s="17"/>
      <c r="D61" s="91">
        <v>0</v>
      </c>
      <c r="E61" s="62">
        <v>0</v>
      </c>
      <c r="F61" s="62">
        <v>0</v>
      </c>
      <c r="G61" s="62">
        <v>0</v>
      </c>
      <c r="H61" s="62">
        <v>0.6</v>
      </c>
      <c r="I61" s="62">
        <v>0.6</v>
      </c>
      <c r="J61" s="62">
        <v>0.6</v>
      </c>
      <c r="L61" s="58"/>
      <c r="M61" s="58"/>
      <c r="N61" s="58"/>
      <c r="O61" s="58"/>
      <c r="P61" s="58"/>
      <c r="Q61" s="58"/>
      <c r="R61" s="58"/>
    </row>
    <row r="62" spans="1:18" ht="12.75">
      <c r="A62" s="20"/>
      <c r="B62" s="17"/>
      <c r="C62" s="17" t="s">
        <v>39</v>
      </c>
      <c r="D62" s="91">
        <v>0</v>
      </c>
      <c r="E62" s="62">
        <v>0</v>
      </c>
      <c r="F62" s="62">
        <v>0</v>
      </c>
      <c r="G62" s="62">
        <v>0</v>
      </c>
      <c r="H62" s="62">
        <v>0.5</v>
      </c>
      <c r="I62" s="62">
        <v>0.5</v>
      </c>
      <c r="J62" s="62">
        <v>0.5</v>
      </c>
      <c r="L62" s="58"/>
      <c r="M62" s="58"/>
      <c r="N62" s="58"/>
      <c r="O62" s="58"/>
      <c r="P62" s="58"/>
      <c r="Q62" s="58"/>
      <c r="R62" s="58"/>
    </row>
    <row r="63" spans="1:18" ht="12.75">
      <c r="A63" s="20"/>
      <c r="B63" s="17"/>
      <c r="C63" s="17" t="s">
        <v>40</v>
      </c>
      <c r="D63" s="91">
        <v>0</v>
      </c>
      <c r="E63" s="62">
        <v>0</v>
      </c>
      <c r="F63" s="62">
        <v>0</v>
      </c>
      <c r="G63" s="62">
        <v>0</v>
      </c>
      <c r="H63" s="62">
        <v>0</v>
      </c>
      <c r="I63" s="62">
        <v>0</v>
      </c>
      <c r="J63" s="62">
        <v>0</v>
      </c>
      <c r="L63" s="58"/>
      <c r="M63" s="58"/>
      <c r="N63" s="58"/>
      <c r="O63" s="58"/>
      <c r="P63" s="58"/>
      <c r="Q63" s="58"/>
      <c r="R63" s="58"/>
    </row>
    <row r="64" spans="1:18" ht="12.75">
      <c r="A64" s="20"/>
      <c r="B64" s="17" t="s">
        <v>41</v>
      </c>
      <c r="C64" s="17"/>
      <c r="D64" s="91">
        <v>0.3</v>
      </c>
      <c r="E64" s="62">
        <v>0</v>
      </c>
      <c r="F64" s="62">
        <v>0.3</v>
      </c>
      <c r="G64" s="62">
        <v>0</v>
      </c>
      <c r="H64" s="62">
        <v>0</v>
      </c>
      <c r="I64" s="62">
        <v>0</v>
      </c>
      <c r="J64" s="62">
        <v>0.3</v>
      </c>
      <c r="L64" s="58"/>
      <c r="M64" s="58"/>
      <c r="N64" s="58"/>
      <c r="O64" s="58"/>
      <c r="P64" s="58"/>
      <c r="Q64" s="58"/>
      <c r="R64" s="58"/>
    </row>
    <row r="65" spans="1:18" ht="12.75">
      <c r="A65" s="20" t="s">
        <v>42</v>
      </c>
      <c r="B65" s="17"/>
      <c r="C65" s="17"/>
      <c r="D65" s="91">
        <v>0</v>
      </c>
      <c r="E65" s="62">
        <v>0.5</v>
      </c>
      <c r="F65" s="62">
        <v>0.5</v>
      </c>
      <c r="G65" s="62">
        <v>0.2</v>
      </c>
      <c r="H65" s="62">
        <v>0.2</v>
      </c>
      <c r="I65" s="62">
        <v>0.3</v>
      </c>
      <c r="J65" s="62">
        <v>0.8</v>
      </c>
      <c r="L65" s="58"/>
      <c r="M65" s="58"/>
      <c r="N65" s="58"/>
      <c r="O65" s="58"/>
      <c r="P65" s="58"/>
      <c r="Q65" s="58"/>
      <c r="R65" s="58"/>
    </row>
    <row r="66" spans="1:18" ht="12.75">
      <c r="A66" s="20"/>
      <c r="B66" s="17" t="s">
        <v>38</v>
      </c>
      <c r="C66" s="17"/>
      <c r="D66" s="91">
        <v>0.4</v>
      </c>
      <c r="E66" s="62">
        <v>0.5</v>
      </c>
      <c r="F66" s="62">
        <v>0.9</v>
      </c>
      <c r="G66" s="62">
        <v>0.2</v>
      </c>
      <c r="H66" s="62">
        <v>0.2</v>
      </c>
      <c r="I66" s="62">
        <v>0.4</v>
      </c>
      <c r="J66" s="62">
        <v>1.3</v>
      </c>
      <c r="L66" s="58"/>
      <c r="M66" s="58"/>
      <c r="N66" s="58"/>
      <c r="O66" s="58"/>
      <c r="P66" s="58"/>
      <c r="Q66" s="58"/>
      <c r="R66" s="58"/>
    </row>
    <row r="67" spans="1:18" ht="12.75">
      <c r="A67" s="20"/>
      <c r="B67" s="17"/>
      <c r="C67" s="17" t="s">
        <v>39</v>
      </c>
      <c r="D67" s="91">
        <v>0.4</v>
      </c>
      <c r="E67" s="62">
        <v>0.5</v>
      </c>
      <c r="F67" s="62">
        <v>0.9</v>
      </c>
      <c r="G67" s="62">
        <v>0.2</v>
      </c>
      <c r="H67" s="62">
        <v>0.2</v>
      </c>
      <c r="I67" s="62">
        <v>0.4</v>
      </c>
      <c r="J67" s="62">
        <v>1.3</v>
      </c>
      <c r="L67" s="58"/>
      <c r="M67" s="58"/>
      <c r="N67" s="58"/>
      <c r="O67" s="58"/>
      <c r="P67" s="58"/>
      <c r="Q67" s="58"/>
      <c r="R67" s="58"/>
    </row>
    <row r="68" spans="1:18" ht="12.75">
      <c r="A68" s="20"/>
      <c r="B68" s="17"/>
      <c r="C68" s="17" t="s">
        <v>40</v>
      </c>
      <c r="D68" s="91">
        <v>0</v>
      </c>
      <c r="E68" s="62">
        <v>0</v>
      </c>
      <c r="F68" s="62">
        <v>0</v>
      </c>
      <c r="G68" s="62">
        <v>0</v>
      </c>
      <c r="H68" s="62">
        <v>0</v>
      </c>
      <c r="I68" s="62">
        <v>0</v>
      </c>
      <c r="J68" s="62">
        <v>0</v>
      </c>
      <c r="L68" s="58"/>
      <c r="M68" s="58"/>
      <c r="N68" s="58"/>
      <c r="O68" s="58"/>
      <c r="P68" s="58"/>
      <c r="Q68" s="58"/>
      <c r="R68" s="58"/>
    </row>
    <row r="69" spans="1:18" ht="12.75">
      <c r="A69" s="20"/>
      <c r="B69" s="17" t="s">
        <v>41</v>
      </c>
      <c r="C69" s="17"/>
      <c r="D69" s="91">
        <v>0.4</v>
      </c>
      <c r="E69" s="62">
        <v>0</v>
      </c>
      <c r="F69" s="62">
        <v>0.5</v>
      </c>
      <c r="G69" s="62">
        <v>0</v>
      </c>
      <c r="H69" s="62">
        <v>0</v>
      </c>
      <c r="I69" s="62">
        <v>0</v>
      </c>
      <c r="J69" s="62">
        <v>0.5</v>
      </c>
      <c r="L69" s="58"/>
      <c r="M69" s="58"/>
      <c r="N69" s="58"/>
      <c r="O69" s="58"/>
      <c r="P69" s="58"/>
      <c r="Q69" s="58"/>
      <c r="R69" s="58"/>
    </row>
    <row r="70" spans="1:18" ht="12.75">
      <c r="A70" s="20" t="s">
        <v>43</v>
      </c>
      <c r="B70" s="17"/>
      <c r="C70" s="17"/>
      <c r="D70" s="91">
        <v>-0.2</v>
      </c>
      <c r="E70" s="62">
        <v>-0.2</v>
      </c>
      <c r="F70" s="62">
        <v>-0.4</v>
      </c>
      <c r="G70" s="62">
        <v>-0.2</v>
      </c>
      <c r="H70" s="62">
        <v>-0.2</v>
      </c>
      <c r="I70" s="62">
        <v>-0.4</v>
      </c>
      <c r="J70" s="62">
        <v>-0.8</v>
      </c>
      <c r="L70" s="58"/>
      <c r="M70" s="58"/>
      <c r="N70" s="58"/>
      <c r="O70" s="58"/>
      <c r="P70" s="58"/>
      <c r="Q70" s="58"/>
      <c r="R70" s="58"/>
    </row>
    <row r="71" spans="1:18" ht="12.75">
      <c r="A71" s="20"/>
      <c r="B71" s="17"/>
      <c r="C71" s="17"/>
      <c r="D71" s="91"/>
      <c r="E71" s="62"/>
      <c r="F71" s="62"/>
      <c r="G71" s="62"/>
      <c r="H71" s="62"/>
      <c r="I71" s="62"/>
      <c r="J71" s="62"/>
      <c r="L71" s="58"/>
      <c r="M71" s="58"/>
      <c r="N71" s="58"/>
      <c r="O71" s="58"/>
      <c r="P71" s="58"/>
      <c r="Q71" s="58"/>
      <c r="R71" s="58"/>
    </row>
    <row r="72" spans="1:18" ht="12.75">
      <c r="A72" s="24" t="s">
        <v>44</v>
      </c>
      <c r="B72" s="25"/>
      <c r="C72" s="25"/>
      <c r="D72" s="99">
        <v>1.2</v>
      </c>
      <c r="E72" s="64">
        <v>0.7</v>
      </c>
      <c r="F72" s="64">
        <v>1.9</v>
      </c>
      <c r="G72" s="64">
        <v>-0.4</v>
      </c>
      <c r="H72" s="64">
        <v>-1</v>
      </c>
      <c r="I72" s="64">
        <v>-1.4</v>
      </c>
      <c r="J72" s="64">
        <v>0.6</v>
      </c>
      <c r="L72" s="58"/>
      <c r="M72" s="58"/>
      <c r="N72" s="58"/>
      <c r="O72" s="58"/>
      <c r="P72" s="58"/>
      <c r="Q72" s="58"/>
      <c r="R72" s="58"/>
    </row>
    <row r="73" spans="1:18" ht="12.75">
      <c r="A73" s="30"/>
      <c r="B73" s="31"/>
      <c r="C73" s="31"/>
      <c r="D73" s="285"/>
      <c r="E73" s="299"/>
      <c r="F73" s="299"/>
      <c r="G73" s="299"/>
      <c r="H73" s="299"/>
      <c r="I73" s="299"/>
      <c r="J73" s="299"/>
      <c r="L73" s="58"/>
      <c r="M73" s="58"/>
      <c r="N73" s="58"/>
      <c r="O73" s="58"/>
      <c r="P73" s="58"/>
      <c r="Q73" s="58"/>
      <c r="R73" s="58"/>
    </row>
    <row r="74" spans="12:18" ht="12.75">
      <c r="L74" s="58"/>
      <c r="M74" s="58"/>
      <c r="N74" s="58"/>
      <c r="O74" s="58"/>
      <c r="P74" s="58"/>
      <c r="Q74" s="58"/>
      <c r="R74" s="58"/>
    </row>
    <row r="75" spans="12:18" ht="12.75">
      <c r="L75" s="58"/>
      <c r="M75" s="58"/>
      <c r="N75" s="58"/>
      <c r="O75" s="58"/>
      <c r="P75" s="58"/>
      <c r="Q75" s="58"/>
      <c r="R75" s="58"/>
    </row>
    <row r="76" spans="12:18" ht="12.75">
      <c r="L76" s="58"/>
      <c r="M76" s="58"/>
      <c r="N76" s="58"/>
      <c r="O76" s="58"/>
      <c r="P76" s="58"/>
      <c r="Q76" s="58"/>
      <c r="R76" s="58"/>
    </row>
    <row r="77" spans="12:18" ht="12.75">
      <c r="L77" s="58"/>
      <c r="M77" s="58"/>
      <c r="N77" s="58"/>
      <c r="O77" s="58"/>
      <c r="P77" s="58"/>
      <c r="Q77" s="58"/>
      <c r="R77" s="58"/>
    </row>
    <row r="78" spans="12:18" ht="12.75">
      <c r="L78" s="58"/>
      <c r="M78" s="58"/>
      <c r="N78" s="58"/>
      <c r="O78" s="58"/>
      <c r="P78" s="58"/>
      <c r="Q78" s="58"/>
      <c r="R78" s="58"/>
    </row>
    <row r="79" spans="12:18" ht="12.75">
      <c r="L79" s="58"/>
      <c r="M79" s="58"/>
      <c r="N79" s="58"/>
      <c r="O79" s="58"/>
      <c r="P79" s="58"/>
      <c r="Q79" s="58"/>
      <c r="R79" s="58"/>
    </row>
    <row r="80" spans="12:18" ht="12.75">
      <c r="L80" s="58"/>
      <c r="M80" s="58"/>
      <c r="N80" s="58"/>
      <c r="O80" s="58"/>
      <c r="P80" s="58"/>
      <c r="Q80" s="58"/>
      <c r="R80" s="58"/>
    </row>
    <row r="81" spans="12:18" ht="12.75">
      <c r="L81" s="58"/>
      <c r="M81" s="58"/>
      <c r="N81" s="58"/>
      <c r="O81" s="58"/>
      <c r="P81" s="58"/>
      <c r="Q81" s="58"/>
      <c r="R81" s="58"/>
    </row>
    <row r="82" spans="12:18" ht="12.75">
      <c r="L82" s="58"/>
      <c r="M82" s="58"/>
      <c r="N82" s="58"/>
      <c r="O82" s="58"/>
      <c r="P82" s="58"/>
      <c r="Q82" s="58"/>
      <c r="R82" s="58"/>
    </row>
    <row r="83" spans="12:18" ht="12.75">
      <c r="L83" s="58"/>
      <c r="M83" s="58"/>
      <c r="N83" s="58"/>
      <c r="O83" s="58"/>
      <c r="P83" s="58"/>
      <c r="Q83" s="58"/>
      <c r="R83" s="58"/>
    </row>
    <row r="84" spans="12:18" ht="12.75">
      <c r="L84" s="58"/>
      <c r="M84" s="58"/>
      <c r="N84" s="58"/>
      <c r="O84" s="58"/>
      <c r="P84" s="58"/>
      <c r="Q84" s="58"/>
      <c r="R84" s="58"/>
    </row>
    <row r="85" spans="12:18" ht="12.75">
      <c r="L85" s="58"/>
      <c r="M85" s="58"/>
      <c r="N85" s="58"/>
      <c r="O85" s="58"/>
      <c r="P85" s="58"/>
      <c r="Q85" s="58"/>
      <c r="R85" s="58"/>
    </row>
    <row r="86" spans="12:18" ht="12.75">
      <c r="L86" s="58"/>
      <c r="M86" s="58"/>
      <c r="N86" s="58"/>
      <c r="O86" s="58"/>
      <c r="P86" s="58"/>
      <c r="Q86" s="58"/>
      <c r="R86" s="58"/>
    </row>
    <row r="87" spans="12:18" ht="12.75">
      <c r="L87" s="58"/>
      <c r="M87" s="58"/>
      <c r="N87" s="58"/>
      <c r="O87" s="58"/>
      <c r="P87" s="58"/>
      <c r="Q87" s="58"/>
      <c r="R87" s="58"/>
    </row>
    <row r="88" spans="12:18" ht="12.75">
      <c r="L88" s="58"/>
      <c r="M88" s="58"/>
      <c r="N88" s="58"/>
      <c r="O88" s="58"/>
      <c r="P88" s="58"/>
      <c r="Q88" s="58"/>
      <c r="R88" s="58"/>
    </row>
    <row r="89" spans="12:18" ht="12.75">
      <c r="L89" s="58"/>
      <c r="M89" s="58"/>
      <c r="N89" s="58"/>
      <c r="O89" s="58"/>
      <c r="P89" s="58"/>
      <c r="Q89" s="58"/>
      <c r="R89" s="58"/>
    </row>
    <row r="90" spans="12:18" ht="12.75">
      <c r="L90" s="58"/>
      <c r="M90" s="58"/>
      <c r="N90" s="58"/>
      <c r="O90" s="58"/>
      <c r="P90" s="58"/>
      <c r="Q90" s="58"/>
      <c r="R90" s="58"/>
    </row>
    <row r="91" spans="12:18" ht="12.75">
      <c r="L91" s="58"/>
      <c r="M91" s="58"/>
      <c r="N91" s="58"/>
      <c r="O91" s="58"/>
      <c r="P91" s="58"/>
      <c r="Q91" s="58"/>
      <c r="R91" s="58"/>
    </row>
    <row r="92" spans="12:18" ht="12.75">
      <c r="L92" s="58"/>
      <c r="M92" s="58"/>
      <c r="N92" s="58"/>
      <c r="O92" s="58"/>
      <c r="P92" s="58"/>
      <c r="Q92" s="58"/>
      <c r="R92" s="58"/>
    </row>
    <row r="93" spans="12:18" ht="12.75">
      <c r="L93" s="58"/>
      <c r="M93" s="58"/>
      <c r="N93" s="58"/>
      <c r="O93" s="58"/>
      <c r="P93" s="58"/>
      <c r="Q93" s="58"/>
      <c r="R93" s="58"/>
    </row>
    <row r="94" spans="12:18" ht="12.75">
      <c r="L94" s="58"/>
      <c r="M94" s="58"/>
      <c r="N94" s="58"/>
      <c r="O94" s="58"/>
      <c r="P94" s="58"/>
      <c r="Q94" s="58"/>
      <c r="R94" s="58"/>
    </row>
    <row r="95" spans="12:18" ht="12.75">
      <c r="L95" s="58"/>
      <c r="M95" s="58"/>
      <c r="N95" s="58"/>
      <c r="O95" s="58"/>
      <c r="P95" s="58"/>
      <c r="Q95" s="58"/>
      <c r="R95" s="58"/>
    </row>
    <row r="96" spans="12:18" ht="12.75">
      <c r="L96" s="58"/>
      <c r="M96" s="58"/>
      <c r="N96" s="58"/>
      <c r="O96" s="58"/>
      <c r="P96" s="58"/>
      <c r="Q96" s="58"/>
      <c r="R96" s="58"/>
    </row>
    <row r="97" spans="12:18" ht="12.75">
      <c r="L97" s="58"/>
      <c r="M97" s="58"/>
      <c r="N97" s="58"/>
      <c r="O97" s="58"/>
      <c r="P97" s="58"/>
      <c r="Q97" s="58"/>
      <c r="R97" s="58"/>
    </row>
    <row r="98" spans="12:18" ht="12.75">
      <c r="L98" s="58"/>
      <c r="M98" s="58"/>
      <c r="N98" s="58"/>
      <c r="O98" s="58"/>
      <c r="P98" s="58"/>
      <c r="Q98" s="58"/>
      <c r="R98" s="58"/>
    </row>
    <row r="99" spans="12:18" ht="12.75">
      <c r="L99" s="58"/>
      <c r="M99" s="58"/>
      <c r="N99" s="58"/>
      <c r="O99" s="58"/>
      <c r="P99" s="58"/>
      <c r="Q99" s="58"/>
      <c r="R99" s="58"/>
    </row>
    <row r="100" spans="12:18" ht="12.75">
      <c r="L100" s="58"/>
      <c r="M100" s="58"/>
      <c r="N100" s="58"/>
      <c r="O100" s="58"/>
      <c r="P100" s="58"/>
      <c r="Q100" s="58"/>
      <c r="R100" s="58"/>
    </row>
    <row r="101" spans="12:18" ht="12.75">
      <c r="L101" s="58"/>
      <c r="M101" s="58"/>
      <c r="N101" s="58"/>
      <c r="O101" s="58"/>
      <c r="P101" s="58"/>
      <c r="Q101" s="58"/>
      <c r="R101" s="58"/>
    </row>
    <row r="102" spans="12:18" ht="12.75">
      <c r="L102" s="58"/>
      <c r="M102" s="58"/>
      <c r="N102" s="58"/>
      <c r="O102" s="58"/>
      <c r="P102" s="58"/>
      <c r="Q102" s="58"/>
      <c r="R102" s="58"/>
    </row>
    <row r="103" spans="12:18" ht="12.75">
      <c r="L103" s="58"/>
      <c r="M103" s="58"/>
      <c r="N103" s="58"/>
      <c r="O103" s="58"/>
      <c r="P103" s="58"/>
      <c r="Q103" s="58"/>
      <c r="R103" s="58"/>
    </row>
    <row r="104" spans="12:18" ht="12.75">
      <c r="L104" s="58"/>
      <c r="M104" s="58"/>
      <c r="N104" s="58"/>
      <c r="O104" s="58"/>
      <c r="P104" s="58"/>
      <c r="Q104" s="58"/>
      <c r="R104" s="58"/>
    </row>
    <row r="105" spans="12:18" ht="12.75">
      <c r="L105" s="58"/>
      <c r="M105" s="58"/>
      <c r="N105" s="58"/>
      <c r="O105" s="58"/>
      <c r="P105" s="58"/>
      <c r="Q105" s="58"/>
      <c r="R105" s="58"/>
    </row>
    <row r="106" spans="12:18" ht="12.75">
      <c r="L106" s="58"/>
      <c r="M106" s="58"/>
      <c r="N106" s="58"/>
      <c r="O106" s="58"/>
      <c r="P106" s="58"/>
      <c r="Q106" s="58"/>
      <c r="R106" s="58"/>
    </row>
    <row r="107" spans="12:18" ht="12.75">
      <c r="L107" s="58"/>
      <c r="M107" s="58"/>
      <c r="N107" s="58"/>
      <c r="O107" s="58"/>
      <c r="P107" s="58"/>
      <c r="Q107" s="58"/>
      <c r="R107" s="58"/>
    </row>
    <row r="108" spans="12:18" ht="12.75">
      <c r="L108" s="58"/>
      <c r="M108" s="58"/>
      <c r="N108" s="58"/>
      <c r="O108" s="58"/>
      <c r="P108" s="58"/>
      <c r="Q108" s="58"/>
      <c r="R108" s="58"/>
    </row>
    <row r="109" spans="12:18" ht="12.75">
      <c r="L109" s="58"/>
      <c r="M109" s="58"/>
      <c r="N109" s="58"/>
      <c r="O109" s="58"/>
      <c r="P109" s="58"/>
      <c r="Q109" s="58"/>
      <c r="R109" s="58"/>
    </row>
    <row r="110" spans="12:18" ht="12.75">
      <c r="L110" s="58"/>
      <c r="M110" s="58"/>
      <c r="N110" s="58"/>
      <c r="O110" s="58"/>
      <c r="P110" s="58"/>
      <c r="Q110" s="58"/>
      <c r="R110" s="58"/>
    </row>
    <row r="111" spans="12:18" ht="12.75">
      <c r="L111" s="58"/>
      <c r="M111" s="58"/>
      <c r="N111" s="58"/>
      <c r="O111" s="58"/>
      <c r="P111" s="58"/>
      <c r="Q111" s="58"/>
      <c r="R111" s="58"/>
    </row>
    <row r="112" spans="12:18" ht="12.75">
      <c r="L112" s="58"/>
      <c r="M112" s="58"/>
      <c r="N112" s="58"/>
      <c r="O112" s="58"/>
      <c r="P112" s="58"/>
      <c r="Q112" s="58"/>
      <c r="R112" s="58"/>
    </row>
    <row r="113" spans="12:18" ht="12.75">
      <c r="L113" s="58"/>
      <c r="M113" s="58"/>
      <c r="N113" s="58"/>
      <c r="O113" s="58"/>
      <c r="P113" s="58"/>
      <c r="Q113" s="58"/>
      <c r="R113" s="58"/>
    </row>
    <row r="114" spans="12:18" ht="12.75">
      <c r="L114" s="58"/>
      <c r="M114" s="58"/>
      <c r="N114" s="58"/>
      <c r="O114" s="58"/>
      <c r="P114" s="58"/>
      <c r="Q114" s="58"/>
      <c r="R114" s="58"/>
    </row>
    <row r="115" spans="12:18" ht="12.75">
      <c r="L115" s="58"/>
      <c r="M115" s="58"/>
      <c r="N115" s="58"/>
      <c r="O115" s="58"/>
      <c r="P115" s="58"/>
      <c r="Q115" s="58"/>
      <c r="R115" s="58"/>
    </row>
    <row r="116" spans="12:18" ht="12.75">
      <c r="L116" s="58"/>
      <c r="M116" s="58"/>
      <c r="N116" s="58"/>
      <c r="O116" s="58"/>
      <c r="P116" s="58"/>
      <c r="Q116" s="58"/>
      <c r="R116" s="58"/>
    </row>
    <row r="117" spans="12:18" ht="12.75">
      <c r="L117" s="58"/>
      <c r="M117" s="58"/>
      <c r="N117" s="58"/>
      <c r="O117" s="58"/>
      <c r="P117" s="58"/>
      <c r="Q117" s="58"/>
      <c r="R117" s="58"/>
    </row>
    <row r="118" spans="12:18" ht="12.75">
      <c r="L118" s="58"/>
      <c r="M118" s="58"/>
      <c r="N118" s="58"/>
      <c r="O118" s="58"/>
      <c r="P118" s="58"/>
      <c r="Q118" s="58"/>
      <c r="R118" s="58"/>
    </row>
    <row r="119" spans="12:18" ht="12.75">
      <c r="L119" s="58"/>
      <c r="M119" s="58"/>
      <c r="N119" s="58"/>
      <c r="O119" s="58"/>
      <c r="P119" s="58"/>
      <c r="Q119" s="58"/>
      <c r="R119" s="58"/>
    </row>
    <row r="120" spans="12:18" ht="12.75">
      <c r="L120" s="58"/>
      <c r="M120" s="58"/>
      <c r="N120" s="58"/>
      <c r="O120" s="58"/>
      <c r="P120" s="58"/>
      <c r="Q120" s="58"/>
      <c r="R120" s="58"/>
    </row>
    <row r="121" spans="12:18" ht="12.75">
      <c r="L121" s="58"/>
      <c r="M121" s="58"/>
      <c r="N121" s="58"/>
      <c r="O121" s="58"/>
      <c r="P121" s="58"/>
      <c r="Q121" s="58"/>
      <c r="R121" s="58"/>
    </row>
    <row r="122" spans="12:18" ht="12.75">
      <c r="L122" s="58"/>
      <c r="M122" s="58"/>
      <c r="N122" s="58"/>
      <c r="O122" s="58"/>
      <c r="P122" s="58"/>
      <c r="Q122" s="58"/>
      <c r="R122" s="58"/>
    </row>
    <row r="123" spans="12:18" ht="12.75">
      <c r="L123" s="58"/>
      <c r="M123" s="58"/>
      <c r="N123" s="58"/>
      <c r="O123" s="58"/>
      <c r="P123" s="58"/>
      <c r="Q123" s="58"/>
      <c r="R123" s="58"/>
    </row>
    <row r="124" spans="12:18" ht="12.75">
      <c r="L124" s="58"/>
      <c r="M124" s="58"/>
      <c r="N124" s="58"/>
      <c r="O124" s="58"/>
      <c r="P124" s="58"/>
      <c r="Q124" s="58"/>
      <c r="R124" s="58"/>
    </row>
    <row r="125" spans="12:18" ht="12.75">
      <c r="L125" s="58"/>
      <c r="M125" s="58"/>
      <c r="N125" s="58"/>
      <c r="O125" s="58"/>
      <c r="P125" s="58"/>
      <c r="Q125" s="58"/>
      <c r="R125" s="58"/>
    </row>
    <row r="126" spans="12:18" ht="12.75">
      <c r="L126" s="58"/>
      <c r="M126" s="58"/>
      <c r="N126" s="58"/>
      <c r="O126" s="58"/>
      <c r="P126" s="58"/>
      <c r="Q126" s="58"/>
      <c r="R126" s="58"/>
    </row>
    <row r="127" spans="12:18" ht="12.75">
      <c r="L127" s="58"/>
      <c r="M127" s="58"/>
      <c r="N127" s="58"/>
      <c r="O127" s="58"/>
      <c r="P127" s="58"/>
      <c r="Q127" s="58"/>
      <c r="R127" s="58"/>
    </row>
    <row r="128" spans="12:18" ht="12.75">
      <c r="L128" s="58"/>
      <c r="M128" s="58"/>
      <c r="N128" s="58"/>
      <c r="O128" s="58"/>
      <c r="P128" s="58"/>
      <c r="Q128" s="58"/>
      <c r="R128" s="58"/>
    </row>
    <row r="129" spans="12:18" ht="12.75">
      <c r="L129" s="58"/>
      <c r="M129" s="58"/>
      <c r="N129" s="58"/>
      <c r="O129" s="58"/>
      <c r="P129" s="58"/>
      <c r="Q129" s="58"/>
      <c r="R129" s="58"/>
    </row>
    <row r="130" spans="12:18" ht="12.75">
      <c r="L130" s="58"/>
      <c r="M130" s="58"/>
      <c r="N130" s="58"/>
      <c r="O130" s="58"/>
      <c r="P130" s="58"/>
      <c r="Q130" s="58"/>
      <c r="R130" s="58"/>
    </row>
    <row r="131" spans="12:18" ht="12.75">
      <c r="L131" s="58"/>
      <c r="M131" s="58"/>
      <c r="N131" s="58"/>
      <c r="O131" s="58"/>
      <c r="P131" s="58"/>
      <c r="Q131" s="58"/>
      <c r="R131" s="58"/>
    </row>
    <row r="132" spans="12:18" ht="12.75">
      <c r="L132" s="58"/>
      <c r="M132" s="58"/>
      <c r="N132" s="58"/>
      <c r="O132" s="58"/>
      <c r="P132" s="58"/>
      <c r="Q132" s="58"/>
      <c r="R132" s="58"/>
    </row>
    <row r="133" spans="12:18" ht="12.75">
      <c r="L133" s="58"/>
      <c r="M133" s="58"/>
      <c r="N133" s="58"/>
      <c r="O133" s="58"/>
      <c r="P133" s="58"/>
      <c r="Q133" s="58"/>
      <c r="R133" s="58"/>
    </row>
    <row r="134" spans="12:18" ht="12.75">
      <c r="L134" s="58"/>
      <c r="M134" s="58"/>
      <c r="N134" s="58"/>
      <c r="O134" s="58"/>
      <c r="P134" s="58"/>
      <c r="Q134" s="58"/>
      <c r="R134" s="58"/>
    </row>
    <row r="135" spans="12:18" ht="12.75">
      <c r="L135" s="58"/>
      <c r="M135" s="58"/>
      <c r="N135" s="58"/>
      <c r="O135" s="58"/>
      <c r="P135" s="58"/>
      <c r="Q135" s="58"/>
      <c r="R135" s="58"/>
    </row>
    <row r="136" spans="12:18" ht="12.75">
      <c r="L136" s="58"/>
      <c r="M136" s="58"/>
      <c r="N136" s="58"/>
      <c r="O136" s="58"/>
      <c r="P136" s="58"/>
      <c r="Q136" s="58"/>
      <c r="R136" s="58"/>
    </row>
    <row r="137" spans="12:18" ht="12.75">
      <c r="L137" s="58"/>
      <c r="M137" s="58"/>
      <c r="N137" s="58"/>
      <c r="O137" s="58"/>
      <c r="P137" s="58"/>
      <c r="Q137" s="58"/>
      <c r="R137" s="58"/>
    </row>
    <row r="138" spans="12:18" ht="12.75">
      <c r="L138" s="58"/>
      <c r="M138" s="58"/>
      <c r="N138" s="58"/>
      <c r="O138" s="58"/>
      <c r="P138" s="58"/>
      <c r="Q138" s="58"/>
      <c r="R138" s="58"/>
    </row>
    <row r="139" spans="12:18" ht="12.75">
      <c r="L139" s="58"/>
      <c r="M139" s="58"/>
      <c r="N139" s="58"/>
      <c r="O139" s="58"/>
      <c r="P139" s="58"/>
      <c r="Q139" s="58"/>
      <c r="R139" s="58"/>
    </row>
    <row r="140" spans="12:18" ht="12.75">
      <c r="L140" s="58"/>
      <c r="M140" s="58"/>
      <c r="N140" s="58"/>
      <c r="O140" s="58"/>
      <c r="P140" s="58"/>
      <c r="Q140" s="58"/>
      <c r="R140" s="58"/>
    </row>
    <row r="141" spans="12:18" ht="12.75">
      <c r="L141" s="58"/>
      <c r="M141" s="58"/>
      <c r="N141" s="58"/>
      <c r="O141" s="58"/>
      <c r="P141" s="58"/>
      <c r="Q141" s="58"/>
      <c r="R141" s="58"/>
    </row>
    <row r="142" spans="12:18" ht="12.75">
      <c r="L142" s="58"/>
      <c r="M142" s="58"/>
      <c r="N142" s="58"/>
      <c r="O142" s="58"/>
      <c r="P142" s="58"/>
      <c r="Q142" s="58"/>
      <c r="R142" s="58"/>
    </row>
    <row r="143" spans="12:18" ht="12.75">
      <c r="L143" s="58"/>
      <c r="M143" s="58"/>
      <c r="N143" s="58"/>
      <c r="O143" s="58"/>
      <c r="P143" s="58"/>
      <c r="Q143" s="58"/>
      <c r="R143" s="58"/>
    </row>
    <row r="144" spans="12:18" ht="12.75">
      <c r="L144" s="58"/>
      <c r="M144" s="58"/>
      <c r="N144" s="58"/>
      <c r="O144" s="58"/>
      <c r="P144" s="58"/>
      <c r="Q144" s="58"/>
      <c r="R144" s="58"/>
    </row>
    <row r="145" spans="12:18" ht="12.75">
      <c r="L145" s="58"/>
      <c r="M145" s="58"/>
      <c r="N145" s="58"/>
      <c r="O145" s="58"/>
      <c r="P145" s="58"/>
      <c r="Q145" s="58"/>
      <c r="R145" s="58"/>
    </row>
    <row r="146" spans="12:18" ht="12.75">
      <c r="L146" s="58"/>
      <c r="M146" s="58"/>
      <c r="N146" s="58"/>
      <c r="O146" s="58"/>
      <c r="P146" s="58"/>
      <c r="Q146" s="58"/>
      <c r="R146" s="58"/>
    </row>
    <row r="147" spans="12:18" ht="12.75">
      <c r="L147" s="58"/>
      <c r="M147" s="58"/>
      <c r="N147" s="58"/>
      <c r="O147" s="58"/>
      <c r="P147" s="58"/>
      <c r="Q147" s="58"/>
      <c r="R147" s="58"/>
    </row>
    <row r="148" spans="12:18" ht="12.75">
      <c r="L148" s="58"/>
      <c r="M148" s="58"/>
      <c r="N148" s="58"/>
      <c r="O148" s="58"/>
      <c r="P148" s="58"/>
      <c r="Q148" s="58"/>
      <c r="R148" s="58"/>
    </row>
    <row r="149" spans="12:18" ht="12.75">
      <c r="L149" s="58"/>
      <c r="M149" s="58"/>
      <c r="N149" s="58"/>
      <c r="O149" s="58"/>
      <c r="P149" s="58"/>
      <c r="Q149" s="58"/>
      <c r="R149" s="58"/>
    </row>
    <row r="150" spans="12:18" ht="12.75">
      <c r="L150" s="58"/>
      <c r="M150" s="58"/>
      <c r="N150" s="58"/>
      <c r="O150" s="58"/>
      <c r="P150" s="58"/>
      <c r="Q150" s="58"/>
      <c r="R150" s="58"/>
    </row>
    <row r="151" spans="12:18" ht="12.75">
      <c r="L151" s="58"/>
      <c r="M151" s="58"/>
      <c r="N151" s="58"/>
      <c r="O151" s="58"/>
      <c r="P151" s="58"/>
      <c r="Q151" s="58"/>
      <c r="R151" s="58"/>
    </row>
    <row r="152" spans="12:18" ht="12.75">
      <c r="L152" s="58"/>
      <c r="M152" s="58"/>
      <c r="N152" s="58"/>
      <c r="O152" s="58"/>
      <c r="P152" s="58"/>
      <c r="Q152" s="58"/>
      <c r="R152" s="58"/>
    </row>
    <row r="153" spans="12:18" ht="12.75">
      <c r="L153" s="58"/>
      <c r="M153" s="58"/>
      <c r="N153" s="58"/>
      <c r="O153" s="58"/>
      <c r="P153" s="58"/>
      <c r="Q153" s="58"/>
      <c r="R153" s="58"/>
    </row>
    <row r="154" spans="12:18" ht="12.75">
      <c r="L154" s="58"/>
      <c r="M154" s="58"/>
      <c r="N154" s="58"/>
      <c r="O154" s="58"/>
      <c r="P154" s="58"/>
      <c r="Q154" s="58"/>
      <c r="R154" s="58"/>
    </row>
    <row r="155" spans="12:18" ht="12.75">
      <c r="L155" s="58"/>
      <c r="M155" s="58"/>
      <c r="N155" s="58"/>
      <c r="O155" s="58"/>
      <c r="P155" s="58"/>
      <c r="Q155" s="58"/>
      <c r="R155" s="58"/>
    </row>
    <row r="156" spans="12:18" ht="12.75">
      <c r="L156" s="58"/>
      <c r="M156" s="58"/>
      <c r="N156" s="58"/>
      <c r="O156" s="58"/>
      <c r="P156" s="58"/>
      <c r="Q156" s="58"/>
      <c r="R156" s="58"/>
    </row>
    <row r="157" spans="12:18" ht="12.75">
      <c r="L157" s="58"/>
      <c r="M157" s="58"/>
      <c r="N157" s="58"/>
      <c r="O157" s="58"/>
      <c r="P157" s="58"/>
      <c r="Q157" s="58"/>
      <c r="R157" s="58"/>
    </row>
    <row r="158" spans="12:18" ht="12.75">
      <c r="L158" s="58"/>
      <c r="M158" s="58"/>
      <c r="N158" s="58"/>
      <c r="O158" s="58"/>
      <c r="P158" s="58"/>
      <c r="Q158" s="58"/>
      <c r="R158" s="58"/>
    </row>
    <row r="159" spans="12:18" ht="12.75">
      <c r="L159" s="58"/>
      <c r="M159" s="58"/>
      <c r="N159" s="58"/>
      <c r="O159" s="58"/>
      <c r="P159" s="58"/>
      <c r="Q159" s="58"/>
      <c r="R159" s="58"/>
    </row>
    <row r="160" spans="12:18" ht="12.75">
      <c r="L160" s="58"/>
      <c r="M160" s="58"/>
      <c r="N160" s="58"/>
      <c r="O160" s="58"/>
      <c r="P160" s="58"/>
      <c r="Q160" s="58"/>
      <c r="R160" s="58"/>
    </row>
    <row r="161" spans="12:18" ht="12.75">
      <c r="L161" s="58"/>
      <c r="M161" s="58"/>
      <c r="N161" s="58"/>
      <c r="O161" s="58"/>
      <c r="P161" s="58"/>
      <c r="Q161" s="58"/>
      <c r="R161" s="58"/>
    </row>
    <row r="162" spans="12:18" ht="12.75">
      <c r="L162" s="58"/>
      <c r="M162" s="58"/>
      <c r="N162" s="58"/>
      <c r="O162" s="58"/>
      <c r="P162" s="58"/>
      <c r="Q162" s="58"/>
      <c r="R162" s="58"/>
    </row>
    <row r="163" spans="12:18" ht="12.75">
      <c r="L163" s="58"/>
      <c r="M163" s="58"/>
      <c r="N163" s="58"/>
      <c r="O163" s="58"/>
      <c r="P163" s="58"/>
      <c r="Q163" s="58"/>
      <c r="R163" s="58"/>
    </row>
    <row r="164" spans="12:18" ht="12.75">
      <c r="L164" s="58"/>
      <c r="M164" s="58"/>
      <c r="N164" s="58"/>
      <c r="O164" s="58"/>
      <c r="P164" s="58"/>
      <c r="Q164" s="58"/>
      <c r="R164" s="58"/>
    </row>
    <row r="165" spans="12:18" ht="12.75">
      <c r="L165" s="58"/>
      <c r="M165" s="58"/>
      <c r="N165" s="58"/>
      <c r="O165" s="58"/>
      <c r="P165" s="58"/>
      <c r="Q165" s="58"/>
      <c r="R165" s="58"/>
    </row>
    <row r="166" spans="12:18" ht="12.75">
      <c r="L166" s="58"/>
      <c r="M166" s="58"/>
      <c r="N166" s="58"/>
      <c r="O166" s="58"/>
      <c r="P166" s="58"/>
      <c r="Q166" s="58"/>
      <c r="R166" s="58"/>
    </row>
    <row r="167" spans="12:18" ht="12.75">
      <c r="L167" s="58"/>
      <c r="M167" s="58"/>
      <c r="N167" s="58"/>
      <c r="O167" s="58"/>
      <c r="P167" s="58"/>
      <c r="Q167" s="58"/>
      <c r="R167" s="58"/>
    </row>
    <row r="168" spans="12:18" ht="12.75">
      <c r="L168" s="58"/>
      <c r="M168" s="58"/>
      <c r="N168" s="58"/>
      <c r="O168" s="58"/>
      <c r="P168" s="58"/>
      <c r="Q168" s="58"/>
      <c r="R168" s="58"/>
    </row>
    <row r="169" spans="12:18" ht="12.75">
      <c r="L169" s="58"/>
      <c r="M169" s="58"/>
      <c r="N169" s="58"/>
      <c r="O169" s="58"/>
      <c r="P169" s="58"/>
      <c r="Q169" s="58"/>
      <c r="R169" s="58"/>
    </row>
    <row r="170" spans="12:18" ht="12.75">
      <c r="L170" s="58"/>
      <c r="M170" s="58"/>
      <c r="N170" s="58"/>
      <c r="O170" s="58"/>
      <c r="P170" s="58"/>
      <c r="Q170" s="58"/>
      <c r="R170" s="58"/>
    </row>
    <row r="171" spans="12:18" ht="12.75">
      <c r="L171" s="58"/>
      <c r="M171" s="58"/>
      <c r="N171" s="58"/>
      <c r="O171" s="58"/>
      <c r="P171" s="58"/>
      <c r="Q171" s="58"/>
      <c r="R171" s="58"/>
    </row>
    <row r="172" spans="12:18" ht="12.75">
      <c r="L172" s="58"/>
      <c r="M172" s="58"/>
      <c r="N172" s="58"/>
      <c r="O172" s="58"/>
      <c r="P172" s="58"/>
      <c r="Q172" s="58"/>
      <c r="R172" s="58"/>
    </row>
    <row r="173" spans="12:18" ht="12.75">
      <c r="L173" s="58"/>
      <c r="M173" s="58"/>
      <c r="N173" s="58"/>
      <c r="O173" s="58"/>
      <c r="P173" s="58"/>
      <c r="Q173" s="58"/>
      <c r="R173" s="58"/>
    </row>
    <row r="174" spans="12:18" ht="12.75">
      <c r="L174" s="58"/>
      <c r="M174" s="58"/>
      <c r="N174" s="58"/>
      <c r="O174" s="58"/>
      <c r="P174" s="58"/>
      <c r="Q174" s="58"/>
      <c r="R174" s="58"/>
    </row>
    <row r="175" spans="12:18" ht="12.75">
      <c r="L175" s="58"/>
      <c r="M175" s="58"/>
      <c r="N175" s="58"/>
      <c r="O175" s="58"/>
      <c r="P175" s="58"/>
      <c r="Q175" s="58"/>
      <c r="R175" s="58"/>
    </row>
    <row r="176" spans="12:18" ht="12.75">
      <c r="L176" s="58"/>
      <c r="M176" s="58"/>
      <c r="N176" s="58"/>
      <c r="O176" s="58"/>
      <c r="P176" s="58"/>
      <c r="Q176" s="58"/>
      <c r="R176" s="58"/>
    </row>
    <row r="177" spans="12:18" ht="12.75">
      <c r="L177" s="58"/>
      <c r="M177" s="58"/>
      <c r="N177" s="58"/>
      <c r="O177" s="58"/>
      <c r="P177" s="58"/>
      <c r="Q177" s="58"/>
      <c r="R177" s="58"/>
    </row>
    <row r="178" spans="12:18" ht="12.75">
      <c r="L178" s="58"/>
      <c r="M178" s="58"/>
      <c r="N178" s="58"/>
      <c r="O178" s="58"/>
      <c r="P178" s="58"/>
      <c r="Q178" s="58"/>
      <c r="R178" s="58"/>
    </row>
    <row r="179" spans="12:18" ht="12.75">
      <c r="L179" s="58"/>
      <c r="M179" s="58"/>
      <c r="N179" s="58"/>
      <c r="O179" s="58"/>
      <c r="P179" s="58"/>
      <c r="Q179" s="58"/>
      <c r="R179" s="58"/>
    </row>
    <row r="180" spans="12:18" ht="12.75">
      <c r="L180" s="58"/>
      <c r="M180" s="58"/>
      <c r="N180" s="58"/>
      <c r="O180" s="58"/>
      <c r="P180" s="58"/>
      <c r="Q180" s="58"/>
      <c r="R180" s="58"/>
    </row>
    <row r="181" spans="12:18" ht="12.75">
      <c r="L181" s="58"/>
      <c r="M181" s="58"/>
      <c r="N181" s="58"/>
      <c r="O181" s="58"/>
      <c r="P181" s="58"/>
      <c r="Q181" s="58"/>
      <c r="R181" s="58"/>
    </row>
    <row r="182" spans="12:18" ht="12.75">
      <c r="L182" s="58"/>
      <c r="M182" s="58"/>
      <c r="N182" s="58"/>
      <c r="O182" s="58"/>
      <c r="P182" s="58"/>
      <c r="Q182" s="58"/>
      <c r="R182" s="58"/>
    </row>
    <row r="183" spans="12:18" ht="12.75">
      <c r="L183" s="58"/>
      <c r="M183" s="58"/>
      <c r="N183" s="58"/>
      <c r="O183" s="58"/>
      <c r="P183" s="58"/>
      <c r="Q183" s="58"/>
      <c r="R183" s="58"/>
    </row>
    <row r="184" spans="12:18" ht="12.75">
      <c r="L184" s="58"/>
      <c r="M184" s="58"/>
      <c r="N184" s="58"/>
      <c r="O184" s="58"/>
      <c r="P184" s="58"/>
      <c r="Q184" s="58"/>
      <c r="R184" s="58"/>
    </row>
    <row r="185" spans="12:18" ht="12.75">
      <c r="L185" s="58"/>
      <c r="M185" s="58"/>
      <c r="N185" s="58"/>
      <c r="O185" s="58"/>
      <c r="P185" s="58"/>
      <c r="Q185" s="58"/>
      <c r="R185" s="58"/>
    </row>
    <row r="186" spans="12:18" ht="12.75">
      <c r="L186" s="58"/>
      <c r="M186" s="58"/>
      <c r="N186" s="58"/>
      <c r="O186" s="58"/>
      <c r="P186" s="58"/>
      <c r="Q186" s="58"/>
      <c r="R186" s="58"/>
    </row>
    <row r="187" spans="12:18" ht="12.75">
      <c r="L187" s="58"/>
      <c r="M187" s="58"/>
      <c r="N187" s="58"/>
      <c r="O187" s="58"/>
      <c r="P187" s="58"/>
      <c r="Q187" s="58"/>
      <c r="R187" s="58"/>
    </row>
    <row r="188" spans="12:18" ht="12.75">
      <c r="L188" s="58"/>
      <c r="M188" s="58"/>
      <c r="N188" s="58"/>
      <c r="O188" s="58"/>
      <c r="P188" s="58"/>
      <c r="Q188" s="58"/>
      <c r="R188" s="58"/>
    </row>
    <row r="189" spans="12:18" ht="12.75">
      <c r="L189" s="58"/>
      <c r="M189" s="58"/>
      <c r="N189" s="58"/>
      <c r="O189" s="58"/>
      <c r="P189" s="58"/>
      <c r="Q189" s="58"/>
      <c r="R189" s="58"/>
    </row>
    <row r="190" spans="12:18" ht="12.75">
      <c r="L190" s="58"/>
      <c r="M190" s="58"/>
      <c r="N190" s="58"/>
      <c r="O190" s="58"/>
      <c r="P190" s="58"/>
      <c r="Q190" s="58"/>
      <c r="R190" s="58"/>
    </row>
    <row r="191" spans="12:18" ht="12.75">
      <c r="L191" s="58"/>
      <c r="M191" s="58"/>
      <c r="N191" s="58"/>
      <c r="O191" s="58"/>
      <c r="P191" s="58"/>
      <c r="Q191" s="58"/>
      <c r="R191" s="58"/>
    </row>
    <row r="192" spans="12:18" ht="12.75">
      <c r="L192" s="58"/>
      <c r="M192" s="58"/>
      <c r="N192" s="58"/>
      <c r="O192" s="58"/>
      <c r="P192" s="58"/>
      <c r="Q192" s="58"/>
      <c r="R192" s="58"/>
    </row>
    <row r="193" spans="12:18" ht="12.75">
      <c r="L193" s="58"/>
      <c r="M193" s="58"/>
      <c r="N193" s="58"/>
      <c r="O193" s="58"/>
      <c r="P193" s="58"/>
      <c r="Q193" s="58"/>
      <c r="R193" s="58"/>
    </row>
    <row r="194" spans="12:18" ht="12.75">
      <c r="L194" s="58"/>
      <c r="M194" s="58"/>
      <c r="N194" s="58"/>
      <c r="O194" s="58"/>
      <c r="P194" s="58"/>
      <c r="Q194" s="58"/>
      <c r="R194" s="58"/>
    </row>
    <row r="195" spans="12:18" ht="12.75">
      <c r="L195" s="58"/>
      <c r="M195" s="58"/>
      <c r="N195" s="58"/>
      <c r="O195" s="58"/>
      <c r="P195" s="58"/>
      <c r="Q195" s="58"/>
      <c r="R195" s="58"/>
    </row>
    <row r="196" spans="12:18" ht="12.75">
      <c r="L196" s="58"/>
      <c r="M196" s="58"/>
      <c r="N196" s="58"/>
      <c r="O196" s="58"/>
      <c r="P196" s="58"/>
      <c r="Q196" s="58"/>
      <c r="R196" s="58"/>
    </row>
    <row r="197" spans="12:18" ht="12.75">
      <c r="L197" s="58"/>
      <c r="M197" s="58"/>
      <c r="N197" s="58"/>
      <c r="O197" s="58"/>
      <c r="P197" s="58"/>
      <c r="Q197" s="58"/>
      <c r="R197" s="58"/>
    </row>
    <row r="198" spans="12:18" ht="12.75">
      <c r="L198" s="58"/>
      <c r="M198" s="58"/>
      <c r="N198" s="58"/>
      <c r="O198" s="58"/>
      <c r="P198" s="58"/>
      <c r="Q198" s="58"/>
      <c r="R198" s="58"/>
    </row>
    <row r="199" spans="12:18" ht="12.75">
      <c r="L199" s="58"/>
      <c r="M199" s="58"/>
      <c r="N199" s="58"/>
      <c r="O199" s="58"/>
      <c r="P199" s="58"/>
      <c r="Q199" s="58"/>
      <c r="R199" s="58"/>
    </row>
    <row r="200" spans="12:18" ht="12.75">
      <c r="L200" s="58"/>
      <c r="M200" s="58"/>
      <c r="N200" s="58"/>
      <c r="O200" s="58"/>
      <c r="P200" s="58"/>
      <c r="Q200" s="58"/>
      <c r="R200" s="58"/>
    </row>
    <row r="201" spans="12:18" ht="12.75">
      <c r="L201" s="58"/>
      <c r="M201" s="58"/>
      <c r="N201" s="58"/>
      <c r="O201" s="58"/>
      <c r="P201" s="58"/>
      <c r="Q201" s="58"/>
      <c r="R201"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X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5" max="15" width="9.7109375" style="0" customWidth="1"/>
    <col min="16" max="16" width="10.7109375" style="0" customWidth="1"/>
    <col min="17" max="23" width="9.7109375" style="0" customWidth="1"/>
    <col min="24" max="24" width="6.00390625" style="0" customWidth="1"/>
  </cols>
  <sheetData>
    <row r="1" ht="24">
      <c r="S1" s="246"/>
    </row>
    <row r="2" spans="1:23" ht="12.75">
      <c r="A2" s="1" t="s">
        <v>116</v>
      </c>
      <c r="B2" s="2"/>
      <c r="C2" s="2"/>
      <c r="D2" s="195"/>
      <c r="E2" s="2"/>
      <c r="F2" s="2"/>
      <c r="G2" s="2"/>
      <c r="H2" s="2"/>
      <c r="I2" s="2"/>
      <c r="J2" s="2"/>
      <c r="K2" s="2"/>
      <c r="L2" s="2"/>
      <c r="M2" s="2"/>
      <c r="N2" s="2"/>
      <c r="O2" s="2"/>
      <c r="P2" s="2"/>
      <c r="Q2" s="2"/>
      <c r="R2" s="2"/>
      <c r="S2" s="2"/>
      <c r="T2" s="2"/>
      <c r="U2" s="2"/>
      <c r="V2" s="2"/>
      <c r="W2" s="2"/>
    </row>
    <row r="3" spans="1:23" ht="12.75">
      <c r="A3" s="4" t="s">
        <v>90</v>
      </c>
      <c r="B3" s="5"/>
      <c r="C3" s="5"/>
      <c r="D3" s="196"/>
      <c r="E3" s="5"/>
      <c r="F3" s="2"/>
      <c r="G3" s="2"/>
      <c r="H3" s="2"/>
      <c r="I3" s="2"/>
      <c r="J3" s="2"/>
      <c r="K3" s="2"/>
      <c r="L3" s="2"/>
      <c r="M3" s="2"/>
      <c r="N3" s="2"/>
      <c r="O3" s="2"/>
      <c r="P3" s="2"/>
      <c r="Q3" s="2"/>
      <c r="R3" s="2"/>
      <c r="S3" s="2"/>
      <c r="T3" s="2"/>
      <c r="U3" s="2"/>
      <c r="V3" s="2"/>
      <c r="W3" s="2"/>
    </row>
    <row r="4" spans="1:23" ht="12.75">
      <c r="A4" s="1" t="s">
        <v>93</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18" ht="12.75">
      <c r="A7" s="9"/>
      <c r="B7" s="10"/>
      <c r="C7" s="11"/>
      <c r="D7" s="198"/>
      <c r="E7" s="149"/>
      <c r="F7" s="2"/>
      <c r="G7" s="2"/>
      <c r="H7" s="2"/>
      <c r="I7" s="2"/>
      <c r="J7" s="2"/>
      <c r="K7" s="2"/>
      <c r="L7" s="2"/>
      <c r="M7" s="2"/>
      <c r="N7" s="2"/>
      <c r="O7" s="2"/>
      <c r="P7" s="2"/>
      <c r="Q7" s="2"/>
      <c r="R7" s="2"/>
    </row>
    <row r="8" spans="1:23" ht="12.75">
      <c r="A8" s="201"/>
      <c r="B8" s="202"/>
      <c r="C8" s="202"/>
      <c r="D8" s="132"/>
      <c r="E8" s="15" t="s">
        <v>4</v>
      </c>
      <c r="F8" s="132" t="s">
        <v>82</v>
      </c>
      <c r="G8" s="132" t="s">
        <v>83</v>
      </c>
      <c r="H8" s="294" t="s">
        <v>97</v>
      </c>
      <c r="I8" s="132" t="s">
        <v>84</v>
      </c>
      <c r="J8" s="132" t="s">
        <v>85</v>
      </c>
      <c r="K8" s="90" t="s">
        <v>94</v>
      </c>
      <c r="L8" s="15" t="s">
        <v>95</v>
      </c>
      <c r="M8" s="294" t="s">
        <v>96</v>
      </c>
      <c r="N8" s="15" t="s">
        <v>214</v>
      </c>
      <c r="O8" s="132" t="s">
        <v>215</v>
      </c>
      <c r="P8" s="90" t="s">
        <v>216</v>
      </c>
      <c r="Q8" s="294" t="s">
        <v>217</v>
      </c>
      <c r="R8" s="15" t="s">
        <v>229</v>
      </c>
      <c r="S8" s="132" t="s">
        <v>230</v>
      </c>
      <c r="T8" s="90" t="s">
        <v>231</v>
      </c>
      <c r="U8" s="90" t="s">
        <v>232</v>
      </c>
      <c r="V8" s="90" t="s">
        <v>233</v>
      </c>
      <c r="W8" s="90" t="s">
        <v>228</v>
      </c>
    </row>
    <row r="9" spans="1:23" ht="12.75">
      <c r="A9" s="203"/>
      <c r="B9" s="33"/>
      <c r="C9" s="33"/>
      <c r="D9" s="163"/>
      <c r="E9" s="113"/>
      <c r="F9" s="145"/>
      <c r="G9" s="145"/>
      <c r="H9" s="301"/>
      <c r="I9" s="145"/>
      <c r="J9" s="145"/>
      <c r="K9" s="114"/>
      <c r="L9" s="113"/>
      <c r="M9" s="301"/>
      <c r="N9" s="113"/>
      <c r="O9" s="145"/>
      <c r="P9" s="114"/>
      <c r="Q9" s="301"/>
      <c r="R9" s="113"/>
      <c r="S9" s="145"/>
      <c r="T9" s="114"/>
      <c r="U9" s="114"/>
      <c r="V9" s="114"/>
      <c r="W9" s="114"/>
    </row>
    <row r="10" spans="1:23" ht="12.75">
      <c r="A10" s="204" t="s">
        <v>5</v>
      </c>
      <c r="B10" s="33"/>
      <c r="C10" s="33"/>
      <c r="D10" s="163"/>
      <c r="E10" s="105"/>
      <c r="F10" s="140"/>
      <c r="G10" s="140"/>
      <c r="H10" s="288"/>
      <c r="I10" s="140"/>
      <c r="J10" s="140"/>
      <c r="K10" s="106"/>
      <c r="L10" s="105"/>
      <c r="M10" s="288"/>
      <c r="N10" s="105"/>
      <c r="O10" s="140"/>
      <c r="P10" s="106"/>
      <c r="Q10" s="288"/>
      <c r="R10" s="105"/>
      <c r="S10" s="140"/>
      <c r="T10" s="106"/>
      <c r="U10" s="106"/>
      <c r="V10" s="106"/>
      <c r="W10" s="106"/>
    </row>
    <row r="11" spans="1:23" ht="12.75">
      <c r="A11" s="35" t="s">
        <v>6</v>
      </c>
      <c r="B11" s="33"/>
      <c r="C11" s="33"/>
      <c r="D11" s="108"/>
      <c r="E11" s="107">
        <v>48226.4013</v>
      </c>
      <c r="F11" s="144">
        <v>54483.95828</v>
      </c>
      <c r="G11" s="144">
        <v>51684.740399999995</v>
      </c>
      <c r="H11" s="21">
        <v>154395.09998</v>
      </c>
      <c r="I11" s="144">
        <v>52695.001</v>
      </c>
      <c r="J11" s="144">
        <v>50438.42958</v>
      </c>
      <c r="K11" s="108">
        <v>55737.42613000001</v>
      </c>
      <c r="L11" s="107">
        <v>158870.85671</v>
      </c>
      <c r="M11" s="21">
        <v>313265.95669</v>
      </c>
      <c r="N11" s="107">
        <v>53529.854880000006</v>
      </c>
      <c r="O11" s="144">
        <v>46056.71203</v>
      </c>
      <c r="P11" s="108">
        <v>47616.670710000006</v>
      </c>
      <c r="Q11" s="21">
        <v>147203.23762</v>
      </c>
      <c r="R11" s="107">
        <v>55933.749760000006</v>
      </c>
      <c r="S11" s="144">
        <v>56738.782289999996</v>
      </c>
      <c r="T11" s="108">
        <v>62932.49274</v>
      </c>
      <c r="U11" s="108">
        <v>175605.02478999997</v>
      </c>
      <c r="V11" s="108">
        <v>322808.26240999997</v>
      </c>
      <c r="W11" s="108">
        <v>636074.2190999999</v>
      </c>
    </row>
    <row r="12" spans="1:23" ht="12.75">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ht="12.75">
      <c r="A13" s="73"/>
      <c r="B13" s="205"/>
      <c r="C13" s="205" t="s">
        <v>67</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ht="12.75">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ht="12.75">
      <c r="A15" s="35"/>
      <c r="B15" s="17" t="s">
        <v>105</v>
      </c>
      <c r="C15" s="33"/>
      <c r="D15" s="108"/>
      <c r="E15" s="107">
        <v>46422.07864</v>
      </c>
      <c r="F15" s="144">
        <v>52911.417590000005</v>
      </c>
      <c r="G15" s="144">
        <v>49788.934199999996</v>
      </c>
      <c r="H15" s="21">
        <v>149122.43043</v>
      </c>
      <c r="I15" s="144">
        <v>51209.82</v>
      </c>
      <c r="J15" s="144">
        <v>48737.68614</v>
      </c>
      <c r="K15" s="108">
        <v>53994.710810000004</v>
      </c>
      <c r="L15" s="107">
        <v>153942.21695</v>
      </c>
      <c r="M15" s="21">
        <v>303064.64738</v>
      </c>
      <c r="N15" s="107">
        <v>51953.711160000006</v>
      </c>
      <c r="O15" s="144">
        <v>44802.29454</v>
      </c>
      <c r="P15" s="108">
        <v>46456.81570000001</v>
      </c>
      <c r="Q15" s="21">
        <v>143212.82140000002</v>
      </c>
      <c r="R15" s="107">
        <v>54610.782880000006</v>
      </c>
      <c r="S15" s="144">
        <v>54928.18986</v>
      </c>
      <c r="T15" s="108">
        <v>61360.34939</v>
      </c>
      <c r="U15" s="108">
        <v>170899.32213</v>
      </c>
      <c r="V15" s="108">
        <v>314112.14353</v>
      </c>
      <c r="W15" s="108">
        <v>617176.79091</v>
      </c>
    </row>
    <row r="16" spans="1:23" ht="12.75">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ht="12.75">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ht="12.75">
      <c r="A18" s="35"/>
      <c r="B18" s="205" t="s">
        <v>55</v>
      </c>
      <c r="C18" s="33"/>
      <c r="D18" s="108"/>
      <c r="E18" s="107">
        <v>1804.3226599999998</v>
      </c>
      <c r="F18" s="144">
        <v>1579.7686899999999</v>
      </c>
      <c r="G18" s="144">
        <v>1945.4832</v>
      </c>
      <c r="H18" s="21">
        <v>5329.574549999999</v>
      </c>
      <c r="I18" s="144">
        <v>1528.956</v>
      </c>
      <c r="J18" s="144">
        <v>1946.6044399999998</v>
      </c>
      <c r="K18" s="108">
        <v>1751.50232</v>
      </c>
      <c r="L18" s="21">
        <v>5227.06276</v>
      </c>
      <c r="M18" s="108">
        <v>10556.637309999998</v>
      </c>
      <c r="N18" s="107">
        <v>1576.14372</v>
      </c>
      <c r="O18" s="144">
        <v>1563.69849</v>
      </c>
      <c r="P18" s="108">
        <v>1393.08701</v>
      </c>
      <c r="Q18" s="108">
        <v>4532.92922</v>
      </c>
      <c r="R18" s="107">
        <v>1406.11488</v>
      </c>
      <c r="S18" s="144">
        <v>1825.68543</v>
      </c>
      <c r="T18" s="108">
        <v>1572.14335</v>
      </c>
      <c r="U18" s="108">
        <v>4803.94366</v>
      </c>
      <c r="V18" s="108">
        <v>9336.872879999999</v>
      </c>
      <c r="W18" s="108">
        <v>19893.510189999997</v>
      </c>
    </row>
    <row r="19" spans="1:23" ht="12.75">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ht="12.75">
      <c r="A20" s="35"/>
      <c r="B20" s="33" t="s">
        <v>10</v>
      </c>
      <c r="C20" s="33"/>
      <c r="D20" s="108"/>
      <c r="E20" s="107">
        <v>0</v>
      </c>
      <c r="F20" s="144">
        <v>-7.228</v>
      </c>
      <c r="G20" s="144">
        <v>-49.677</v>
      </c>
      <c r="H20" s="21">
        <v>-56.905</v>
      </c>
      <c r="I20" s="144">
        <v>-43.775</v>
      </c>
      <c r="J20" s="144">
        <v>-245.861</v>
      </c>
      <c r="K20" s="108">
        <v>-8.787</v>
      </c>
      <c r="L20" s="21">
        <v>-298.42299999999994</v>
      </c>
      <c r="M20" s="108">
        <v>-355.328</v>
      </c>
      <c r="N20" s="107">
        <v>0</v>
      </c>
      <c r="O20" s="144">
        <v>-309.281</v>
      </c>
      <c r="P20" s="108">
        <v>-233.232</v>
      </c>
      <c r="Q20" s="108">
        <v>-542.513</v>
      </c>
      <c r="R20" s="107">
        <v>-83.148</v>
      </c>
      <c r="S20" s="144">
        <v>-15.093</v>
      </c>
      <c r="T20" s="108">
        <v>0</v>
      </c>
      <c r="U20" s="108">
        <v>-98.241</v>
      </c>
      <c r="V20" s="108">
        <v>-640.754</v>
      </c>
      <c r="W20" s="108">
        <v>-996.082</v>
      </c>
    </row>
    <row r="21" spans="1:23" ht="12.75">
      <c r="A21" s="35"/>
      <c r="B21" s="33"/>
      <c r="C21" s="33"/>
      <c r="D21" s="163"/>
      <c r="E21" s="103"/>
      <c r="F21" s="146"/>
      <c r="G21" s="146"/>
      <c r="H21" s="302"/>
      <c r="I21" s="146"/>
      <c r="J21" s="146"/>
      <c r="K21" s="104"/>
      <c r="L21" s="302"/>
      <c r="M21" s="104"/>
      <c r="N21" s="103"/>
      <c r="O21" s="146"/>
      <c r="P21" s="104"/>
      <c r="Q21" s="104"/>
      <c r="R21" s="103"/>
      <c r="S21" s="146"/>
      <c r="T21" s="104"/>
      <c r="U21" s="104"/>
      <c r="V21" s="104"/>
      <c r="W21" s="104"/>
    </row>
    <row r="22" spans="1:23" ht="12.75">
      <c r="A22" s="35" t="s">
        <v>11</v>
      </c>
      <c r="B22" s="33"/>
      <c r="C22" s="33"/>
      <c r="D22" s="108"/>
      <c r="E22" s="107">
        <v>33675.999659999994</v>
      </c>
      <c r="F22" s="144">
        <v>49214.179430000004</v>
      </c>
      <c r="G22" s="144">
        <v>44206.3084</v>
      </c>
      <c r="H22" s="21">
        <v>127096.48749</v>
      </c>
      <c r="I22" s="144">
        <v>52357.864</v>
      </c>
      <c r="J22" s="144">
        <v>22564.04899</v>
      </c>
      <c r="K22" s="108">
        <v>23589.27564</v>
      </c>
      <c r="L22" s="21">
        <v>98511.18863</v>
      </c>
      <c r="M22" s="108">
        <v>225607.67612000002</v>
      </c>
      <c r="N22" s="107">
        <v>54042.00758</v>
      </c>
      <c r="O22" s="144">
        <v>27866.873720000003</v>
      </c>
      <c r="P22" s="108">
        <v>21928.63583</v>
      </c>
      <c r="Q22" s="108">
        <v>103837.51713</v>
      </c>
      <c r="R22" s="107">
        <v>30978.9706</v>
      </c>
      <c r="S22" s="144">
        <v>27608.4579</v>
      </c>
      <c r="T22" s="108">
        <v>246161.3989</v>
      </c>
      <c r="U22" s="108">
        <v>304748.8274</v>
      </c>
      <c r="V22" s="108">
        <v>408586.34453</v>
      </c>
      <c r="W22" s="108">
        <v>634194.0206500001</v>
      </c>
    </row>
    <row r="23" spans="1:23" ht="12.75">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ht="12.75">
      <c r="A24" s="35"/>
      <c r="B24" s="33" t="s">
        <v>13</v>
      </c>
      <c r="C24" s="33"/>
      <c r="D24" s="108"/>
      <c r="E24" s="107">
        <v>16117.579659999998</v>
      </c>
      <c r="F24" s="144">
        <v>31685.41243</v>
      </c>
      <c r="G24" s="144">
        <v>26707.1934</v>
      </c>
      <c r="H24" s="21">
        <v>74510.18549</v>
      </c>
      <c r="I24" s="144">
        <v>35320.05</v>
      </c>
      <c r="J24" s="144">
        <v>5771.711989999999</v>
      </c>
      <c r="K24" s="108">
        <v>7042.41464</v>
      </c>
      <c r="L24" s="21">
        <v>48134.17663</v>
      </c>
      <c r="M24" s="108">
        <v>122644.36212</v>
      </c>
      <c r="N24" s="107">
        <v>37635.59658</v>
      </c>
      <c r="O24" s="144">
        <v>11653.425720000001</v>
      </c>
      <c r="P24" s="108">
        <v>5908.15183</v>
      </c>
      <c r="Q24" s="108">
        <v>55197.17413</v>
      </c>
      <c r="R24" s="107">
        <v>15168.7376</v>
      </c>
      <c r="S24" s="144">
        <v>11999.832900000001</v>
      </c>
      <c r="T24" s="108">
        <v>230754.3819</v>
      </c>
      <c r="U24" s="108">
        <v>257922.9524</v>
      </c>
      <c r="V24" s="108">
        <v>313120.12653</v>
      </c>
      <c r="W24" s="108">
        <v>435764.48865</v>
      </c>
    </row>
    <row r="25" spans="1:23" ht="12.75">
      <c r="A25" s="35"/>
      <c r="B25" s="33" t="s">
        <v>14</v>
      </c>
      <c r="C25" s="33"/>
      <c r="D25" s="108"/>
      <c r="E25" s="107">
        <v>17558.42</v>
      </c>
      <c r="F25" s="144">
        <v>17528.767</v>
      </c>
      <c r="G25" s="144">
        <v>17499.115</v>
      </c>
      <c r="H25" s="21">
        <v>52586.301999999996</v>
      </c>
      <c r="I25" s="144">
        <v>17037.814</v>
      </c>
      <c r="J25" s="144">
        <v>16792.337</v>
      </c>
      <c r="K25" s="108">
        <v>16546.861</v>
      </c>
      <c r="L25" s="21">
        <v>50377.012</v>
      </c>
      <c r="M25" s="108">
        <v>102963.314</v>
      </c>
      <c r="N25" s="107">
        <v>16406.411</v>
      </c>
      <c r="O25" s="144">
        <v>16213.448</v>
      </c>
      <c r="P25" s="108">
        <v>16020.484</v>
      </c>
      <c r="Q25" s="108">
        <v>48640.343</v>
      </c>
      <c r="R25" s="107">
        <v>15810.233</v>
      </c>
      <c r="S25" s="144">
        <v>15608.625</v>
      </c>
      <c r="T25" s="108">
        <v>15407.017</v>
      </c>
      <c r="U25" s="108">
        <v>46825.875</v>
      </c>
      <c r="V25" s="108">
        <v>95466.218</v>
      </c>
      <c r="W25" s="108">
        <v>198429.532</v>
      </c>
    </row>
    <row r="26" spans="1:23" ht="12.75">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ht="12.75">
      <c r="A27" s="35"/>
      <c r="B27" s="33" t="s">
        <v>58</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ht="12.75">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ht="12.75">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ht="12.75">
      <c r="A30" s="206" t="s">
        <v>16</v>
      </c>
      <c r="B30" s="207"/>
      <c r="C30" s="207"/>
      <c r="D30" s="108"/>
      <c r="E30" s="107">
        <v>14550.401640000004</v>
      </c>
      <c r="F30" s="144">
        <v>5269.778849999995</v>
      </c>
      <c r="G30" s="144">
        <v>7478.431999999993</v>
      </c>
      <c r="H30" s="21">
        <v>27298.61249</v>
      </c>
      <c r="I30" s="144">
        <v>337.13699999999517</v>
      </c>
      <c r="J30" s="144">
        <v>27874.380590000004</v>
      </c>
      <c r="K30" s="108">
        <v>32148.150490000007</v>
      </c>
      <c r="L30" s="21">
        <v>60359.66807999999</v>
      </c>
      <c r="M30" s="108">
        <v>87658.28057</v>
      </c>
      <c r="N30" s="107">
        <v>-512.1526999999915</v>
      </c>
      <c r="O30" s="144">
        <v>18189.83831</v>
      </c>
      <c r="P30" s="108">
        <v>25688.034880000007</v>
      </c>
      <c r="Q30" s="108">
        <v>43365.72049000001</v>
      </c>
      <c r="R30" s="107">
        <v>24954.779160000006</v>
      </c>
      <c r="S30" s="144">
        <v>29130.324389999994</v>
      </c>
      <c r="T30" s="108">
        <v>-183228.90616</v>
      </c>
      <c r="U30" s="108">
        <v>-129143.80261000004</v>
      </c>
      <c r="V30" s="108">
        <v>-85778.08212000004</v>
      </c>
      <c r="W30" s="108">
        <v>1880.1984499997925</v>
      </c>
    </row>
    <row r="31" spans="1:23" ht="12.75">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ht="12.75">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ht="12.75">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ht="12.75">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ht="12.75">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ht="12.75">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ht="12.75">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ht="12.75">
      <c r="A38" s="208" t="s">
        <v>59</v>
      </c>
      <c r="B38" s="209"/>
      <c r="C38" s="209"/>
      <c r="D38" s="110"/>
      <c r="E38" s="109">
        <v>48226.4013</v>
      </c>
      <c r="F38" s="147">
        <v>54483.95828</v>
      </c>
      <c r="G38" s="147">
        <v>51684.740399999995</v>
      </c>
      <c r="H38" s="26">
        <v>154395.09998</v>
      </c>
      <c r="I38" s="147">
        <v>52695.001</v>
      </c>
      <c r="J38" s="147">
        <v>50438.42958</v>
      </c>
      <c r="K38" s="110">
        <v>55737.42613000001</v>
      </c>
      <c r="L38" s="26">
        <v>158870.85671</v>
      </c>
      <c r="M38" s="110">
        <v>313265.95669</v>
      </c>
      <c r="N38" s="109">
        <v>53529.854880000006</v>
      </c>
      <c r="O38" s="147">
        <v>46056.71203</v>
      </c>
      <c r="P38" s="110">
        <v>47616.670710000006</v>
      </c>
      <c r="Q38" s="110">
        <v>147203.23762</v>
      </c>
      <c r="R38" s="109">
        <v>55933.749760000006</v>
      </c>
      <c r="S38" s="147">
        <v>56738.782289999996</v>
      </c>
      <c r="T38" s="110">
        <v>62932.49274</v>
      </c>
      <c r="U38" s="110">
        <v>175605.02478999997</v>
      </c>
      <c r="V38" s="110">
        <v>322808.26240999997</v>
      </c>
      <c r="W38" s="110">
        <v>636074.2190999999</v>
      </c>
    </row>
    <row r="39" spans="1:23" ht="12.75">
      <c r="A39" s="208" t="s">
        <v>60</v>
      </c>
      <c r="B39" s="209"/>
      <c r="C39" s="209"/>
      <c r="D39" s="110"/>
      <c r="E39" s="109">
        <v>33675.999659999994</v>
      </c>
      <c r="F39" s="147">
        <v>49214.179430000004</v>
      </c>
      <c r="G39" s="147">
        <v>44206.3084</v>
      </c>
      <c r="H39" s="26">
        <v>127096.48749</v>
      </c>
      <c r="I39" s="147">
        <v>52357.864</v>
      </c>
      <c r="J39" s="147">
        <v>22564.04899</v>
      </c>
      <c r="K39" s="110">
        <v>23589.27564</v>
      </c>
      <c r="L39" s="26">
        <v>98511.18863</v>
      </c>
      <c r="M39" s="110">
        <v>225607.67612000002</v>
      </c>
      <c r="N39" s="109">
        <v>54042.00758</v>
      </c>
      <c r="O39" s="147">
        <v>27866.873720000003</v>
      </c>
      <c r="P39" s="110">
        <v>21928.63583</v>
      </c>
      <c r="Q39" s="110">
        <v>103837.51713</v>
      </c>
      <c r="R39" s="109">
        <v>30978.9706</v>
      </c>
      <c r="S39" s="147">
        <v>27608.4579</v>
      </c>
      <c r="T39" s="110">
        <v>246161.3989</v>
      </c>
      <c r="U39" s="110">
        <v>304748.8274</v>
      </c>
      <c r="V39" s="110">
        <v>408586.34453</v>
      </c>
      <c r="W39" s="110">
        <v>634194.0206500001</v>
      </c>
    </row>
    <row r="40" spans="1:23" ht="12.75">
      <c r="A40" s="208" t="s">
        <v>22</v>
      </c>
      <c r="B40" s="209"/>
      <c r="C40" s="209"/>
      <c r="D40" s="110"/>
      <c r="E40" s="109">
        <v>14550.401640000004</v>
      </c>
      <c r="F40" s="147">
        <v>5269.778849999995</v>
      </c>
      <c r="G40" s="147">
        <v>7478.431999999993</v>
      </c>
      <c r="H40" s="26">
        <v>27298.61249</v>
      </c>
      <c r="I40" s="147">
        <v>337.13699999999517</v>
      </c>
      <c r="J40" s="304">
        <v>27874.380590000004</v>
      </c>
      <c r="K40" s="210">
        <v>32148.150490000007</v>
      </c>
      <c r="L40" s="305">
        <v>60359.66807999999</v>
      </c>
      <c r="M40" s="210">
        <v>87658.28057</v>
      </c>
      <c r="N40" s="364">
        <v>-512.1526999999915</v>
      </c>
      <c r="O40" s="304">
        <v>18189.83831</v>
      </c>
      <c r="P40" s="210">
        <v>25688.034880000007</v>
      </c>
      <c r="Q40" s="210">
        <v>43365.72049000001</v>
      </c>
      <c r="R40" s="364">
        <v>24954.779160000006</v>
      </c>
      <c r="S40" s="304">
        <v>29130.324389999994</v>
      </c>
      <c r="T40" s="210">
        <v>-183228.90616</v>
      </c>
      <c r="U40" s="210">
        <v>-129143.80261000004</v>
      </c>
      <c r="V40" s="210">
        <v>-85778.08212000004</v>
      </c>
      <c r="W40" s="210">
        <v>1880.1984499997925</v>
      </c>
    </row>
    <row r="41" spans="1:23" ht="12.75">
      <c r="A41" s="27"/>
      <c r="B41" s="211"/>
      <c r="C41" s="211"/>
      <c r="D41" s="199"/>
      <c r="E41" s="111"/>
      <c r="F41" s="148"/>
      <c r="G41" s="148"/>
      <c r="H41" s="303"/>
      <c r="I41" s="148"/>
      <c r="J41" s="148"/>
      <c r="K41" s="112"/>
      <c r="L41" s="303"/>
      <c r="M41" s="112"/>
      <c r="N41" s="111"/>
      <c r="O41" s="148"/>
      <c r="P41" s="112"/>
      <c r="Q41" s="112"/>
      <c r="R41" s="111"/>
      <c r="S41" s="148"/>
      <c r="T41" s="112"/>
      <c r="U41" s="112"/>
      <c r="V41" s="112"/>
      <c r="W41" s="112"/>
    </row>
    <row r="42" spans="1:23" ht="12.75">
      <c r="A42" s="204" t="s">
        <v>23</v>
      </c>
      <c r="B42" s="33"/>
      <c r="C42" s="33"/>
      <c r="D42" s="163"/>
      <c r="E42" s="103"/>
      <c r="F42" s="146"/>
      <c r="G42" s="146"/>
      <c r="H42" s="302"/>
      <c r="I42" s="146"/>
      <c r="J42" s="146"/>
      <c r="K42" s="104"/>
      <c r="L42" s="302"/>
      <c r="M42" s="104"/>
      <c r="N42" s="103"/>
      <c r="O42" s="146"/>
      <c r="P42" s="104"/>
      <c r="Q42" s="104"/>
      <c r="R42" s="103"/>
      <c r="S42" s="146"/>
      <c r="T42" s="104"/>
      <c r="U42" s="104"/>
      <c r="V42" s="104"/>
      <c r="W42" s="104"/>
    </row>
    <row r="43" spans="1:23" ht="12.75">
      <c r="A43" s="204"/>
      <c r="B43" s="33"/>
      <c r="C43" s="33"/>
      <c r="D43" s="163"/>
      <c r="E43" s="103"/>
      <c r="F43" s="146"/>
      <c r="G43" s="146"/>
      <c r="H43" s="302"/>
      <c r="I43" s="146"/>
      <c r="J43" s="146"/>
      <c r="K43" s="104"/>
      <c r="L43" s="302"/>
      <c r="M43" s="104"/>
      <c r="N43" s="103"/>
      <c r="O43" s="146"/>
      <c r="P43" s="104"/>
      <c r="Q43" s="104"/>
      <c r="R43" s="103"/>
      <c r="S43" s="146"/>
      <c r="T43" s="104"/>
      <c r="U43" s="104"/>
      <c r="V43" s="104"/>
      <c r="W43" s="104"/>
    </row>
    <row r="44" spans="1:23" ht="12.75">
      <c r="A44" s="35" t="s">
        <v>24</v>
      </c>
      <c r="B44" s="33"/>
      <c r="C44" s="33"/>
      <c r="D44" s="108"/>
      <c r="E44" s="107">
        <v>32108.82164</v>
      </c>
      <c r="F44" s="144">
        <v>22798.545850000002</v>
      </c>
      <c r="G44" s="144">
        <v>24977.547</v>
      </c>
      <c r="H44" s="21">
        <v>79884.91449</v>
      </c>
      <c r="I44" s="144">
        <v>17374.950999999997</v>
      </c>
      <c r="J44" s="144">
        <v>44666.71759</v>
      </c>
      <c r="K44" s="108">
        <v>48695.011490000004</v>
      </c>
      <c r="L44" s="21">
        <v>110736.68007999999</v>
      </c>
      <c r="M44" s="108">
        <v>190621.59457</v>
      </c>
      <c r="N44" s="107">
        <v>15894.258300000001</v>
      </c>
      <c r="O44" s="144">
        <v>34403.28631</v>
      </c>
      <c r="P44" s="108">
        <v>41708.51888</v>
      </c>
      <c r="Q44" s="108">
        <v>92006.06349000002</v>
      </c>
      <c r="R44" s="107">
        <v>40765.012160000006</v>
      </c>
      <c r="S44" s="144">
        <v>44738.94939</v>
      </c>
      <c r="T44" s="108">
        <v>-167821.88916</v>
      </c>
      <c r="U44" s="108">
        <v>-82317.92760999997</v>
      </c>
      <c r="V44" s="108">
        <v>9688.135880000033</v>
      </c>
      <c r="W44" s="108">
        <v>200309.73045000003</v>
      </c>
    </row>
    <row r="45" spans="1:23" ht="12.75">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ht="12.75">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ht="12.75">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ht="12.75">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ht="12.75">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ht="12.75">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ht="12.75">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ht="12.75">
      <c r="A52" s="35" t="s">
        <v>32</v>
      </c>
      <c r="B52" s="33"/>
      <c r="C52" s="33"/>
      <c r="D52" s="108"/>
      <c r="E52" s="107">
        <v>32108.82164</v>
      </c>
      <c r="F52" s="144">
        <v>22805.77385</v>
      </c>
      <c r="G52" s="144">
        <v>25027.224</v>
      </c>
      <c r="H52" s="21">
        <v>79941.81949</v>
      </c>
      <c r="I52" s="144">
        <v>17418.726</v>
      </c>
      <c r="J52" s="144">
        <v>44912.57859</v>
      </c>
      <c r="K52" s="108">
        <v>48703.79849</v>
      </c>
      <c r="L52" s="21">
        <v>111035.10308</v>
      </c>
      <c r="M52" s="108">
        <v>190976.92257</v>
      </c>
      <c r="N52" s="107">
        <v>15894.258300000001</v>
      </c>
      <c r="O52" s="144">
        <v>34712.567310000006</v>
      </c>
      <c r="P52" s="108">
        <v>41941.75088</v>
      </c>
      <c r="Q52" s="108">
        <v>92548.57649</v>
      </c>
      <c r="R52" s="107">
        <v>40848.16016000001</v>
      </c>
      <c r="S52" s="144">
        <v>44754.04239</v>
      </c>
      <c r="T52" s="108">
        <v>-167821.88916</v>
      </c>
      <c r="U52" s="108">
        <v>-82219.68660999998</v>
      </c>
      <c r="V52" s="108">
        <v>10328.889880000032</v>
      </c>
      <c r="W52" s="108">
        <v>201305.81245000003</v>
      </c>
    </row>
    <row r="53" spans="1:23" ht="12.75">
      <c r="A53" s="35" t="s">
        <v>86</v>
      </c>
      <c r="B53" s="33"/>
      <c r="C53" s="33"/>
      <c r="D53" s="108"/>
      <c r="E53" s="107">
        <v>0</v>
      </c>
      <c r="F53" s="144">
        <v>-11.304903710000001</v>
      </c>
      <c r="G53" s="144">
        <v>-54.367712399999995</v>
      </c>
      <c r="H53" s="21">
        <v>-65.67261610999999</v>
      </c>
      <c r="I53" s="144">
        <v>-62.83008</v>
      </c>
      <c r="J53" s="144">
        <v>-232.61575094999998</v>
      </c>
      <c r="K53" s="108">
        <v>0</v>
      </c>
      <c r="L53" s="21">
        <v>-295.44583094999996</v>
      </c>
      <c r="M53" s="108">
        <v>-361.11844705999994</v>
      </c>
      <c r="N53" s="107">
        <v>0</v>
      </c>
      <c r="O53" s="144">
        <v>-308.35162623</v>
      </c>
      <c r="P53" s="108">
        <v>-229.68836745</v>
      </c>
      <c r="Q53" s="108">
        <v>-538.03999368</v>
      </c>
      <c r="R53" s="107">
        <v>-98.90387696</v>
      </c>
      <c r="S53" s="144">
        <v>0</v>
      </c>
      <c r="T53" s="108">
        <v>0</v>
      </c>
      <c r="U53" s="108">
        <v>-98.90387696</v>
      </c>
      <c r="V53" s="108">
        <v>-636.94387064</v>
      </c>
      <c r="W53" s="108">
        <v>-998.0623177</v>
      </c>
    </row>
    <row r="54" spans="1:23" ht="12.75">
      <c r="A54" s="35"/>
      <c r="B54" s="33" t="s">
        <v>33</v>
      </c>
      <c r="C54" s="33"/>
      <c r="D54" s="108"/>
      <c r="E54" s="107">
        <v>0</v>
      </c>
      <c r="F54" s="144">
        <v>-11.304903710000001</v>
      </c>
      <c r="G54" s="144">
        <v>-54.367712399999995</v>
      </c>
      <c r="H54" s="21">
        <v>-65.67261610999999</v>
      </c>
      <c r="I54" s="144">
        <v>-62.83008</v>
      </c>
      <c r="J54" s="144">
        <v>-232.61575094999998</v>
      </c>
      <c r="K54" s="108">
        <v>0</v>
      </c>
      <c r="L54" s="21">
        <v>-295.44583094999996</v>
      </c>
      <c r="M54" s="108">
        <v>-361.11844705999994</v>
      </c>
      <c r="N54" s="107">
        <v>0</v>
      </c>
      <c r="O54" s="144">
        <v>-308.35162623</v>
      </c>
      <c r="P54" s="108">
        <v>-229.68836745</v>
      </c>
      <c r="Q54" s="108">
        <v>-538.03999368</v>
      </c>
      <c r="R54" s="107">
        <v>-98.90387696</v>
      </c>
      <c r="S54" s="144">
        <v>0</v>
      </c>
      <c r="T54" s="108">
        <v>0</v>
      </c>
      <c r="U54" s="108">
        <v>-98.90387696</v>
      </c>
      <c r="V54" s="108">
        <v>-636.94387064</v>
      </c>
      <c r="W54" s="108">
        <v>-998.0623177</v>
      </c>
    </row>
    <row r="55" spans="1:23" ht="12.75">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108"/>
      <c r="E56" s="107">
        <v>0</v>
      </c>
      <c r="F56" s="144">
        <v>4.076903710000002</v>
      </c>
      <c r="G56" s="144">
        <v>4.690712399999995</v>
      </c>
      <c r="H56" s="21">
        <v>8.767616109999997</v>
      </c>
      <c r="I56" s="144">
        <v>19.055080000000004</v>
      </c>
      <c r="J56" s="144">
        <v>-13.245249050000012</v>
      </c>
      <c r="K56" s="108">
        <v>-8.787</v>
      </c>
      <c r="L56" s="21">
        <v>-2.9771690500000094</v>
      </c>
      <c r="M56" s="108">
        <v>5.7904470599999875</v>
      </c>
      <c r="N56" s="107">
        <v>0</v>
      </c>
      <c r="O56" s="144">
        <v>-0.9293737699999838</v>
      </c>
      <c r="P56" s="108">
        <v>-3.5436325500000123</v>
      </c>
      <c r="Q56" s="108">
        <v>-4.473006319999996</v>
      </c>
      <c r="R56" s="107">
        <v>15.755876960000009</v>
      </c>
      <c r="S56" s="144">
        <v>-15.093</v>
      </c>
      <c r="T56" s="108">
        <v>0</v>
      </c>
      <c r="U56" s="108">
        <v>0.6628769600000091</v>
      </c>
      <c r="V56" s="108">
        <v>-3.810129359999987</v>
      </c>
      <c r="W56" s="108">
        <v>1.9803177000000005</v>
      </c>
    </row>
    <row r="57" spans="1:23" ht="12.75">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ht="12.75">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ht="12.75">
      <c r="A59" s="35" t="s">
        <v>36</v>
      </c>
      <c r="B59" s="33"/>
      <c r="C59" s="33"/>
      <c r="D59" s="108"/>
      <c r="E59" s="107">
        <v>17558.42</v>
      </c>
      <c r="F59" s="144">
        <v>17528.767</v>
      </c>
      <c r="G59" s="144">
        <v>17499.115</v>
      </c>
      <c r="H59" s="21">
        <v>52586.301999999996</v>
      </c>
      <c r="I59" s="144">
        <v>17037.814</v>
      </c>
      <c r="J59" s="144">
        <v>16792.337</v>
      </c>
      <c r="K59" s="108">
        <v>16546.861</v>
      </c>
      <c r="L59" s="21">
        <v>50377.012</v>
      </c>
      <c r="M59" s="108">
        <v>102963.314</v>
      </c>
      <c r="N59" s="107">
        <v>16406.411</v>
      </c>
      <c r="O59" s="144">
        <v>16213.448</v>
      </c>
      <c r="P59" s="108">
        <v>16020.484</v>
      </c>
      <c r="Q59" s="108">
        <v>48640.343</v>
      </c>
      <c r="R59" s="107">
        <v>15810.233</v>
      </c>
      <c r="S59" s="144">
        <v>15608.625</v>
      </c>
      <c r="T59" s="108">
        <v>15407.017</v>
      </c>
      <c r="U59" s="108">
        <v>46825.875</v>
      </c>
      <c r="V59" s="108">
        <v>95466.218</v>
      </c>
      <c r="W59" s="108">
        <v>198429.532</v>
      </c>
    </row>
    <row r="60" spans="1:23" ht="12.75">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ht="12.75">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ht="12.75">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ht="12.75">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ht="12.75">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3" ht="12.75">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3" ht="12.75">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3" ht="12.75">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3" ht="12.75">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3" ht="12.75">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3" ht="12.75">
      <c r="A70" s="35" t="s">
        <v>43</v>
      </c>
      <c r="B70" s="33"/>
      <c r="C70" s="33"/>
      <c r="D70" s="108"/>
      <c r="E70" s="107">
        <v>17558.42</v>
      </c>
      <c r="F70" s="144">
        <v>17528.767</v>
      </c>
      <c r="G70" s="144">
        <v>17499.115</v>
      </c>
      <c r="H70" s="21">
        <v>52586.301999999996</v>
      </c>
      <c r="I70" s="144">
        <v>17037.814</v>
      </c>
      <c r="J70" s="144">
        <v>16792.337</v>
      </c>
      <c r="K70" s="108">
        <v>16546.861</v>
      </c>
      <c r="L70" s="21">
        <v>50377.012</v>
      </c>
      <c r="M70" s="108">
        <v>102963.314</v>
      </c>
      <c r="N70" s="107">
        <v>16406.411</v>
      </c>
      <c r="O70" s="144">
        <v>16213.448</v>
      </c>
      <c r="P70" s="108">
        <v>16020.484</v>
      </c>
      <c r="Q70" s="108">
        <v>48640.343</v>
      </c>
      <c r="R70" s="107">
        <v>15810.233</v>
      </c>
      <c r="S70" s="144">
        <v>15608.625</v>
      </c>
      <c r="T70" s="108">
        <v>15407.017</v>
      </c>
      <c r="U70" s="108">
        <v>46825.875</v>
      </c>
      <c r="V70" s="108">
        <v>95466.218</v>
      </c>
      <c r="W70" s="108">
        <v>198429.532</v>
      </c>
    </row>
    <row r="71" spans="1:23" ht="12.75">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3" ht="12.75">
      <c r="A72" s="208" t="s">
        <v>44</v>
      </c>
      <c r="B72" s="209"/>
      <c r="C72" s="209"/>
      <c r="D72" s="110"/>
      <c r="E72" s="109">
        <v>14550.40164</v>
      </c>
      <c r="F72" s="147">
        <v>5269.778850000002</v>
      </c>
      <c r="G72" s="147">
        <v>7478.431999999997</v>
      </c>
      <c r="H72" s="26">
        <v>27298.61249</v>
      </c>
      <c r="I72" s="147">
        <v>337.1369999999988</v>
      </c>
      <c r="J72" s="147">
        <v>27874.38059</v>
      </c>
      <c r="K72" s="110">
        <v>32148.150490000004</v>
      </c>
      <c r="L72" s="26">
        <v>60359.66807999999</v>
      </c>
      <c r="M72" s="110">
        <v>87658.28056999999</v>
      </c>
      <c r="N72" s="109">
        <v>-512.1526999999987</v>
      </c>
      <c r="O72" s="147">
        <v>18189.838310000003</v>
      </c>
      <c r="P72" s="110">
        <v>25688.034880000003</v>
      </c>
      <c r="Q72" s="110">
        <v>43365.720490000014</v>
      </c>
      <c r="R72" s="109">
        <v>24954.779160000006</v>
      </c>
      <c r="S72" s="147">
        <v>29130.32439</v>
      </c>
      <c r="T72" s="110">
        <v>-183228.90615999998</v>
      </c>
      <c r="U72" s="110">
        <v>-129143.80260999997</v>
      </c>
      <c r="V72" s="110">
        <v>-85778.08211999996</v>
      </c>
      <c r="W72" s="110">
        <v>1880.1984500000253</v>
      </c>
    </row>
    <row r="73" spans="1:23" ht="12.75">
      <c r="A73" s="212"/>
      <c r="B73" s="213"/>
      <c r="C73" s="213"/>
      <c r="D73" s="200"/>
      <c r="E73" s="111"/>
      <c r="F73" s="148"/>
      <c r="G73" s="148"/>
      <c r="H73" s="303"/>
      <c r="I73" s="148"/>
      <c r="J73" s="148"/>
      <c r="K73" s="112"/>
      <c r="L73" s="303"/>
      <c r="M73" s="112"/>
      <c r="N73" s="111"/>
      <c r="O73" s="148"/>
      <c r="P73" s="112"/>
      <c r="Q73" s="112"/>
      <c r="R73" s="111"/>
      <c r="S73" s="148"/>
      <c r="T73" s="112"/>
      <c r="U73" s="112"/>
      <c r="V73" s="112"/>
      <c r="W73" s="112"/>
    </row>
    <row r="74" spans="19:24" ht="90" customHeight="1">
      <c r="S74" s="401"/>
      <c r="X74" s="418">
        <v>18</v>
      </c>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3.00390625" style="0" customWidth="1"/>
    <col min="3" max="3" width="34.7109375" style="0" customWidth="1"/>
    <col min="5" max="7" width="9.28125" style="0" customWidth="1"/>
    <col min="8" max="8" width="10.28125" style="0" bestFit="1" customWidth="1"/>
    <col min="9" max="15" width="9.28125" style="0" customWidth="1"/>
    <col min="16" max="16" width="10.7109375" style="0" customWidth="1"/>
    <col min="17" max="23" width="9.28125" style="0" customWidth="1"/>
    <col min="24" max="24" width="5.8515625" style="0" customWidth="1"/>
  </cols>
  <sheetData>
    <row r="1" ht="24">
      <c r="R1" s="246"/>
    </row>
    <row r="2" spans="1:23" ht="12.75">
      <c r="A2" s="4" t="s">
        <v>138</v>
      </c>
      <c r="B2" s="5"/>
      <c r="C2" s="5"/>
      <c r="D2" s="196"/>
      <c r="E2" s="2"/>
      <c r="F2" s="2"/>
      <c r="G2" s="2"/>
      <c r="H2" s="2"/>
      <c r="I2" s="2"/>
      <c r="J2" s="2"/>
      <c r="K2" s="2"/>
      <c r="L2" s="2"/>
      <c r="M2" s="2"/>
      <c r="N2" s="2"/>
      <c r="O2" s="2"/>
      <c r="P2" s="2"/>
      <c r="Q2" s="2"/>
      <c r="R2" s="2"/>
      <c r="S2" s="2"/>
      <c r="T2" s="2"/>
      <c r="U2" s="2"/>
      <c r="V2" s="2"/>
      <c r="W2" s="2"/>
    </row>
    <row r="3" spans="1:23" ht="12.75">
      <c r="A3" s="1" t="s">
        <v>90</v>
      </c>
      <c r="B3" s="2"/>
      <c r="C3" s="2"/>
      <c r="D3" s="195"/>
      <c r="E3" s="2"/>
      <c r="F3" s="2"/>
      <c r="G3" s="2"/>
      <c r="H3" s="2"/>
      <c r="I3" s="2"/>
      <c r="J3" s="2"/>
      <c r="K3" s="2"/>
      <c r="L3" s="2"/>
      <c r="M3" s="2"/>
      <c r="N3" s="2"/>
      <c r="O3" s="2"/>
      <c r="P3" s="2"/>
      <c r="Q3" s="2"/>
      <c r="R3" s="2"/>
      <c r="S3" s="2"/>
      <c r="T3" s="2"/>
      <c r="U3" s="2"/>
      <c r="V3" s="2"/>
      <c r="W3" s="2"/>
    </row>
    <row r="4" spans="1:23" ht="12.75">
      <c r="A4" s="1" t="s">
        <v>93</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
        <v>92</v>
      </c>
      <c r="F7" s="95"/>
      <c r="G7" s="95"/>
      <c r="H7" s="95"/>
      <c r="I7" s="95"/>
      <c r="J7" s="95"/>
      <c r="K7" s="95"/>
      <c r="L7" s="95"/>
      <c r="M7" s="96"/>
      <c r="N7" s="95"/>
      <c r="O7" s="95"/>
      <c r="P7" s="95"/>
      <c r="Q7" s="95"/>
      <c r="R7" s="95"/>
      <c r="S7" s="95"/>
      <c r="T7" s="95"/>
      <c r="U7" s="95"/>
      <c r="V7" s="95"/>
      <c r="W7" s="96"/>
    </row>
    <row r="8" spans="1:23" ht="25.5">
      <c r="A8" s="13"/>
      <c r="B8" s="14"/>
      <c r="C8" s="14"/>
      <c r="D8" s="132"/>
      <c r="E8" s="77" t="s">
        <v>4</v>
      </c>
      <c r="F8" s="129" t="s">
        <v>82</v>
      </c>
      <c r="G8" s="129" t="s">
        <v>83</v>
      </c>
      <c r="H8" s="34" t="s">
        <v>97</v>
      </c>
      <c r="I8" s="129" t="s">
        <v>84</v>
      </c>
      <c r="J8" s="129" t="s">
        <v>85</v>
      </c>
      <c r="K8" s="129" t="s">
        <v>94</v>
      </c>
      <c r="L8" s="77" t="s">
        <v>95</v>
      </c>
      <c r="M8" s="34" t="s">
        <v>96</v>
      </c>
      <c r="N8" s="77" t="s">
        <v>214</v>
      </c>
      <c r="O8" s="129" t="s">
        <v>215</v>
      </c>
      <c r="P8" s="78" t="s">
        <v>216</v>
      </c>
      <c r="Q8" s="34" t="s">
        <v>217</v>
      </c>
      <c r="R8" s="77" t="s">
        <v>229</v>
      </c>
      <c r="S8" s="129" t="s">
        <v>230</v>
      </c>
      <c r="T8" s="78" t="s">
        <v>231</v>
      </c>
      <c r="U8" s="34" t="s">
        <v>232</v>
      </c>
      <c r="V8" s="34" t="s">
        <v>233</v>
      </c>
      <c r="W8" s="34" t="s">
        <v>228</v>
      </c>
    </row>
    <row r="9" spans="1:23" ht="12.75">
      <c r="A9" s="16"/>
      <c r="B9" s="17"/>
      <c r="C9" s="17"/>
      <c r="D9" s="163"/>
      <c r="E9" s="20"/>
      <c r="F9" s="17"/>
      <c r="G9" s="17"/>
      <c r="H9" s="48"/>
      <c r="I9" s="17"/>
      <c r="J9" s="17"/>
      <c r="K9" s="17"/>
      <c r="L9" s="20"/>
      <c r="M9" s="48"/>
      <c r="N9" s="20"/>
      <c r="O9" s="17"/>
      <c r="P9" s="79"/>
      <c r="Q9" s="48"/>
      <c r="R9" s="20"/>
      <c r="S9" s="17"/>
      <c r="T9" s="79"/>
      <c r="U9" s="48"/>
      <c r="V9" s="48"/>
      <c r="W9" s="48"/>
    </row>
    <row r="10" spans="1:23" ht="12.75">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ht="12.75">
      <c r="A11" s="20" t="s">
        <v>6</v>
      </c>
      <c r="B11" s="17"/>
      <c r="C11" s="17"/>
      <c r="D11" s="108"/>
      <c r="E11" s="91">
        <v>-31.058343847935767</v>
      </c>
      <c r="F11" s="133">
        <v>20.084746607539472</v>
      </c>
      <c r="G11" s="133">
        <v>-34.4981181447415</v>
      </c>
      <c r="H11" s="62">
        <v>-20.55006895850878</v>
      </c>
      <c r="I11" s="133">
        <v>-26.673682373557593</v>
      </c>
      <c r="J11" s="133">
        <v>-22.608111390204822</v>
      </c>
      <c r="K11" s="133">
        <v>395.64290346799146</v>
      </c>
      <c r="L11" s="91">
        <v>34.882159722266756</v>
      </c>
      <c r="M11" s="62">
        <v>0.4996880507568191</v>
      </c>
      <c r="N11" s="91">
        <v>265.3803757777097</v>
      </c>
      <c r="O11" s="133">
        <v>21.43755647778558</v>
      </c>
      <c r="P11" s="92">
        <v>-20.35947265229231</v>
      </c>
      <c r="Q11" s="62">
        <v>31.09157534084046</v>
      </c>
      <c r="R11" s="91">
        <v>-15.7254678915411</v>
      </c>
      <c r="S11" s="133">
        <v>4.383321721792965</v>
      </c>
      <c r="T11" s="92">
        <v>-12.872510266488057</v>
      </c>
      <c r="U11" s="62">
        <v>-9.010383052314609</v>
      </c>
      <c r="V11" s="62">
        <v>5.683745806105089</v>
      </c>
      <c r="W11" s="62">
        <v>3.068843415132072</v>
      </c>
    </row>
    <row r="12" spans="1:23" ht="12.75">
      <c r="A12" s="20"/>
      <c r="B12" s="17" t="s">
        <v>7</v>
      </c>
      <c r="C12" s="17"/>
      <c r="D12" s="108"/>
      <c r="E12" s="91">
        <v>0</v>
      </c>
      <c r="F12" s="133">
        <v>0</v>
      </c>
      <c r="G12" s="133">
        <v>0</v>
      </c>
      <c r="H12" s="62">
        <v>0</v>
      </c>
      <c r="I12" s="133">
        <v>0</v>
      </c>
      <c r="J12" s="133">
        <v>0</v>
      </c>
      <c r="K12" s="133">
        <v>0</v>
      </c>
      <c r="L12" s="91">
        <v>0</v>
      </c>
      <c r="M12" s="62">
        <v>0</v>
      </c>
      <c r="N12" s="91">
        <v>0</v>
      </c>
      <c r="O12" s="133">
        <v>0</v>
      </c>
      <c r="P12" s="92">
        <v>0</v>
      </c>
      <c r="Q12" s="62">
        <v>0</v>
      </c>
      <c r="R12" s="91">
        <v>0</v>
      </c>
      <c r="S12" s="133">
        <v>0</v>
      </c>
      <c r="T12" s="92">
        <v>0</v>
      </c>
      <c r="U12" s="62">
        <v>0</v>
      </c>
      <c r="V12" s="62">
        <v>0</v>
      </c>
      <c r="W12" s="62">
        <v>0</v>
      </c>
    </row>
    <row r="13" spans="1:23" ht="12.75">
      <c r="A13" s="74"/>
      <c r="B13" s="72"/>
      <c r="C13" s="72" t="s">
        <v>67</v>
      </c>
      <c r="D13" s="183"/>
      <c r="E13" s="91">
        <v>0</v>
      </c>
      <c r="F13" s="133">
        <v>0</v>
      </c>
      <c r="G13" s="133">
        <v>0</v>
      </c>
      <c r="H13" s="62">
        <v>0</v>
      </c>
      <c r="I13" s="133">
        <v>0</v>
      </c>
      <c r="J13" s="133">
        <v>0</v>
      </c>
      <c r="K13" s="133">
        <v>0</v>
      </c>
      <c r="L13" s="91">
        <v>0</v>
      </c>
      <c r="M13" s="62">
        <v>0</v>
      </c>
      <c r="N13" s="91">
        <v>0</v>
      </c>
      <c r="O13" s="133">
        <v>0</v>
      </c>
      <c r="P13" s="92">
        <v>0</v>
      </c>
      <c r="Q13" s="62">
        <v>0</v>
      </c>
      <c r="R13" s="91">
        <v>0</v>
      </c>
      <c r="S13" s="133">
        <v>0</v>
      </c>
      <c r="T13" s="92">
        <v>0</v>
      </c>
      <c r="U13" s="62">
        <v>0</v>
      </c>
      <c r="V13" s="62">
        <v>0</v>
      </c>
      <c r="W13" s="62">
        <v>0</v>
      </c>
    </row>
    <row r="14" spans="1:23" ht="12.75">
      <c r="A14" s="74"/>
      <c r="B14" s="72"/>
      <c r="C14" s="72" t="s">
        <v>57</v>
      </c>
      <c r="D14" s="183"/>
      <c r="E14" s="91">
        <v>0</v>
      </c>
      <c r="F14" s="133">
        <v>0</v>
      </c>
      <c r="G14" s="133">
        <v>0</v>
      </c>
      <c r="H14" s="62">
        <v>0</v>
      </c>
      <c r="I14" s="133">
        <v>0</v>
      </c>
      <c r="J14" s="133">
        <v>0</v>
      </c>
      <c r="K14" s="133">
        <v>0</v>
      </c>
      <c r="L14" s="91">
        <v>0</v>
      </c>
      <c r="M14" s="62">
        <v>0</v>
      </c>
      <c r="N14" s="91">
        <v>0</v>
      </c>
      <c r="O14" s="133">
        <v>0</v>
      </c>
      <c r="P14" s="92">
        <v>0</v>
      </c>
      <c r="Q14" s="62">
        <v>0</v>
      </c>
      <c r="R14" s="91">
        <v>0</v>
      </c>
      <c r="S14" s="133">
        <v>0</v>
      </c>
      <c r="T14" s="92">
        <v>0</v>
      </c>
      <c r="U14" s="62">
        <v>0</v>
      </c>
      <c r="V14" s="62">
        <v>0</v>
      </c>
      <c r="W14" s="62">
        <v>0</v>
      </c>
    </row>
    <row r="15" spans="1:23" ht="12.75">
      <c r="A15" s="20"/>
      <c r="B15" s="17" t="s">
        <v>105</v>
      </c>
      <c r="C15" s="17"/>
      <c r="D15" s="108"/>
      <c r="E15" s="91">
        <v>-30.705055012860814</v>
      </c>
      <c r="F15" s="133">
        <v>23.708651097442512</v>
      </c>
      <c r="G15" s="133">
        <v>-33.76105100752126</v>
      </c>
      <c r="H15" s="62">
        <v>-19.40432236371287</v>
      </c>
      <c r="I15" s="133">
        <v>-25.87508528267354</v>
      </c>
      <c r="J15" s="133">
        <v>-25.1532535518615</v>
      </c>
      <c r="K15" s="133">
        <v>374.258409256707</v>
      </c>
      <c r="L15" s="91">
        <v>34.89016817921715</v>
      </c>
      <c r="M15" s="62">
        <v>1.4366602961238373</v>
      </c>
      <c r="N15" s="91">
        <v>283.9076640809181</v>
      </c>
      <c r="O15" s="133">
        <v>22.57304370266415</v>
      </c>
      <c r="P15" s="92">
        <v>-20.71760082364613</v>
      </c>
      <c r="Q15" s="62">
        <v>31.865463610050693</v>
      </c>
      <c r="R15" s="91">
        <v>-15.413488778650075</v>
      </c>
      <c r="S15" s="133">
        <v>4.132266666664286</v>
      </c>
      <c r="T15" s="92">
        <v>-13.131433589980723</v>
      </c>
      <c r="U15" s="62">
        <v>-9.088866089973235</v>
      </c>
      <c r="V15" s="62">
        <v>5.850667613354021</v>
      </c>
      <c r="W15" s="62">
        <v>3.635497502629881</v>
      </c>
    </row>
    <row r="16" spans="1:23" ht="12.75">
      <c r="A16" s="20"/>
      <c r="B16" s="17" t="s">
        <v>8</v>
      </c>
      <c r="C16" s="17"/>
      <c r="D16" s="108"/>
      <c r="E16" s="91">
        <v>0</v>
      </c>
      <c r="F16" s="133">
        <v>0</v>
      </c>
      <c r="G16" s="133">
        <v>0</v>
      </c>
      <c r="H16" s="62">
        <v>0</v>
      </c>
      <c r="I16" s="133">
        <v>0</v>
      </c>
      <c r="J16" s="133">
        <v>0</v>
      </c>
      <c r="K16" s="133">
        <v>0</v>
      </c>
      <c r="L16" s="91">
        <v>0</v>
      </c>
      <c r="M16" s="62">
        <v>0</v>
      </c>
      <c r="N16" s="91">
        <v>0</v>
      </c>
      <c r="O16" s="133">
        <v>0</v>
      </c>
      <c r="P16" s="92">
        <v>0</v>
      </c>
      <c r="Q16" s="62">
        <v>0</v>
      </c>
      <c r="R16" s="91">
        <v>0</v>
      </c>
      <c r="S16" s="133">
        <v>0</v>
      </c>
      <c r="T16" s="92">
        <v>0</v>
      </c>
      <c r="U16" s="62">
        <v>0</v>
      </c>
      <c r="V16" s="62">
        <v>0</v>
      </c>
      <c r="W16" s="62">
        <v>0</v>
      </c>
    </row>
    <row r="17" spans="1:23" ht="12.75">
      <c r="A17" s="20"/>
      <c r="B17" s="17" t="s">
        <v>54</v>
      </c>
      <c r="C17" s="17"/>
      <c r="D17" s="108"/>
      <c r="E17" s="91">
        <v>0</v>
      </c>
      <c r="F17" s="133">
        <v>0</v>
      </c>
      <c r="G17" s="133">
        <v>0</v>
      </c>
      <c r="H17" s="62">
        <v>0</v>
      </c>
      <c r="I17" s="133">
        <v>0</v>
      </c>
      <c r="J17" s="133">
        <v>0</v>
      </c>
      <c r="K17" s="133">
        <v>0</v>
      </c>
      <c r="L17" s="91">
        <v>0</v>
      </c>
      <c r="M17" s="62">
        <v>0</v>
      </c>
      <c r="N17" s="91">
        <v>0</v>
      </c>
      <c r="O17" s="133">
        <v>0</v>
      </c>
      <c r="P17" s="92">
        <v>0</v>
      </c>
      <c r="Q17" s="62">
        <v>0</v>
      </c>
      <c r="R17" s="91">
        <v>0</v>
      </c>
      <c r="S17" s="133">
        <v>0</v>
      </c>
      <c r="T17" s="92">
        <v>0</v>
      </c>
      <c r="U17" s="62">
        <v>0</v>
      </c>
      <c r="V17" s="62">
        <v>0</v>
      </c>
      <c r="W17" s="62">
        <v>0</v>
      </c>
    </row>
    <row r="18" spans="1:23" ht="12.75">
      <c r="A18" s="20"/>
      <c r="B18" s="72" t="s">
        <v>55</v>
      </c>
      <c r="C18" s="17"/>
      <c r="D18" s="108"/>
      <c r="E18" s="91">
        <v>-39.05245040664257</v>
      </c>
      <c r="F18" s="133">
        <v>-39.24583783452575</v>
      </c>
      <c r="G18" s="133">
        <v>-47.98294498489961</v>
      </c>
      <c r="H18" s="62">
        <v>-42.72167591559788</v>
      </c>
      <c r="I18" s="133">
        <v>-46.73113824057737</v>
      </c>
      <c r="J18" s="133">
        <v>199.81844860746475</v>
      </c>
      <c r="K18" s="133">
        <v>95.64650889108528</v>
      </c>
      <c r="L18" s="91">
        <v>18.61623773892227</v>
      </c>
      <c r="M18" s="62">
        <v>-22.86381853816848</v>
      </c>
      <c r="N18" s="91">
        <v>40.139806068787244</v>
      </c>
      <c r="O18" s="133">
        <v>4.8545653392558785</v>
      </c>
      <c r="P18" s="92">
        <v>16.78496975369017</v>
      </c>
      <c r="Q18" s="62">
        <v>19.008940554397235</v>
      </c>
      <c r="R18" s="91">
        <v>-23.042359180368564</v>
      </c>
      <c r="S18" s="133">
        <v>12.503392912670929</v>
      </c>
      <c r="T18" s="92">
        <v>-3.0930452028671063</v>
      </c>
      <c r="U18" s="62">
        <v>-5.262814859402509</v>
      </c>
      <c r="V18" s="62">
        <v>5.121086214219761</v>
      </c>
      <c r="W18" s="62">
        <v>-11.741601193524254</v>
      </c>
    </row>
    <row r="19" spans="1:23" ht="12.75">
      <c r="A19" s="20"/>
      <c r="B19" s="17" t="s">
        <v>9</v>
      </c>
      <c r="C19" s="17"/>
      <c r="D19" s="108"/>
      <c r="E19" s="91">
        <v>0</v>
      </c>
      <c r="F19" s="133">
        <v>0</v>
      </c>
      <c r="G19" s="133">
        <v>0</v>
      </c>
      <c r="H19" s="62">
        <v>0</v>
      </c>
      <c r="I19" s="133">
        <v>0</v>
      </c>
      <c r="J19" s="133">
        <v>0</v>
      </c>
      <c r="K19" s="133">
        <v>0</v>
      </c>
      <c r="L19" s="91">
        <v>0</v>
      </c>
      <c r="M19" s="62">
        <v>0</v>
      </c>
      <c r="N19" s="91">
        <v>0</v>
      </c>
      <c r="O19" s="133">
        <v>0</v>
      </c>
      <c r="P19" s="92">
        <v>0</v>
      </c>
      <c r="Q19" s="62">
        <v>0</v>
      </c>
      <c r="R19" s="91">
        <v>0</v>
      </c>
      <c r="S19" s="133">
        <v>0</v>
      </c>
      <c r="T19" s="92">
        <v>0</v>
      </c>
      <c r="U19" s="62">
        <v>0</v>
      </c>
      <c r="V19" s="62">
        <v>0</v>
      </c>
      <c r="W19" s="62">
        <v>0</v>
      </c>
    </row>
    <row r="20" spans="1:23" ht="12.75">
      <c r="A20" s="20"/>
      <c r="B20" s="17" t="s">
        <v>10</v>
      </c>
      <c r="C20" s="17"/>
      <c r="D20" s="108"/>
      <c r="E20" s="91">
        <v>-100</v>
      </c>
      <c r="F20" s="133">
        <v>0</v>
      </c>
      <c r="G20" s="133">
        <v>0</v>
      </c>
      <c r="H20" s="62">
        <v>-287670.1721731038</v>
      </c>
      <c r="I20" s="133">
        <v>52.62833692444955</v>
      </c>
      <c r="J20" s="133">
        <v>58.54931480286609</v>
      </c>
      <c r="K20" s="133">
        <v>85.514952394842</v>
      </c>
      <c r="L20" s="91">
        <v>59.99107314091844</v>
      </c>
      <c r="M20" s="62">
        <v>52.59963405733921</v>
      </c>
      <c r="N20" s="91">
        <v>100</v>
      </c>
      <c r="O20" s="133">
        <v>-165.34394828039396</v>
      </c>
      <c r="P20" s="92">
        <v>0</v>
      </c>
      <c r="Q20" s="62">
        <v>-338.34273978583474</v>
      </c>
      <c r="R20" s="91">
        <v>-354.5181577741551</v>
      </c>
      <c r="S20" s="133">
        <v>-0.031383752770342</v>
      </c>
      <c r="T20" s="92">
        <v>100</v>
      </c>
      <c r="U20" s="62">
        <v>-60.35284542516253</v>
      </c>
      <c r="V20" s="62">
        <v>-246.57744153136895</v>
      </c>
      <c r="W20" s="62">
        <v>-6.9658436137022495</v>
      </c>
    </row>
    <row r="21" spans="1:23" ht="12.75">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ht="12.75">
      <c r="A22" s="20" t="s">
        <v>11</v>
      </c>
      <c r="B22" s="17"/>
      <c r="C22" s="17"/>
      <c r="D22" s="108"/>
      <c r="E22" s="91">
        <v>-30.59679406433854</v>
      </c>
      <c r="F22" s="133">
        <v>-58.96009003470108</v>
      </c>
      <c r="G22" s="133">
        <v>-47.50149896132343</v>
      </c>
      <c r="H22" s="62">
        <v>-49.68245332426099</v>
      </c>
      <c r="I22" s="133">
        <v>30.803362180177917</v>
      </c>
      <c r="J22" s="133">
        <v>-68.83792439976631</v>
      </c>
      <c r="K22" s="133">
        <v>-50.276498658600865</v>
      </c>
      <c r="L22" s="91">
        <v>-38.39018015455622</v>
      </c>
      <c r="M22" s="62">
        <v>-45.239505633905665</v>
      </c>
      <c r="N22" s="91">
        <v>71.01824792728921</v>
      </c>
      <c r="O22" s="133">
        <v>-6.281265225996657</v>
      </c>
      <c r="P22" s="92">
        <v>-65.5311733480263</v>
      </c>
      <c r="Q22" s="62">
        <v>-16.853459598605134</v>
      </c>
      <c r="R22" s="91">
        <v>5.622190184720233</v>
      </c>
      <c r="S22" s="133">
        <v>-57.931358820801606</v>
      </c>
      <c r="T22" s="92">
        <v>10.490844512730902</v>
      </c>
      <c r="U22" s="62">
        <v>-4.492840422566324</v>
      </c>
      <c r="V22" s="62">
        <v>-8.054134033699633</v>
      </c>
      <c r="W22" s="62">
        <v>-25.96208435138384</v>
      </c>
    </row>
    <row r="23" spans="1:23" ht="12.75">
      <c r="A23" s="20"/>
      <c r="B23" s="17" t="s">
        <v>12</v>
      </c>
      <c r="C23" s="17"/>
      <c r="D23" s="108"/>
      <c r="E23" s="91">
        <v>0</v>
      </c>
      <c r="F23" s="133">
        <v>0</v>
      </c>
      <c r="G23" s="133">
        <v>0</v>
      </c>
      <c r="H23" s="62">
        <v>0</v>
      </c>
      <c r="I23" s="133">
        <v>0</v>
      </c>
      <c r="J23" s="133">
        <v>0</v>
      </c>
      <c r="K23" s="133">
        <v>0</v>
      </c>
      <c r="L23" s="91">
        <v>0</v>
      </c>
      <c r="M23" s="62">
        <v>0</v>
      </c>
      <c r="N23" s="91">
        <v>0</v>
      </c>
      <c r="O23" s="133">
        <v>0</v>
      </c>
      <c r="P23" s="92">
        <v>0</v>
      </c>
      <c r="Q23" s="62">
        <v>0</v>
      </c>
      <c r="R23" s="91">
        <v>0</v>
      </c>
      <c r="S23" s="133">
        <v>0</v>
      </c>
      <c r="T23" s="92">
        <v>0</v>
      </c>
      <c r="U23" s="62">
        <v>0</v>
      </c>
      <c r="V23" s="62">
        <v>0</v>
      </c>
      <c r="W23" s="62">
        <v>0</v>
      </c>
    </row>
    <row r="24" spans="1:23" ht="12.75">
      <c r="A24" s="20"/>
      <c r="B24" s="17" t="s">
        <v>13</v>
      </c>
      <c r="C24" s="17"/>
      <c r="D24" s="108"/>
      <c r="E24" s="91">
        <v>-42.89721107032099</v>
      </c>
      <c r="F24" s="133">
        <v>-68.19155674716042</v>
      </c>
      <c r="G24" s="133">
        <v>-58.30318650827581</v>
      </c>
      <c r="H24" s="62">
        <v>-61.1586848312968</v>
      </c>
      <c r="I24" s="133">
        <v>73.8886807508074</v>
      </c>
      <c r="J24" s="133">
        <v>-89.10425766682756</v>
      </c>
      <c r="K24" s="133">
        <v>-75.11533984156391</v>
      </c>
      <c r="L24" s="91">
        <v>-52.62666326559917</v>
      </c>
      <c r="M24" s="62">
        <v>-58.13657525278584</v>
      </c>
      <c r="N24" s="91">
        <v>197.43190057938102</v>
      </c>
      <c r="O24" s="133">
        <v>6.2805070441585675</v>
      </c>
      <c r="P24" s="92">
        <v>-86.86629067183873</v>
      </c>
      <c r="Q24" s="62">
        <v>-19.46177586659076</v>
      </c>
      <c r="R24" s="91">
        <v>38.36591833189311</v>
      </c>
      <c r="S24" s="133">
        <v>-74.80798151603724</v>
      </c>
      <c r="T24" s="92">
        <v>12.485959092560584</v>
      </c>
      <c r="U24" s="62">
        <v>-2.699937884708914</v>
      </c>
      <c r="V24" s="62">
        <v>-6.261028694302917</v>
      </c>
      <c r="W24" s="62">
        <v>-30.528367095961418</v>
      </c>
    </row>
    <row r="25" spans="1:23" ht="12.75">
      <c r="A25" s="20"/>
      <c r="B25" s="17" t="s">
        <v>14</v>
      </c>
      <c r="C25" s="17"/>
      <c r="D25" s="108"/>
      <c r="E25" s="91">
        <v>-13.491247447717248</v>
      </c>
      <c r="F25" s="133">
        <v>-13.671130512704288</v>
      </c>
      <c r="G25" s="133">
        <v>-13.172883462389972</v>
      </c>
      <c r="H25" s="62">
        <v>-13.447457286651732</v>
      </c>
      <c r="I25" s="133">
        <v>-13.584017274558825</v>
      </c>
      <c r="J25" s="133">
        <v>-13.604140853178581</v>
      </c>
      <c r="K25" s="133">
        <v>-13.551314311808726</v>
      </c>
      <c r="L25" s="91">
        <v>-13.574050935319304</v>
      </c>
      <c r="M25" s="62">
        <v>-13.495691767578066</v>
      </c>
      <c r="N25" s="91">
        <v>-13.407206009099626</v>
      </c>
      <c r="O25" s="133">
        <v>-13.619494376373842</v>
      </c>
      <c r="P25" s="92">
        <v>-14.026020756934464</v>
      </c>
      <c r="Q25" s="62">
        <v>-13.681085567039908</v>
      </c>
      <c r="R25" s="91">
        <v>-13.921437120620418</v>
      </c>
      <c r="S25" s="133">
        <v>-13.255040815167341</v>
      </c>
      <c r="T25" s="92">
        <v>-12.699940990859538</v>
      </c>
      <c r="U25" s="62">
        <v>-13.29320727330522</v>
      </c>
      <c r="V25" s="62">
        <v>-13.482285114162341</v>
      </c>
      <c r="W25" s="62">
        <v>-13.472265036545695</v>
      </c>
    </row>
    <row r="26" spans="1:23" ht="12.75">
      <c r="A26" s="20"/>
      <c r="B26" s="17" t="s">
        <v>56</v>
      </c>
      <c r="C26" s="17"/>
      <c r="D26" s="108"/>
      <c r="E26" s="91">
        <v>0</v>
      </c>
      <c r="F26" s="133">
        <v>0</v>
      </c>
      <c r="G26" s="133">
        <v>0</v>
      </c>
      <c r="H26" s="62">
        <v>0</v>
      </c>
      <c r="I26" s="133">
        <v>0</v>
      </c>
      <c r="J26" s="133">
        <v>0</v>
      </c>
      <c r="K26" s="133">
        <v>0</v>
      </c>
      <c r="L26" s="91">
        <v>0</v>
      </c>
      <c r="M26" s="62">
        <v>0</v>
      </c>
      <c r="N26" s="91">
        <v>0</v>
      </c>
      <c r="O26" s="133">
        <v>0</v>
      </c>
      <c r="P26" s="92">
        <v>0</v>
      </c>
      <c r="Q26" s="62">
        <v>0</v>
      </c>
      <c r="R26" s="91">
        <v>0</v>
      </c>
      <c r="S26" s="133">
        <v>0</v>
      </c>
      <c r="T26" s="92">
        <v>0</v>
      </c>
      <c r="U26" s="62">
        <v>0</v>
      </c>
      <c r="V26" s="62">
        <v>0</v>
      </c>
      <c r="W26" s="62">
        <v>0</v>
      </c>
    </row>
    <row r="27" spans="1:23" ht="12.75">
      <c r="A27" s="20"/>
      <c r="B27" s="17" t="s">
        <v>58</v>
      </c>
      <c r="C27" s="17"/>
      <c r="D27" s="108"/>
      <c r="E27" s="91">
        <v>0</v>
      </c>
      <c r="F27" s="133">
        <v>0</v>
      </c>
      <c r="G27" s="133">
        <v>0</v>
      </c>
      <c r="H27" s="62">
        <v>0</v>
      </c>
      <c r="I27" s="133">
        <v>0</v>
      </c>
      <c r="J27" s="133">
        <v>0</v>
      </c>
      <c r="K27" s="133">
        <v>0</v>
      </c>
      <c r="L27" s="91">
        <v>0</v>
      </c>
      <c r="M27" s="62">
        <v>0</v>
      </c>
      <c r="N27" s="91">
        <v>0</v>
      </c>
      <c r="O27" s="133">
        <v>0</v>
      </c>
      <c r="P27" s="92">
        <v>0</v>
      </c>
      <c r="Q27" s="62">
        <v>0</v>
      </c>
      <c r="R27" s="91">
        <v>0</v>
      </c>
      <c r="S27" s="133">
        <v>0</v>
      </c>
      <c r="T27" s="92">
        <v>0</v>
      </c>
      <c r="U27" s="62">
        <v>0</v>
      </c>
      <c r="V27" s="62">
        <v>0</v>
      </c>
      <c r="W27" s="62">
        <v>0</v>
      </c>
    </row>
    <row r="28" spans="1:23" ht="12.75">
      <c r="A28" s="20"/>
      <c r="B28" s="17" t="s">
        <v>15</v>
      </c>
      <c r="C28" s="17"/>
      <c r="D28" s="108"/>
      <c r="E28" s="91">
        <v>0</v>
      </c>
      <c r="F28" s="133">
        <v>0</v>
      </c>
      <c r="G28" s="133">
        <v>0</v>
      </c>
      <c r="H28" s="62">
        <v>0</v>
      </c>
      <c r="I28" s="133">
        <v>0</v>
      </c>
      <c r="J28" s="133">
        <v>0</v>
      </c>
      <c r="K28" s="133">
        <v>0</v>
      </c>
      <c r="L28" s="91">
        <v>0</v>
      </c>
      <c r="M28" s="62">
        <v>0</v>
      </c>
      <c r="N28" s="91">
        <v>0</v>
      </c>
      <c r="O28" s="133">
        <v>0</v>
      </c>
      <c r="P28" s="92">
        <v>0</v>
      </c>
      <c r="Q28" s="62">
        <v>0</v>
      </c>
      <c r="R28" s="91">
        <v>0</v>
      </c>
      <c r="S28" s="133">
        <v>0</v>
      </c>
      <c r="T28" s="92">
        <v>0</v>
      </c>
      <c r="U28" s="62">
        <v>0</v>
      </c>
      <c r="V28" s="62">
        <v>0</v>
      </c>
      <c r="W28" s="62">
        <v>0</v>
      </c>
    </row>
    <row r="29" spans="1:23" ht="12.75">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ht="12.75">
      <c r="A30" s="22" t="s">
        <v>16</v>
      </c>
      <c r="B30" s="23"/>
      <c r="C30" s="23"/>
      <c r="D30" s="108"/>
      <c r="E30" s="91">
        <v>-32.103383257687135</v>
      </c>
      <c r="F30" s="133">
        <v>107.06910710834356</v>
      </c>
      <c r="G30" s="133">
        <v>241.1247835352603</v>
      </c>
      <c r="H30" s="62">
        <v>146.85754124610526</v>
      </c>
      <c r="I30" s="133">
        <v>-98.94101213434693</v>
      </c>
      <c r="J30" s="133">
        <v>485.22208966588653</v>
      </c>
      <c r="K30" s="133">
        <v>148.49341006413198</v>
      </c>
      <c r="L30" s="91">
        <v>243.33692242009616</v>
      </c>
      <c r="M30" s="62">
        <v>187.41225149076092</v>
      </c>
      <c r="N30" s="91">
        <v>96.97839577546506</v>
      </c>
      <c r="O30" s="133">
        <v>122.05289751451964</v>
      </c>
      <c r="P30" s="92">
        <v>770.8371307539302</v>
      </c>
      <c r="Q30" s="62">
        <v>444.3209126193854</v>
      </c>
      <c r="R30" s="91">
        <v>-32.629119848090085</v>
      </c>
      <c r="S30" s="133">
        <v>358.45395379652126</v>
      </c>
      <c r="T30" s="92">
        <v>-21.699392573309908</v>
      </c>
      <c r="U30" s="62">
        <v>-2.4217418593879048</v>
      </c>
      <c r="V30" s="62">
        <v>38.25790589918826</v>
      </c>
      <c r="W30" s="62">
        <v>100.78523267364008</v>
      </c>
    </row>
    <row r="31" spans="1:23" ht="12.75">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3" ht="12.75">
      <c r="A33" s="20" t="s">
        <v>18</v>
      </c>
      <c r="B33" s="17"/>
      <c r="C33" s="17"/>
      <c r="D33" s="108"/>
      <c r="E33" s="91">
        <v>0</v>
      </c>
      <c r="F33" s="133">
        <v>0</v>
      </c>
      <c r="G33" s="133">
        <v>0</v>
      </c>
      <c r="H33" s="62">
        <v>0</v>
      </c>
      <c r="I33" s="133">
        <v>0</v>
      </c>
      <c r="J33" s="133">
        <v>0</v>
      </c>
      <c r="K33" s="133">
        <v>0</v>
      </c>
      <c r="L33" s="91">
        <v>0</v>
      </c>
      <c r="M33" s="62">
        <v>0</v>
      </c>
      <c r="N33" s="91">
        <v>0</v>
      </c>
      <c r="O33" s="133">
        <v>0</v>
      </c>
      <c r="P33" s="92">
        <v>0</v>
      </c>
      <c r="Q33" s="62">
        <v>0</v>
      </c>
      <c r="R33" s="91">
        <v>0</v>
      </c>
      <c r="S33" s="133">
        <v>0</v>
      </c>
      <c r="T33" s="92">
        <v>0</v>
      </c>
      <c r="U33" s="62">
        <v>0</v>
      </c>
      <c r="V33" s="62">
        <v>0</v>
      </c>
      <c r="W33" s="62">
        <v>0</v>
      </c>
    </row>
    <row r="34" spans="1:23" ht="12.75">
      <c r="A34" s="20"/>
      <c r="B34" s="17" t="s">
        <v>19</v>
      </c>
      <c r="C34" s="17"/>
      <c r="D34" s="108"/>
      <c r="E34" s="91">
        <v>0</v>
      </c>
      <c r="F34" s="133">
        <v>0</v>
      </c>
      <c r="G34" s="133">
        <v>0</v>
      </c>
      <c r="H34" s="62">
        <v>0</v>
      </c>
      <c r="I34" s="133">
        <v>0</v>
      </c>
      <c r="J34" s="133">
        <v>0</v>
      </c>
      <c r="K34" s="133">
        <v>0</v>
      </c>
      <c r="L34" s="91">
        <v>0</v>
      </c>
      <c r="M34" s="62">
        <v>0</v>
      </c>
      <c r="N34" s="91">
        <v>0</v>
      </c>
      <c r="O34" s="133">
        <v>0</v>
      </c>
      <c r="P34" s="92">
        <v>0</v>
      </c>
      <c r="Q34" s="62">
        <v>0</v>
      </c>
      <c r="R34" s="91">
        <v>0</v>
      </c>
      <c r="S34" s="133">
        <v>0</v>
      </c>
      <c r="T34" s="92">
        <v>0</v>
      </c>
      <c r="U34" s="62">
        <v>0</v>
      </c>
      <c r="V34" s="62">
        <v>0</v>
      </c>
      <c r="W34" s="62">
        <v>0</v>
      </c>
    </row>
    <row r="35" spans="1:23" ht="12.75">
      <c r="A35" s="20"/>
      <c r="B35" s="17" t="s">
        <v>20</v>
      </c>
      <c r="C35" s="17"/>
      <c r="D35" s="108"/>
      <c r="E35" s="91">
        <v>0</v>
      </c>
      <c r="F35" s="133">
        <v>0</v>
      </c>
      <c r="G35" s="133">
        <v>0</v>
      </c>
      <c r="H35" s="62">
        <v>0</v>
      </c>
      <c r="I35" s="133">
        <v>0</v>
      </c>
      <c r="J35" s="133">
        <v>0</v>
      </c>
      <c r="K35" s="133">
        <v>0</v>
      </c>
      <c r="L35" s="91">
        <v>0</v>
      </c>
      <c r="M35" s="62">
        <v>0</v>
      </c>
      <c r="N35" s="91">
        <v>0</v>
      </c>
      <c r="O35" s="133">
        <v>0</v>
      </c>
      <c r="P35" s="92">
        <v>0</v>
      </c>
      <c r="Q35" s="62">
        <v>0</v>
      </c>
      <c r="R35" s="91">
        <v>0</v>
      </c>
      <c r="S35" s="133">
        <v>0</v>
      </c>
      <c r="T35" s="92">
        <v>0</v>
      </c>
      <c r="U35" s="62">
        <v>0</v>
      </c>
      <c r="V35" s="62">
        <v>0</v>
      </c>
      <c r="W35" s="62">
        <v>0</v>
      </c>
    </row>
    <row r="36" spans="1:23" ht="12.75">
      <c r="A36" s="20"/>
      <c r="B36" s="17" t="s">
        <v>21</v>
      </c>
      <c r="C36" s="17"/>
      <c r="D36" s="108"/>
      <c r="E36" s="91">
        <v>0</v>
      </c>
      <c r="F36" s="133">
        <v>0</v>
      </c>
      <c r="G36" s="133">
        <v>0</v>
      </c>
      <c r="H36" s="62">
        <v>0</v>
      </c>
      <c r="I36" s="133">
        <v>0</v>
      </c>
      <c r="J36" s="133">
        <v>0</v>
      </c>
      <c r="K36" s="133">
        <v>0</v>
      </c>
      <c r="L36" s="91">
        <v>0</v>
      </c>
      <c r="M36" s="62">
        <v>0</v>
      </c>
      <c r="N36" s="91">
        <v>0</v>
      </c>
      <c r="O36" s="133">
        <v>0</v>
      </c>
      <c r="P36" s="92">
        <v>0</v>
      </c>
      <c r="Q36" s="62">
        <v>0</v>
      </c>
      <c r="R36" s="91">
        <v>0</v>
      </c>
      <c r="S36" s="133">
        <v>0</v>
      </c>
      <c r="T36" s="92">
        <v>0</v>
      </c>
      <c r="U36" s="62">
        <v>0</v>
      </c>
      <c r="V36" s="62">
        <v>0</v>
      </c>
      <c r="W36" s="62">
        <v>0</v>
      </c>
    </row>
    <row r="37" spans="1:23" ht="12.75">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3" ht="12.75">
      <c r="A38" s="24" t="s">
        <v>59</v>
      </c>
      <c r="B38" s="25"/>
      <c r="C38" s="25"/>
      <c r="D38" s="110"/>
      <c r="E38" s="99">
        <v>-31.058343847935767</v>
      </c>
      <c r="F38" s="218">
        <v>20.084746607539472</v>
      </c>
      <c r="G38" s="137">
        <v>-34.4981181447415</v>
      </c>
      <c r="H38" s="64">
        <v>-20.55006895850878</v>
      </c>
      <c r="I38" s="137">
        <v>-26.673682373557593</v>
      </c>
      <c r="J38" s="137">
        <v>-22.608111390204822</v>
      </c>
      <c r="K38" s="137">
        <v>395.64290346799146</v>
      </c>
      <c r="L38" s="99">
        <v>34.882159722266756</v>
      </c>
      <c r="M38" s="64">
        <v>0.4996880507568191</v>
      </c>
      <c r="N38" s="99">
        <v>265.3803757777097</v>
      </c>
      <c r="O38" s="137">
        <v>21.43755647778558</v>
      </c>
      <c r="P38" s="100">
        <v>-20.35947265229231</v>
      </c>
      <c r="Q38" s="64">
        <v>31.09157534084046</v>
      </c>
      <c r="R38" s="397">
        <v>-15.7254678915411</v>
      </c>
      <c r="S38" s="218">
        <v>4.383321721792965</v>
      </c>
      <c r="T38" s="398">
        <v>-12.872510266488057</v>
      </c>
      <c r="U38" s="399">
        <v>-9.010383052314609</v>
      </c>
      <c r="V38" s="399">
        <v>5.683745806105089</v>
      </c>
      <c r="W38" s="399">
        <v>3.068843415132072</v>
      </c>
    </row>
    <row r="39" spans="1:23" ht="12.75">
      <c r="A39" s="24" t="s">
        <v>60</v>
      </c>
      <c r="B39" s="25"/>
      <c r="C39" s="25"/>
      <c r="D39" s="110"/>
      <c r="E39" s="99">
        <v>-30.59679406433854</v>
      </c>
      <c r="F39" s="218">
        <v>-58.96009003470108</v>
      </c>
      <c r="G39" s="137">
        <v>-47.50149896132343</v>
      </c>
      <c r="H39" s="64">
        <v>-49.68245332426099</v>
      </c>
      <c r="I39" s="137">
        <v>30.803362180177917</v>
      </c>
      <c r="J39" s="137">
        <v>-68.83792439976631</v>
      </c>
      <c r="K39" s="137">
        <v>-50.276498658600865</v>
      </c>
      <c r="L39" s="99">
        <v>-38.39018015455622</v>
      </c>
      <c r="M39" s="64">
        <v>-45.239505633905665</v>
      </c>
      <c r="N39" s="99">
        <v>71.01824792728921</v>
      </c>
      <c r="O39" s="137">
        <v>-6.281265225996657</v>
      </c>
      <c r="P39" s="100">
        <v>-65.5311733480263</v>
      </c>
      <c r="Q39" s="64">
        <v>-16.853459598605134</v>
      </c>
      <c r="R39" s="397">
        <v>5.622190184720233</v>
      </c>
      <c r="S39" s="218">
        <v>-57.931358820801606</v>
      </c>
      <c r="T39" s="398">
        <v>10.490844512730902</v>
      </c>
      <c r="U39" s="399">
        <v>-4.492840422566324</v>
      </c>
      <c r="V39" s="399">
        <v>-8.054134033699633</v>
      </c>
      <c r="W39" s="399">
        <v>-25.96208435138384</v>
      </c>
    </row>
    <row r="40" spans="1:23" ht="12.75">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4" ht="12.75">
      <c r="A41" s="215"/>
      <c r="B41" s="216"/>
      <c r="C41" s="216"/>
      <c r="D41" s="217"/>
    </row>
    <row r="42" spans="1:24" ht="320.25" customHeight="1">
      <c r="A42" s="17"/>
      <c r="B42" s="17"/>
      <c r="C42" s="17"/>
      <c r="D42" s="17"/>
      <c r="X42" s="402">
        <v>19</v>
      </c>
    </row>
  </sheetData>
  <sheetProtection/>
  <printOptions horizontalCentered="1"/>
  <pageMargins left="0.3937007874015748" right="0" top="1.1811023622047245" bottom="0"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4" max="4" width="10.140625" style="0" customWidth="1"/>
    <col min="5" max="15" width="9.28125" style="0" customWidth="1"/>
    <col min="16" max="16" width="10.28125" style="0" customWidth="1"/>
    <col min="17" max="18" width="9.28125" style="0" customWidth="1"/>
    <col min="19" max="19" width="10.28125" style="0" customWidth="1"/>
    <col min="20" max="23" width="9.28125" style="0" customWidth="1"/>
    <col min="24" max="24" width="6.7109375" style="0" customWidth="1"/>
  </cols>
  <sheetData>
    <row r="1" ht="26.25">
      <c r="N1" s="156"/>
    </row>
    <row r="2" spans="1:23" ht="12.75">
      <c r="A2" s="4" t="s">
        <v>190</v>
      </c>
      <c r="B2" s="5"/>
      <c r="C2" s="5"/>
      <c r="D2" s="196"/>
      <c r="E2" s="2"/>
      <c r="F2" s="2"/>
      <c r="G2" s="2"/>
      <c r="H2" s="2"/>
      <c r="I2" s="2"/>
      <c r="J2" s="2"/>
      <c r="K2" s="2"/>
      <c r="L2" s="2"/>
      <c r="M2" s="2"/>
      <c r="N2" s="2"/>
      <c r="O2" s="2"/>
      <c r="P2" s="2"/>
      <c r="Q2" s="2"/>
      <c r="R2" s="2"/>
      <c r="S2" s="2"/>
      <c r="T2" s="2"/>
      <c r="U2" s="2"/>
      <c r="V2" s="2"/>
      <c r="W2" s="2"/>
    </row>
    <row r="3" spans="1:23" ht="12.75">
      <c r="A3" s="1" t="s">
        <v>90</v>
      </c>
      <c r="B3" s="2"/>
      <c r="C3" s="2"/>
      <c r="D3" s="195"/>
      <c r="E3" s="2"/>
      <c r="F3" s="2"/>
      <c r="G3" s="2"/>
      <c r="H3" s="2"/>
      <c r="I3" s="2"/>
      <c r="J3" s="2"/>
      <c r="K3" s="2"/>
      <c r="L3" s="2"/>
      <c r="M3" s="2"/>
      <c r="N3" s="2"/>
      <c r="O3" s="2"/>
      <c r="P3" s="2"/>
      <c r="Q3" s="2"/>
      <c r="R3" s="2"/>
      <c r="S3" s="2"/>
      <c r="T3" s="2"/>
      <c r="U3" s="2"/>
      <c r="V3" s="2"/>
      <c r="W3" s="2"/>
    </row>
    <row r="4" spans="1:23" ht="12.75">
      <c r="A4" s="1" t="s">
        <v>178</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
        <v>92</v>
      </c>
      <c r="F7" s="95"/>
      <c r="G7" s="95"/>
      <c r="H7" s="95"/>
      <c r="I7" s="295"/>
      <c r="J7" s="95"/>
      <c r="K7" s="95"/>
      <c r="L7" s="95"/>
      <c r="M7" s="95"/>
      <c r="N7" s="95"/>
      <c r="O7" s="95"/>
      <c r="P7" s="95"/>
      <c r="Q7" s="95"/>
      <c r="R7" s="95"/>
      <c r="S7" s="95"/>
      <c r="T7" s="95"/>
      <c r="U7" s="95"/>
      <c r="V7" s="95"/>
      <c r="W7" s="96"/>
    </row>
    <row r="8" spans="1:23" ht="25.5">
      <c r="A8" s="13"/>
      <c r="B8" s="14"/>
      <c r="C8" s="14"/>
      <c r="D8" s="132"/>
      <c r="E8" s="77" t="s">
        <v>4</v>
      </c>
      <c r="F8" s="129" t="s">
        <v>82</v>
      </c>
      <c r="G8" s="129" t="s">
        <v>83</v>
      </c>
      <c r="H8" s="34" t="s">
        <v>97</v>
      </c>
      <c r="I8" s="129" t="s">
        <v>84</v>
      </c>
      <c r="J8" s="129" t="s">
        <v>85</v>
      </c>
      <c r="K8" s="78" t="s">
        <v>94</v>
      </c>
      <c r="L8" s="34" t="s">
        <v>95</v>
      </c>
      <c r="M8" s="34" t="s">
        <v>96</v>
      </c>
      <c r="N8" s="77" t="s">
        <v>214</v>
      </c>
      <c r="O8" s="129" t="s">
        <v>215</v>
      </c>
      <c r="P8" s="78" t="s">
        <v>216</v>
      </c>
      <c r="Q8" s="34" t="s">
        <v>219</v>
      </c>
      <c r="R8" s="77" t="s">
        <v>229</v>
      </c>
      <c r="S8" s="129" t="s">
        <v>230</v>
      </c>
      <c r="T8" s="78" t="s">
        <v>231</v>
      </c>
      <c r="U8" s="34" t="s">
        <v>232</v>
      </c>
      <c r="V8" s="34" t="s">
        <v>233</v>
      </c>
      <c r="W8" s="34" t="s">
        <v>228</v>
      </c>
    </row>
    <row r="9" spans="1:23" ht="12.75">
      <c r="A9" s="16"/>
      <c r="B9" s="17"/>
      <c r="C9" s="17"/>
      <c r="D9" s="163"/>
      <c r="E9" s="20"/>
      <c r="F9" s="17"/>
      <c r="G9" s="17"/>
      <c r="H9" s="48"/>
      <c r="I9" s="17"/>
      <c r="J9" s="17"/>
      <c r="K9" s="79"/>
      <c r="L9" s="48"/>
      <c r="M9" s="48"/>
      <c r="N9" s="20"/>
      <c r="O9" s="17"/>
      <c r="P9" s="79"/>
      <c r="Q9" s="48"/>
      <c r="R9" s="20"/>
      <c r="S9" s="17"/>
      <c r="T9" s="79"/>
      <c r="U9" s="48"/>
      <c r="V9" s="48"/>
      <c r="W9" s="48"/>
    </row>
    <row r="10" spans="1:23" ht="12.75">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ht="12.75">
      <c r="A11" s="20" t="s">
        <v>6</v>
      </c>
      <c r="B11" s="17"/>
      <c r="C11" s="17"/>
      <c r="D11" s="108"/>
      <c r="E11" s="91">
        <v>27.87462756497494</v>
      </c>
      <c r="F11" s="133">
        <v>5.514887344004538</v>
      </c>
      <c r="G11" s="133">
        <v>-8.34378583984675</v>
      </c>
      <c r="H11" s="62">
        <v>8.012668340467322</v>
      </c>
      <c r="I11" s="133">
        <v>13.921177047771627</v>
      </c>
      <c r="J11" s="133">
        <v>-32.416535843903326</v>
      </c>
      <c r="K11" s="92">
        <v>-4.187695524876355</v>
      </c>
      <c r="L11" s="62">
        <v>-1.7197728830691816</v>
      </c>
      <c r="M11" s="62">
        <v>2.9035395619510407</v>
      </c>
      <c r="N11" s="91">
        <v>-8.538777453995294</v>
      </c>
      <c r="O11" s="133">
        <v>5.437994522739298</v>
      </c>
      <c r="P11" s="92">
        <v>-15.787283519367746</v>
      </c>
      <c r="Q11" s="62">
        <v>-7.295714218397964</v>
      </c>
      <c r="R11" s="91">
        <v>13.739429158074422</v>
      </c>
      <c r="S11" s="133">
        <v>-0.7412625829911867</v>
      </c>
      <c r="T11" s="92">
        <v>5.705323319898814</v>
      </c>
      <c r="U11" s="62">
        <v>6.1541009404837865</v>
      </c>
      <c r="V11" s="62">
        <v>-0.573904354910626</v>
      </c>
      <c r="W11" s="62">
        <v>1.2335442927634555</v>
      </c>
    </row>
    <row r="12" spans="1:23" ht="12.75">
      <c r="A12" s="20"/>
      <c r="B12" s="17" t="s">
        <v>7</v>
      </c>
      <c r="C12" s="17"/>
      <c r="D12" s="108"/>
      <c r="E12" s="91">
        <v>12.42553289863617</v>
      </c>
      <c r="F12" s="133">
        <v>6.325298907261079</v>
      </c>
      <c r="G12" s="133">
        <v>6.236979857134295</v>
      </c>
      <c r="H12" s="62">
        <v>8.553446526825459</v>
      </c>
      <c r="I12" s="133">
        <v>20.321444345116024</v>
      </c>
      <c r="J12" s="133">
        <v>-36.90478985582145</v>
      </c>
      <c r="K12" s="92">
        <v>3.86420113331718</v>
      </c>
      <c r="L12" s="62">
        <v>4.990885051061533</v>
      </c>
      <c r="M12" s="62">
        <v>6.678179212247248</v>
      </c>
      <c r="N12" s="91">
        <v>-9.938385462305522</v>
      </c>
      <c r="O12" s="133">
        <v>3.8643644006405076</v>
      </c>
      <c r="P12" s="92">
        <v>-0.40658537494524527</v>
      </c>
      <c r="Q12" s="62">
        <v>-2.3531457622321006</v>
      </c>
      <c r="R12" s="91">
        <v>20.433238833241752</v>
      </c>
      <c r="S12" s="133">
        <v>0.4088319567279619</v>
      </c>
      <c r="T12" s="92">
        <v>2.931148460425703</v>
      </c>
      <c r="U12" s="62">
        <v>7.606395668562782</v>
      </c>
      <c r="V12" s="62">
        <v>2.713643656834952</v>
      </c>
      <c r="W12" s="62">
        <v>4.759893829864925</v>
      </c>
    </row>
    <row r="13" spans="1:23" ht="12.75">
      <c r="A13" s="74"/>
      <c r="B13" s="72"/>
      <c r="C13" s="72" t="s">
        <v>67</v>
      </c>
      <c r="D13" s="183"/>
      <c r="E13" s="190">
        <v>2.487389058436884</v>
      </c>
      <c r="F13" s="191">
        <v>-5.860871253573996</v>
      </c>
      <c r="G13" s="191">
        <v>-10.455809572366837</v>
      </c>
      <c r="H13" s="193">
        <v>-4.486941756895968</v>
      </c>
      <c r="I13" s="191">
        <v>41.41693495574052</v>
      </c>
      <c r="J13" s="191">
        <v>-97.52959301856079</v>
      </c>
      <c r="K13" s="192">
        <v>-54.38411988025145</v>
      </c>
      <c r="L13" s="193">
        <v>-23.571629176734632</v>
      </c>
      <c r="M13" s="193">
        <v>-18.694153479307396</v>
      </c>
      <c r="N13" s="190">
        <v>-34.28896701667552</v>
      </c>
      <c r="O13" s="191">
        <v>-32.64829311425138</v>
      </c>
      <c r="P13" s="192">
        <v>-5.897976595455157</v>
      </c>
      <c r="Q13" s="193">
        <v>-23.071302211385746</v>
      </c>
      <c r="R13" s="190">
        <v>-15.334649448543846</v>
      </c>
      <c r="S13" s="191">
        <v>33.00814447212475</v>
      </c>
      <c r="T13" s="192">
        <v>28.00432706677951</v>
      </c>
      <c r="U13" s="193">
        <v>14.636284096654496</v>
      </c>
      <c r="V13" s="193">
        <v>-6.69246903227092</v>
      </c>
      <c r="W13" s="193">
        <v>-14.15140899326789</v>
      </c>
    </row>
    <row r="14" spans="1:23" ht="12.75">
      <c r="A14" s="74"/>
      <c r="B14" s="72"/>
      <c r="C14" s="72" t="s">
        <v>57</v>
      </c>
      <c r="D14" s="183"/>
      <c r="E14" s="190">
        <v>13.231855658695668</v>
      </c>
      <c r="F14" s="191">
        <v>7.1320183952490845</v>
      </c>
      <c r="G14" s="191">
        <v>7.7657994637431615</v>
      </c>
      <c r="H14" s="193">
        <v>9.598452157587944</v>
      </c>
      <c r="I14" s="191">
        <v>16.228560084997156</v>
      </c>
      <c r="J14" s="191">
        <v>-12.678824538308753</v>
      </c>
      <c r="K14" s="192">
        <v>16.083533228404235</v>
      </c>
      <c r="L14" s="193">
        <v>11.61903020703583</v>
      </c>
      <c r="M14" s="193">
        <v>10.60441630590352</v>
      </c>
      <c r="N14" s="190">
        <v>-7.299155766908827</v>
      </c>
      <c r="O14" s="191">
        <v>7.072120740624044</v>
      </c>
      <c r="P14" s="192">
        <v>0.2287471564663246</v>
      </c>
      <c r="Q14" s="193">
        <v>-0.18993316948029415</v>
      </c>
      <c r="R14" s="190">
        <v>23.369637864005675</v>
      </c>
      <c r="S14" s="191">
        <v>-1.826530006384408</v>
      </c>
      <c r="T14" s="192">
        <v>1.0444775577184595</v>
      </c>
      <c r="U14" s="193">
        <v>7.077991414112095</v>
      </c>
      <c r="V14" s="193">
        <v>3.5537017457232256</v>
      </c>
      <c r="W14" s="193">
        <v>7.061802731859035</v>
      </c>
    </row>
    <row r="15" spans="1:23" ht="12.75">
      <c r="A15" s="20"/>
      <c r="B15" s="17" t="s">
        <v>105</v>
      </c>
      <c r="C15" s="17"/>
      <c r="D15" s="108"/>
      <c r="E15" s="91">
        <v>306.04831997467744</v>
      </c>
      <c r="F15" s="133">
        <v>-34.90301816907435</v>
      </c>
      <c r="G15" s="133">
        <v>-61.25571663010909</v>
      </c>
      <c r="H15" s="62">
        <v>4.963174163794215</v>
      </c>
      <c r="I15" s="133">
        <v>-68.819614685886</v>
      </c>
      <c r="J15" s="133">
        <v>-67.61844199297981</v>
      </c>
      <c r="K15" s="92">
        <v>-39.584002482754556</v>
      </c>
      <c r="L15" s="62">
        <v>-52.08209945118079</v>
      </c>
      <c r="M15" s="62">
        <v>-25.858308987883227</v>
      </c>
      <c r="N15" s="91">
        <v>-13.80160882215028</v>
      </c>
      <c r="O15" s="133">
        <v>-21.116391836050063</v>
      </c>
      <c r="P15" s="92">
        <v>-74.42360673763243</v>
      </c>
      <c r="Q15" s="62">
        <v>-62.72665163424313</v>
      </c>
      <c r="R15" s="91">
        <v>-54.14021263978467</v>
      </c>
      <c r="S15" s="133">
        <v>-43.507319210378505</v>
      </c>
      <c r="T15" s="92">
        <v>74.3699326891184</v>
      </c>
      <c r="U15" s="62">
        <v>0.31066188293553676</v>
      </c>
      <c r="V15" s="62">
        <v>-38.63419795234416</v>
      </c>
      <c r="W15" s="62">
        <v>-31.056754353786665</v>
      </c>
    </row>
    <row r="16" spans="1:23" ht="12.75">
      <c r="A16" s="20"/>
      <c r="B16" s="17" t="s">
        <v>8</v>
      </c>
      <c r="C16" s="17"/>
      <c r="D16" s="108"/>
      <c r="E16" s="91">
        <v>5.924388887876364</v>
      </c>
      <c r="F16" s="133">
        <v>3.8818177567454315</v>
      </c>
      <c r="G16" s="133">
        <v>8.426494583612953</v>
      </c>
      <c r="H16" s="62">
        <v>6.0835782320914245</v>
      </c>
      <c r="I16" s="133">
        <v>16.387122098062413</v>
      </c>
      <c r="J16" s="133">
        <v>9.842032529358601</v>
      </c>
      <c r="K16" s="92">
        <v>12.703625594669576</v>
      </c>
      <c r="L16" s="62">
        <v>12.922802295153213</v>
      </c>
      <c r="M16" s="62">
        <v>9.444443291868044</v>
      </c>
      <c r="N16" s="91">
        <v>-0.9052309835922978</v>
      </c>
      <c r="O16" s="133">
        <v>8.93658760345728</v>
      </c>
      <c r="P16" s="92">
        <v>6.608043770612149</v>
      </c>
      <c r="Q16" s="62">
        <v>4.757466164253721</v>
      </c>
      <c r="R16" s="91">
        <v>7.666839088154975</v>
      </c>
      <c r="S16" s="133">
        <v>9.025541270427539</v>
      </c>
      <c r="T16" s="92">
        <v>5.83183899246793</v>
      </c>
      <c r="U16" s="62">
        <v>7.523457344497042</v>
      </c>
      <c r="V16" s="62">
        <v>6.158733690081442</v>
      </c>
      <c r="W16" s="62">
        <v>7.7628728088695365</v>
      </c>
    </row>
    <row r="17" spans="1:23" ht="12.75">
      <c r="A17" s="20"/>
      <c r="B17" s="17" t="s">
        <v>54</v>
      </c>
      <c r="C17" s="17"/>
      <c r="D17" s="108"/>
      <c r="E17" s="91">
        <v>-56.47911597721578</v>
      </c>
      <c r="F17" s="133">
        <v>-38.614495367147306</v>
      </c>
      <c r="G17" s="133">
        <v>-45.155176064528526</v>
      </c>
      <c r="H17" s="62">
        <v>-46.502444239131165</v>
      </c>
      <c r="I17" s="133">
        <v>-80.30837846305536</v>
      </c>
      <c r="J17" s="133">
        <v>40.360880485143504</v>
      </c>
      <c r="K17" s="92">
        <v>-35.82302466074269</v>
      </c>
      <c r="L17" s="62">
        <v>-56.25032291322687</v>
      </c>
      <c r="M17" s="62">
        <v>-52.21072884459311</v>
      </c>
      <c r="N17" s="91">
        <v>-21.81372548707777</v>
      </c>
      <c r="O17" s="133">
        <v>76.863517256335</v>
      </c>
      <c r="P17" s="92">
        <v>391.8119798482443</v>
      </c>
      <c r="Q17" s="62">
        <v>141.4068371738368</v>
      </c>
      <c r="R17" s="91">
        <v>29.497232009128837</v>
      </c>
      <c r="S17" s="133">
        <v>-14.383233175536292</v>
      </c>
      <c r="T17" s="92">
        <v>-56.54541415231429</v>
      </c>
      <c r="U17" s="62">
        <v>-36.36742421922457</v>
      </c>
      <c r="V17" s="62">
        <v>21.604032123167414</v>
      </c>
      <c r="W17" s="62">
        <v>-17.901375319185707</v>
      </c>
    </row>
    <row r="18" spans="1:23" ht="12.75">
      <c r="A18" s="20"/>
      <c r="B18" s="72" t="s">
        <v>55</v>
      </c>
      <c r="C18" s="17"/>
      <c r="D18" s="108"/>
      <c r="E18" s="91">
        <v>21.896277419437958</v>
      </c>
      <c r="F18" s="133">
        <v>16.14683942407953</v>
      </c>
      <c r="G18" s="133">
        <v>2.4522675234599944</v>
      </c>
      <c r="H18" s="62">
        <v>12.188221243882813</v>
      </c>
      <c r="I18" s="133">
        <v>16.56654923637928</v>
      </c>
      <c r="J18" s="133">
        <v>-20.476917026701436</v>
      </c>
      <c r="K18" s="92">
        <v>31.125005758858435</v>
      </c>
      <c r="L18" s="62">
        <v>-0.6407199550868214</v>
      </c>
      <c r="M18" s="62">
        <v>3.7177982675373755</v>
      </c>
      <c r="N18" s="91">
        <v>9.549355070672249</v>
      </c>
      <c r="O18" s="133">
        <v>26.205730827923812</v>
      </c>
      <c r="P18" s="92">
        <v>-7.207246253782307</v>
      </c>
      <c r="Q18" s="62">
        <v>10.598114508194767</v>
      </c>
      <c r="R18" s="91">
        <v>4.324051197115031</v>
      </c>
      <c r="S18" s="133">
        <v>17.169119728232253</v>
      </c>
      <c r="T18" s="92">
        <v>12.460588111176651</v>
      </c>
      <c r="U18" s="62">
        <v>10.567544160455089</v>
      </c>
      <c r="V18" s="62">
        <v>10.597422926300881</v>
      </c>
      <c r="W18" s="62">
        <v>7.407458307820747</v>
      </c>
    </row>
    <row r="19" spans="1:23" ht="12.75">
      <c r="A19" s="20"/>
      <c r="B19" s="17" t="s">
        <v>9</v>
      </c>
      <c r="C19" s="17"/>
      <c r="D19" s="108"/>
      <c r="E19" s="91">
        <v>36.540155474696824</v>
      </c>
      <c r="F19" s="133">
        <v>-13.450145734435958</v>
      </c>
      <c r="G19" s="133">
        <v>4.451289769846345</v>
      </c>
      <c r="H19" s="62">
        <v>9.662614853535123</v>
      </c>
      <c r="I19" s="133">
        <v>1.8246519084854862</v>
      </c>
      <c r="J19" s="133">
        <v>9.013928741431098</v>
      </c>
      <c r="K19" s="92">
        <v>4.280954966819461</v>
      </c>
      <c r="L19" s="62">
        <v>5.024597578050916</v>
      </c>
      <c r="M19" s="62">
        <v>7.474576743758354</v>
      </c>
      <c r="N19" s="91">
        <v>15.254465027318975</v>
      </c>
      <c r="O19" s="133">
        <v>19.97825493117027</v>
      </c>
      <c r="P19" s="92">
        <v>-4.328758668699118</v>
      </c>
      <c r="Q19" s="62">
        <v>10.242329074323564</v>
      </c>
      <c r="R19" s="91">
        <v>14.32823304241808</v>
      </c>
      <c r="S19" s="133">
        <v>1.726905466649109</v>
      </c>
      <c r="T19" s="92">
        <v>-8.790794729559458</v>
      </c>
      <c r="U19" s="62">
        <v>1.826172032957718</v>
      </c>
      <c r="V19" s="62">
        <v>6.074817980450775</v>
      </c>
      <c r="W19" s="62">
        <v>6.770076438578121</v>
      </c>
    </row>
    <row r="20" spans="1:23" ht="12.75">
      <c r="A20" s="20"/>
      <c r="B20" s="17" t="s">
        <v>10</v>
      </c>
      <c r="C20" s="17"/>
      <c r="D20" s="108"/>
      <c r="E20" s="91">
        <v>-15.854515568637185</v>
      </c>
      <c r="F20" s="133">
        <v>199.78242770157544</v>
      </c>
      <c r="G20" s="133">
        <v>-13.802863378489594</v>
      </c>
      <c r="H20" s="62">
        <v>13.54794413365148</v>
      </c>
      <c r="I20" s="133">
        <v>1.3981561606780213</v>
      </c>
      <c r="J20" s="133">
        <v>17.002843533477275</v>
      </c>
      <c r="K20" s="92">
        <v>-0.7551391016781484</v>
      </c>
      <c r="L20" s="62">
        <v>5.4509252320905865</v>
      </c>
      <c r="M20" s="62">
        <v>9.390784270507968</v>
      </c>
      <c r="N20" s="91">
        <v>-14.993660708751433</v>
      </c>
      <c r="O20" s="133">
        <v>38.62600076250187</v>
      </c>
      <c r="P20" s="92">
        <v>-7.3453007728653485</v>
      </c>
      <c r="Q20" s="62">
        <v>2.7613627929558016</v>
      </c>
      <c r="R20" s="91">
        <v>10.20292658308053</v>
      </c>
      <c r="S20" s="133">
        <v>23.169348457283533</v>
      </c>
      <c r="T20" s="92">
        <v>-33.775027536282664</v>
      </c>
      <c r="U20" s="62">
        <v>-12.2243964314378</v>
      </c>
      <c r="V20" s="62">
        <v>-5.943247338134405</v>
      </c>
      <c r="W20" s="62">
        <v>0.3162279726790507</v>
      </c>
    </row>
    <row r="21" spans="1:23" ht="12.75">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ht="12.75">
      <c r="A22" s="20" t="s">
        <v>11</v>
      </c>
      <c r="B22" s="17"/>
      <c r="C22" s="17"/>
      <c r="D22" s="108"/>
      <c r="E22" s="91">
        <v>8.192582878246156</v>
      </c>
      <c r="F22" s="133">
        <v>7.466118788222409</v>
      </c>
      <c r="G22" s="133">
        <v>1.826096915961939</v>
      </c>
      <c r="H22" s="62">
        <v>5.508068377193842</v>
      </c>
      <c r="I22" s="133">
        <v>5.851669630178069</v>
      </c>
      <c r="J22" s="133">
        <v>2.1841528238944807</v>
      </c>
      <c r="K22" s="92">
        <v>7.926284643576165</v>
      </c>
      <c r="L22" s="62">
        <v>5.334391904506375</v>
      </c>
      <c r="M22" s="62">
        <v>5.4149578665711795</v>
      </c>
      <c r="N22" s="91">
        <v>12.690352713678553</v>
      </c>
      <c r="O22" s="133">
        <v>6.114405943029189</v>
      </c>
      <c r="P22" s="92">
        <v>0.08606932741119788</v>
      </c>
      <c r="Q22" s="62">
        <v>6.094692833169568</v>
      </c>
      <c r="R22" s="91">
        <v>12.1767729218627</v>
      </c>
      <c r="S22" s="133">
        <v>3.388146476751741</v>
      </c>
      <c r="T22" s="92">
        <v>3.149825645732296</v>
      </c>
      <c r="U22" s="62">
        <v>5.371642426266976</v>
      </c>
      <c r="V22" s="62">
        <v>5.691503844202517</v>
      </c>
      <c r="W22" s="62">
        <v>5.512418014154163</v>
      </c>
    </row>
    <row r="23" spans="1:23" ht="12.75">
      <c r="A23" s="20"/>
      <c r="B23" s="17" t="s">
        <v>12</v>
      </c>
      <c r="C23" s="17"/>
      <c r="D23" s="108"/>
      <c r="E23" s="91">
        <v>4.199937516620156</v>
      </c>
      <c r="F23" s="133">
        <v>4.182251113167967</v>
      </c>
      <c r="G23" s="133">
        <v>5.756987963920235</v>
      </c>
      <c r="H23" s="62">
        <v>4.778098958200405</v>
      </c>
      <c r="I23" s="133">
        <v>5.44443995911994</v>
      </c>
      <c r="J23" s="133">
        <v>6.268340672588835</v>
      </c>
      <c r="K23" s="92">
        <v>6.853933526329059</v>
      </c>
      <c r="L23" s="62">
        <v>6.207655619656727</v>
      </c>
      <c r="M23" s="62">
        <v>5.499621501303498</v>
      </c>
      <c r="N23" s="91">
        <v>7.528619501394074</v>
      </c>
      <c r="O23" s="133">
        <v>7.2920064598434475</v>
      </c>
      <c r="P23" s="92">
        <v>6.300402019890949</v>
      </c>
      <c r="Q23" s="62">
        <v>6.99112465297298</v>
      </c>
      <c r="R23" s="91">
        <v>6.56440096308486</v>
      </c>
      <c r="S23" s="133">
        <v>7.25890590292444</v>
      </c>
      <c r="T23" s="92">
        <v>6.663300092041813</v>
      </c>
      <c r="U23" s="62">
        <v>6.688696585414333</v>
      </c>
      <c r="V23" s="62">
        <v>6.8309867567977856</v>
      </c>
      <c r="W23" s="62">
        <v>6.163464988627054</v>
      </c>
    </row>
    <row r="24" spans="1:23" ht="12.75">
      <c r="A24" s="20"/>
      <c r="B24" s="17" t="s">
        <v>13</v>
      </c>
      <c r="C24" s="17"/>
      <c r="D24" s="108"/>
      <c r="E24" s="91">
        <v>-6.9423195108906155</v>
      </c>
      <c r="F24" s="133">
        <v>-28.441258101653442</v>
      </c>
      <c r="G24" s="133">
        <v>-16.175717853269976</v>
      </c>
      <c r="H24" s="62">
        <v>-18.454018048953323</v>
      </c>
      <c r="I24" s="133">
        <v>7.918462416821104</v>
      </c>
      <c r="J24" s="133">
        <v>-16.235532694963528</v>
      </c>
      <c r="K24" s="92">
        <v>4.2631337663211255</v>
      </c>
      <c r="L24" s="62">
        <v>-2.282170212422585</v>
      </c>
      <c r="M24" s="62">
        <v>-10.560664506615481</v>
      </c>
      <c r="N24" s="91">
        <v>14.91631814725829</v>
      </c>
      <c r="O24" s="133">
        <v>17.267998635433113</v>
      </c>
      <c r="P24" s="92">
        <v>-21.87328808032002</v>
      </c>
      <c r="Q24" s="62">
        <v>0.5134727512667858</v>
      </c>
      <c r="R24" s="91">
        <v>16.096881574244005</v>
      </c>
      <c r="S24" s="133">
        <v>-11.104877308631789</v>
      </c>
      <c r="T24" s="92">
        <v>11.82382696369515</v>
      </c>
      <c r="U24" s="62">
        <v>6.541080560058599</v>
      </c>
      <c r="V24" s="62">
        <v>4.277094340413234</v>
      </c>
      <c r="W24" s="62">
        <v>-2.1381723619879334</v>
      </c>
    </row>
    <row r="25" spans="1:23" ht="12.75">
      <c r="A25" s="20"/>
      <c r="B25" s="17" t="s">
        <v>14</v>
      </c>
      <c r="C25" s="17"/>
      <c r="D25" s="108"/>
      <c r="E25" s="91">
        <v>45.16559979159851</v>
      </c>
      <c r="F25" s="133">
        <v>1.5892283184674394</v>
      </c>
      <c r="G25" s="133">
        <v>4.52521731585338</v>
      </c>
      <c r="H25" s="62">
        <v>23.950579472726897</v>
      </c>
      <c r="I25" s="133">
        <v>-32.54328775122931</v>
      </c>
      <c r="J25" s="133">
        <v>31.971037476507558</v>
      </c>
      <c r="K25" s="92">
        <v>-39.385458381901074</v>
      </c>
      <c r="L25" s="62">
        <v>-18.720969080084473</v>
      </c>
      <c r="M25" s="62">
        <v>13.496365593247027</v>
      </c>
      <c r="N25" s="91">
        <v>28.694528878862457</v>
      </c>
      <c r="O25" s="133">
        <v>1.1219029802855385</v>
      </c>
      <c r="P25" s="92">
        <v>-8.994627326710935</v>
      </c>
      <c r="Q25" s="62">
        <v>12.6551846108653</v>
      </c>
      <c r="R25" s="91">
        <v>-5.918684944858299</v>
      </c>
      <c r="S25" s="133">
        <v>24.824655313221044</v>
      </c>
      <c r="T25" s="92">
        <v>-44.045792427314176</v>
      </c>
      <c r="U25" s="62">
        <v>-11.538418000023832</v>
      </c>
      <c r="V25" s="62">
        <v>6.5226957122627605</v>
      </c>
      <c r="W25" s="62">
        <v>9.835436656478414</v>
      </c>
    </row>
    <row r="26" spans="1:23" ht="12.75">
      <c r="A26" s="20"/>
      <c r="B26" s="17" t="s">
        <v>56</v>
      </c>
      <c r="C26" s="17"/>
      <c r="D26" s="108"/>
      <c r="E26" s="91">
        <v>13.084448822155604</v>
      </c>
      <c r="F26" s="133">
        <v>26.139785155289054</v>
      </c>
      <c r="G26" s="133">
        <v>5.577850286536767</v>
      </c>
      <c r="H26" s="62">
        <v>13.900878921241212</v>
      </c>
      <c r="I26" s="133">
        <v>9.050530248228128</v>
      </c>
      <c r="J26" s="133">
        <v>5.657719444374254</v>
      </c>
      <c r="K26" s="92">
        <v>15.539750110911887</v>
      </c>
      <c r="L26" s="62">
        <v>10.10625771470619</v>
      </c>
      <c r="M26" s="62">
        <v>11.769019104531054</v>
      </c>
      <c r="N26" s="91">
        <v>20.44502948210427</v>
      </c>
      <c r="O26" s="133">
        <v>6.208034290840603</v>
      </c>
      <c r="P26" s="92">
        <v>4.6798195638005025</v>
      </c>
      <c r="Q26" s="62">
        <v>10.246300946498899</v>
      </c>
      <c r="R26" s="91">
        <v>22.09704403177146</v>
      </c>
      <c r="S26" s="133">
        <v>5.630312399617399</v>
      </c>
      <c r="T26" s="92">
        <v>2.651467124377893</v>
      </c>
      <c r="U26" s="62">
        <v>7.963303304808922</v>
      </c>
      <c r="V26" s="62">
        <v>8.938349065692307</v>
      </c>
      <c r="W26" s="62">
        <v>10.080502509002942</v>
      </c>
    </row>
    <row r="27" spans="1:23" ht="12.75">
      <c r="A27" s="20"/>
      <c r="B27" s="17" t="s">
        <v>58</v>
      </c>
      <c r="C27" s="17"/>
      <c r="D27" s="108"/>
      <c r="E27" s="91">
        <v>1.2880789002964743</v>
      </c>
      <c r="F27" s="133">
        <v>2.1931827648561164</v>
      </c>
      <c r="G27" s="133">
        <v>1.4893042514712462</v>
      </c>
      <c r="H27" s="62">
        <v>1.6463988306242516</v>
      </c>
      <c r="I27" s="133">
        <v>2.340915952018996</v>
      </c>
      <c r="J27" s="133">
        <v>1.0744113205295225</v>
      </c>
      <c r="K27" s="92">
        <v>1.9608719856586632</v>
      </c>
      <c r="L27" s="62">
        <v>1.7728121541897401</v>
      </c>
      <c r="M27" s="62">
        <v>1.707759537160758</v>
      </c>
      <c r="N27" s="91">
        <v>0.18135958285947495</v>
      </c>
      <c r="O27" s="133">
        <v>1.972119225204505</v>
      </c>
      <c r="P27" s="92">
        <v>0.6679874401804398</v>
      </c>
      <c r="Q27" s="62">
        <v>0.9372836408890084</v>
      </c>
      <c r="R27" s="91">
        <v>3.423736132288502</v>
      </c>
      <c r="S27" s="133">
        <v>3.760489171999404</v>
      </c>
      <c r="T27" s="92">
        <v>-5.299540096599031</v>
      </c>
      <c r="U27" s="62">
        <v>0.24649944147479008</v>
      </c>
      <c r="V27" s="62">
        <v>0.5900728027851798</v>
      </c>
      <c r="W27" s="62">
        <v>1.1211255125598063</v>
      </c>
    </row>
    <row r="28" spans="1:23" ht="12.75">
      <c r="A28" s="20"/>
      <c r="B28" s="17" t="s">
        <v>15</v>
      </c>
      <c r="C28" s="17"/>
      <c r="D28" s="108"/>
      <c r="E28" s="91">
        <v>-60.981543143068585</v>
      </c>
      <c r="F28" s="133">
        <v>1285.57879943247</v>
      </c>
      <c r="G28" s="133">
        <v>-42.928094313844014</v>
      </c>
      <c r="H28" s="62">
        <v>310.1730236405001</v>
      </c>
      <c r="I28" s="133">
        <v>605.2944458231278</v>
      </c>
      <c r="J28" s="133">
        <v>74.11593272677075</v>
      </c>
      <c r="K28" s="92">
        <v>-32.75961630997053</v>
      </c>
      <c r="L28" s="62">
        <v>174.07365300841943</v>
      </c>
      <c r="M28" s="62">
        <v>255.52559947204512</v>
      </c>
      <c r="N28" s="91">
        <v>-49.36545789037608</v>
      </c>
      <c r="O28" s="133">
        <v>-69.5342272385198</v>
      </c>
      <c r="P28" s="92">
        <v>-74.12518531235534</v>
      </c>
      <c r="Q28" s="62">
        <v>-69.46535641426566</v>
      </c>
      <c r="R28" s="91">
        <v>-38.142900778983865</v>
      </c>
      <c r="S28" s="133">
        <v>-39.72088917767018</v>
      </c>
      <c r="T28" s="92">
        <v>-75.1387142507305</v>
      </c>
      <c r="U28" s="62">
        <v>-54.19846298581983</v>
      </c>
      <c r="V28" s="62">
        <v>-61.34055294753291</v>
      </c>
      <c r="W28" s="62">
        <v>39.377856327404224</v>
      </c>
    </row>
    <row r="29" spans="1:23" ht="12.75">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ht="12.75">
      <c r="A30" s="22" t="s">
        <v>16</v>
      </c>
      <c r="B30" s="23"/>
      <c r="C30" s="23"/>
      <c r="D30" s="108"/>
      <c r="E30" s="91">
        <v>60.08335776187232</v>
      </c>
      <c r="F30" s="133">
        <v>-1.951472585299907</v>
      </c>
      <c r="G30" s="133">
        <v>-33.036087320359556</v>
      </c>
      <c r="H30" s="62">
        <v>13.886214007267661</v>
      </c>
      <c r="I30" s="133">
        <v>21.02938744978293</v>
      </c>
      <c r="J30" s="133">
        <v>-556.1439633650144</v>
      </c>
      <c r="K30" s="92">
        <v>-30.332743979577938</v>
      </c>
      <c r="L30" s="62">
        <v>-15.669567018978181</v>
      </c>
      <c r="M30" s="62">
        <v>-2.4741251234288497</v>
      </c>
      <c r="N30" s="91">
        <v>-87.44247328849117</v>
      </c>
      <c r="O30" s="133">
        <v>1.5028493313156588</v>
      </c>
      <c r="P30" s="92">
        <v>-56.239355224796526</v>
      </c>
      <c r="Q30" s="62">
        <v>-54.71449452732756</v>
      </c>
      <c r="R30" s="91">
        <v>18.17599656094673</v>
      </c>
      <c r="S30" s="133">
        <v>-17.60336316968005</v>
      </c>
      <c r="T30" s="92">
        <v>11.857451305181732</v>
      </c>
      <c r="U30" s="62">
        <v>14.858484489851499</v>
      </c>
      <c r="V30" s="62">
        <v>-35.72448488854759</v>
      </c>
      <c r="W30" s="62">
        <v>-12.551433886798403</v>
      </c>
    </row>
    <row r="31" spans="1:23" ht="12.75">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3" ht="12.75">
      <c r="A33" s="20" t="s">
        <v>18</v>
      </c>
      <c r="B33" s="17"/>
      <c r="C33" s="17"/>
      <c r="D33" s="108"/>
      <c r="E33" s="91">
        <v>47.575710456749796</v>
      </c>
      <c r="F33" s="133">
        <v>31.566489729445934</v>
      </c>
      <c r="G33" s="133">
        <v>-4.918503766255277</v>
      </c>
      <c r="H33" s="62">
        <v>14.38656701898422</v>
      </c>
      <c r="I33" s="133">
        <v>5.863207691003769</v>
      </c>
      <c r="J33" s="133">
        <v>12.967466983420305</v>
      </c>
      <c r="K33" s="92">
        <v>-1.965782043117481</v>
      </c>
      <c r="L33" s="62">
        <v>4.8182734013553</v>
      </c>
      <c r="M33" s="62">
        <v>8.500803312539418</v>
      </c>
      <c r="N33" s="91">
        <v>7.189929391036487</v>
      </c>
      <c r="O33" s="133">
        <v>19.066857825030837</v>
      </c>
      <c r="P33" s="92">
        <v>8.41640048930994</v>
      </c>
      <c r="Q33" s="62">
        <v>11.466490073541035</v>
      </c>
      <c r="R33" s="91">
        <v>15.081354358712229</v>
      </c>
      <c r="S33" s="133">
        <v>-0.8834001856548923</v>
      </c>
      <c r="T33" s="92">
        <v>-19.10559138891833</v>
      </c>
      <c r="U33" s="62">
        <v>-9.565973086110835</v>
      </c>
      <c r="V33" s="62">
        <v>-3.285550852898844</v>
      </c>
      <c r="W33" s="62">
        <v>0.755330568774859</v>
      </c>
    </row>
    <row r="34" spans="1:23" ht="12.75">
      <c r="A34" s="20"/>
      <c r="B34" s="17" t="s">
        <v>19</v>
      </c>
      <c r="C34" s="17"/>
      <c r="D34" s="108"/>
      <c r="E34" s="91">
        <v>-10.18430069955082</v>
      </c>
      <c r="F34" s="133">
        <v>-48.796842239168036</v>
      </c>
      <c r="G34" s="133">
        <v>-88.4221444653186</v>
      </c>
      <c r="H34" s="62">
        <v>-52.87610800157807</v>
      </c>
      <c r="I34" s="133">
        <v>-85.66438463898409</v>
      </c>
      <c r="J34" s="133">
        <v>-57.171519218019625</v>
      </c>
      <c r="K34" s="92">
        <v>446.04128406102967</v>
      </c>
      <c r="L34" s="62">
        <v>-34.58500656087974</v>
      </c>
      <c r="M34" s="62">
        <v>-45.263167127962554</v>
      </c>
      <c r="N34" s="91">
        <v>430.0403694012974</v>
      </c>
      <c r="O34" s="133">
        <v>1249.6501389856942</v>
      </c>
      <c r="P34" s="92">
        <v>108.60025194182863</v>
      </c>
      <c r="Q34" s="62">
        <v>354.0683408549559</v>
      </c>
      <c r="R34" s="91">
        <v>355.0487889345844</v>
      </c>
      <c r="S34" s="133">
        <v>-46.81054599221759</v>
      </c>
      <c r="T34" s="92">
        <v>22.16517382765697</v>
      </c>
      <c r="U34" s="62">
        <v>78.81305962118232</v>
      </c>
      <c r="V34" s="62">
        <v>126.11030955170257</v>
      </c>
      <c r="W34" s="62">
        <v>54.77444227980235</v>
      </c>
    </row>
    <row r="35" spans="1:23" ht="12.75">
      <c r="A35" s="20"/>
      <c r="B35" s="17" t="s">
        <v>20</v>
      </c>
      <c r="C35" s="17"/>
      <c r="D35" s="108"/>
      <c r="E35" s="91">
        <v>230.57750516492283</v>
      </c>
      <c r="F35" s="133">
        <v>52.42440823164915</v>
      </c>
      <c r="G35" s="133">
        <v>-9.876228308185297</v>
      </c>
      <c r="H35" s="62">
        <v>20.589754282318708</v>
      </c>
      <c r="I35" s="133">
        <v>7.235337786468499</v>
      </c>
      <c r="J35" s="133">
        <v>18.293214037330575</v>
      </c>
      <c r="K35" s="92">
        <v>-5.861924915793216</v>
      </c>
      <c r="L35" s="62">
        <v>4.818308402768312</v>
      </c>
      <c r="M35" s="62">
        <v>10.556033147428856</v>
      </c>
      <c r="N35" s="91">
        <v>20.934373729782642</v>
      </c>
      <c r="O35" s="133">
        <v>29.133832539152582</v>
      </c>
      <c r="P35" s="92">
        <v>0.29185467895465056</v>
      </c>
      <c r="Q35" s="62">
        <v>15.737856008173567</v>
      </c>
      <c r="R35" s="91">
        <v>4.216277198227658</v>
      </c>
      <c r="S35" s="133">
        <v>-9.392356443963923</v>
      </c>
      <c r="T35" s="92">
        <v>-15.58160566392658</v>
      </c>
      <c r="U35" s="62">
        <v>-11.514988437747098</v>
      </c>
      <c r="V35" s="62">
        <v>-4.961649062736962</v>
      </c>
      <c r="W35" s="62">
        <v>-0.27885906198676924</v>
      </c>
    </row>
    <row r="36" spans="1:23" ht="12.75">
      <c r="A36" s="20"/>
      <c r="B36" s="17" t="s">
        <v>21</v>
      </c>
      <c r="C36" s="17"/>
      <c r="D36" s="108"/>
      <c r="E36" s="91">
        <v>15.862383584876616</v>
      </c>
      <c r="F36" s="133">
        <v>15.451002935463798</v>
      </c>
      <c r="G36" s="133">
        <v>0.12702145367233797</v>
      </c>
      <c r="H36" s="62">
        <v>8.736452165415876</v>
      </c>
      <c r="I36" s="133">
        <v>3.4190516883542355</v>
      </c>
      <c r="J36" s="133">
        <v>8.17491167958988</v>
      </c>
      <c r="K36" s="92">
        <v>2.4410661443319936</v>
      </c>
      <c r="L36" s="62">
        <v>4.555876056889652</v>
      </c>
      <c r="M36" s="62">
        <v>6.222946539712981</v>
      </c>
      <c r="N36" s="91">
        <v>-2.2206982074186477</v>
      </c>
      <c r="O36" s="133">
        <v>13.632411146076407</v>
      </c>
      <c r="P36" s="92">
        <v>16.832332131455896</v>
      </c>
      <c r="Q36" s="62">
        <v>9.350255497084481</v>
      </c>
      <c r="R36" s="91">
        <v>32.46529604081474</v>
      </c>
      <c r="S36" s="133">
        <v>11.12637951219586</v>
      </c>
      <c r="T36" s="92">
        <v>-24.55200732595143</v>
      </c>
      <c r="U36" s="62">
        <v>-5.5404197823683665</v>
      </c>
      <c r="V36" s="62">
        <v>-0.00815401539357996</v>
      </c>
      <c r="W36" s="62">
        <v>2.3895000781221976</v>
      </c>
    </row>
    <row r="37" spans="1:23" ht="12.75">
      <c r="A37" s="20"/>
      <c r="B37" s="17"/>
      <c r="C37" s="17"/>
      <c r="D37" s="108"/>
      <c r="E37" s="97"/>
      <c r="F37" s="136"/>
      <c r="G37" s="136"/>
      <c r="H37" s="63"/>
      <c r="I37" s="136"/>
      <c r="J37" s="136"/>
      <c r="K37" s="98"/>
      <c r="L37" s="63"/>
      <c r="M37" s="63"/>
      <c r="N37" s="97"/>
      <c r="O37" s="136"/>
      <c r="P37" s="98"/>
      <c r="Q37" s="63"/>
      <c r="R37" s="97"/>
      <c r="S37" s="136"/>
      <c r="T37" s="98"/>
      <c r="U37" s="63"/>
      <c r="V37" s="63"/>
      <c r="W37" s="63"/>
    </row>
    <row r="38" spans="1:23" ht="12.75">
      <c r="A38" s="24" t="s">
        <v>59</v>
      </c>
      <c r="B38" s="25"/>
      <c r="C38" s="25"/>
      <c r="D38" s="110"/>
      <c r="E38" s="99">
        <v>27.85353149095753</v>
      </c>
      <c r="F38" s="137">
        <v>5.452933572058383</v>
      </c>
      <c r="G38" s="137">
        <v>-8.400445463316974</v>
      </c>
      <c r="H38" s="64">
        <v>7.965593442566843</v>
      </c>
      <c r="I38" s="137">
        <v>13.869466119299867</v>
      </c>
      <c r="J38" s="137">
        <v>-32.443124756778</v>
      </c>
      <c r="K38" s="100">
        <v>-4.1394456194748575</v>
      </c>
      <c r="L38" s="64">
        <v>-1.7361072095125385</v>
      </c>
      <c r="M38" s="64">
        <v>2.87328968577254</v>
      </c>
      <c r="N38" s="99">
        <v>-8.43770632447246</v>
      </c>
      <c r="O38" s="137">
        <v>5.647979929782765</v>
      </c>
      <c r="P38" s="100">
        <v>-15.722860903561475</v>
      </c>
      <c r="Q38" s="64">
        <v>-7.178507710720994</v>
      </c>
      <c r="R38" s="99">
        <v>14.117112624105488</v>
      </c>
      <c r="S38" s="137">
        <v>-0.8003240827653246</v>
      </c>
      <c r="T38" s="100">
        <v>5.741083875495034</v>
      </c>
      <c r="U38" s="64">
        <v>6.266936246447297</v>
      </c>
      <c r="V38" s="64">
        <v>-0.4548760813615549</v>
      </c>
      <c r="W38" s="64">
        <v>1.2753045871697566</v>
      </c>
    </row>
    <row r="39" spans="1:23" ht="12.75">
      <c r="A39" s="24" t="s">
        <v>60</v>
      </c>
      <c r="B39" s="25"/>
      <c r="C39" s="25"/>
      <c r="D39" s="110"/>
      <c r="E39" s="99">
        <v>11.384752588267567</v>
      </c>
      <c r="F39" s="137">
        <v>10.093434232673504</v>
      </c>
      <c r="G39" s="137">
        <v>0.5728069635465571</v>
      </c>
      <c r="H39" s="64">
        <v>6.59267974400386</v>
      </c>
      <c r="I39" s="137">
        <v>5.768935178023482</v>
      </c>
      <c r="J39" s="137">
        <v>3.898726748570902</v>
      </c>
      <c r="K39" s="100">
        <v>5.982011052083069</v>
      </c>
      <c r="L39" s="64">
        <v>5.218057869764059</v>
      </c>
      <c r="M39" s="64">
        <v>5.85213845312742</v>
      </c>
      <c r="N39" s="99">
        <v>11.931488298159865</v>
      </c>
      <c r="O39" s="137">
        <v>8.370508023873736</v>
      </c>
      <c r="P39" s="100">
        <v>1.4212545488801354</v>
      </c>
      <c r="Q39" s="64">
        <v>7.052781290855292</v>
      </c>
      <c r="R39" s="99">
        <v>13.152617879025176</v>
      </c>
      <c r="S39" s="137">
        <v>2.3818525546791536</v>
      </c>
      <c r="T39" s="100">
        <v>-3.9910626442967168</v>
      </c>
      <c r="U39" s="64">
        <v>1.4941257846120992</v>
      </c>
      <c r="V39" s="64">
        <v>3.829733215023934</v>
      </c>
      <c r="W39" s="64">
        <v>4.651667846749441</v>
      </c>
    </row>
    <row r="40" spans="1:23" ht="12.75">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1:24" ht="232.5" customHeight="1">
      <c r="K42" s="17"/>
      <c r="X42" s="400">
        <v>2</v>
      </c>
    </row>
  </sheetData>
  <sheetProtection/>
  <printOptions horizontalCentered="1"/>
  <pageMargins left="0.3937007874015748" right="0" top="1.1811023622047245" bottom="0" header="0" footer="0"/>
  <pageSetup fitToHeight="1" fitToWidth="1" horizontalDpi="600" verticalDpi="600" orientation="landscape" scale="56" r:id="rId1"/>
</worksheet>
</file>

<file path=xl/worksheets/sheet20.xml><?xml version="1.0" encoding="utf-8"?>
<worksheet xmlns="http://schemas.openxmlformats.org/spreadsheetml/2006/main" xmlns:r="http://schemas.openxmlformats.org/officeDocument/2006/relationships">
  <sheetPr>
    <pageSetUpPr fitToPage="1"/>
  </sheetPr>
  <dimension ref="A1:S180"/>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5.8515625" style="0" bestFit="1" customWidth="1"/>
  </cols>
  <sheetData>
    <row r="1" spans="9:11" ht="26.25">
      <c r="I1" s="245"/>
      <c r="K1" s="417">
        <v>20</v>
      </c>
    </row>
    <row r="2" spans="1:10" ht="12.75">
      <c r="A2" s="223" t="s">
        <v>144</v>
      </c>
      <c r="B2" s="3"/>
      <c r="C2" s="3"/>
      <c r="D2" s="3"/>
      <c r="E2" s="3"/>
      <c r="F2" s="3"/>
      <c r="G2" s="2"/>
      <c r="H2" s="2"/>
      <c r="I2" s="2"/>
      <c r="J2" s="2"/>
    </row>
    <row r="3" spans="1:10" ht="12.75">
      <c r="A3" s="224" t="s">
        <v>90</v>
      </c>
      <c r="B3" s="6"/>
      <c r="C3" s="6"/>
      <c r="D3" s="6"/>
      <c r="E3" s="6"/>
      <c r="F3" s="3"/>
      <c r="G3" s="2"/>
      <c r="H3" s="2"/>
      <c r="I3" s="2"/>
      <c r="J3" s="2"/>
    </row>
    <row r="4" spans="1:10" ht="12.75">
      <c r="A4" s="223" t="s">
        <v>93</v>
      </c>
      <c r="B4" s="3"/>
      <c r="C4" s="3"/>
      <c r="D4" s="3"/>
      <c r="E4" s="3"/>
      <c r="F4" s="3"/>
      <c r="G4" s="2"/>
      <c r="H4" s="2"/>
      <c r="I4" s="2"/>
      <c r="J4" s="2"/>
    </row>
    <row r="5" spans="1:10" ht="12.75">
      <c r="A5" s="223" t="s">
        <v>1</v>
      </c>
      <c r="B5" s="3"/>
      <c r="C5" s="225"/>
      <c r="D5" s="225"/>
      <c r="E5" s="225"/>
      <c r="F5" s="3"/>
      <c r="G5" s="2"/>
      <c r="H5" s="2"/>
      <c r="I5" s="2"/>
      <c r="J5" s="2"/>
    </row>
    <row r="6" spans="1:10" ht="12.75">
      <c r="A6" s="223" t="s">
        <v>179</v>
      </c>
      <c r="B6" s="3"/>
      <c r="C6" s="225"/>
      <c r="D6" s="225"/>
      <c r="E6" s="225"/>
      <c r="F6" s="3"/>
      <c r="G6" s="2"/>
      <c r="H6" s="2"/>
      <c r="I6" s="2"/>
      <c r="J6" s="2"/>
    </row>
    <row r="7" spans="1:10" ht="50.25" customHeight="1">
      <c r="A7" s="13"/>
      <c r="B7" s="14"/>
      <c r="C7" s="281"/>
      <c r="D7" s="282" t="s">
        <v>108</v>
      </c>
      <c r="E7" s="296" t="s">
        <v>109</v>
      </c>
      <c r="F7" s="300" t="s">
        <v>99</v>
      </c>
      <c r="G7" s="296" t="s">
        <v>210</v>
      </c>
      <c r="H7" s="296" t="s">
        <v>226</v>
      </c>
      <c r="I7" s="296" t="s">
        <v>227</v>
      </c>
      <c r="J7" s="300" t="s">
        <v>228</v>
      </c>
    </row>
    <row r="8" spans="1:10" ht="12.75">
      <c r="A8" s="16"/>
      <c r="B8" s="17"/>
      <c r="C8" s="17"/>
      <c r="D8" s="20"/>
      <c r="E8" s="48"/>
      <c r="F8" s="92"/>
      <c r="G8" s="48"/>
      <c r="H8" s="62"/>
      <c r="I8" s="62"/>
      <c r="J8" s="62"/>
    </row>
    <row r="9" spans="1:10" ht="12.75">
      <c r="A9" s="19" t="s">
        <v>5</v>
      </c>
      <c r="B9" s="17"/>
      <c r="C9" s="17"/>
      <c r="D9" s="20"/>
      <c r="E9" s="48"/>
      <c r="F9" s="92"/>
      <c r="G9" s="48"/>
      <c r="H9" s="62"/>
      <c r="I9" s="62"/>
      <c r="J9" s="62"/>
    </row>
    <row r="10" spans="1:19" ht="12.75">
      <c r="A10" s="20" t="s">
        <v>6</v>
      </c>
      <c r="B10" s="17"/>
      <c r="C10" s="17"/>
      <c r="D10" s="91">
        <v>0.1</v>
      </c>
      <c r="E10" s="62">
        <v>0.1</v>
      </c>
      <c r="F10" s="92">
        <v>0.2</v>
      </c>
      <c r="G10" s="62">
        <v>0.1</v>
      </c>
      <c r="H10" s="62">
        <v>0.1</v>
      </c>
      <c r="I10" s="62">
        <v>0.3</v>
      </c>
      <c r="J10" s="62">
        <v>0.5</v>
      </c>
      <c r="M10" s="58"/>
      <c r="N10" s="58"/>
      <c r="O10" s="58"/>
      <c r="P10" s="58"/>
      <c r="Q10" s="58"/>
      <c r="R10" s="58"/>
      <c r="S10" s="58"/>
    </row>
    <row r="11" spans="1:19" ht="12.75">
      <c r="A11" s="20"/>
      <c r="B11" s="17" t="s">
        <v>7</v>
      </c>
      <c r="C11" s="17"/>
      <c r="D11" s="91">
        <v>0</v>
      </c>
      <c r="E11" s="62">
        <v>0</v>
      </c>
      <c r="F11" s="92">
        <v>0</v>
      </c>
      <c r="G11" s="62">
        <v>0</v>
      </c>
      <c r="H11" s="62">
        <v>0</v>
      </c>
      <c r="I11" s="62">
        <v>0</v>
      </c>
      <c r="J11" s="62">
        <v>0</v>
      </c>
      <c r="M11" s="58"/>
      <c r="N11" s="58"/>
      <c r="O11" s="58"/>
      <c r="P11" s="58"/>
      <c r="Q11" s="58"/>
      <c r="R11" s="58"/>
      <c r="S11" s="58"/>
    </row>
    <row r="12" spans="1:19" ht="12.75">
      <c r="A12" s="230"/>
      <c r="B12" s="231"/>
      <c r="C12" s="231" t="s">
        <v>70</v>
      </c>
      <c r="D12" s="257">
        <v>0</v>
      </c>
      <c r="E12" s="297">
        <v>0</v>
      </c>
      <c r="F12" s="258">
        <v>0</v>
      </c>
      <c r="G12" s="62">
        <v>0</v>
      </c>
      <c r="H12" s="62">
        <v>0</v>
      </c>
      <c r="I12" s="62">
        <v>0</v>
      </c>
      <c r="J12" s="62">
        <v>0</v>
      </c>
      <c r="M12" s="58"/>
      <c r="N12" s="58"/>
      <c r="O12" s="58"/>
      <c r="P12" s="58"/>
      <c r="Q12" s="58"/>
      <c r="R12" s="58"/>
      <c r="S12" s="58"/>
    </row>
    <row r="13" spans="1:19" ht="12.75">
      <c r="A13" s="230"/>
      <c r="B13" s="231"/>
      <c r="C13" s="231" t="s">
        <v>57</v>
      </c>
      <c r="D13" s="257">
        <v>0</v>
      </c>
      <c r="E13" s="297">
        <v>0</v>
      </c>
      <c r="F13" s="258">
        <v>0</v>
      </c>
      <c r="G13" s="62">
        <v>0</v>
      </c>
      <c r="H13" s="62">
        <v>0</v>
      </c>
      <c r="I13" s="62">
        <v>0</v>
      </c>
      <c r="J13" s="62">
        <v>0</v>
      </c>
      <c r="M13" s="58"/>
      <c r="N13" s="58"/>
      <c r="O13" s="58"/>
      <c r="P13" s="58"/>
      <c r="Q13" s="58"/>
      <c r="R13" s="58"/>
      <c r="S13" s="58"/>
    </row>
    <row r="14" spans="1:19" ht="12.75">
      <c r="A14" s="20"/>
      <c r="B14" s="17" t="s">
        <v>105</v>
      </c>
      <c r="C14" s="17"/>
      <c r="D14" s="91">
        <v>0.1</v>
      </c>
      <c r="E14" s="62">
        <v>0.1</v>
      </c>
      <c r="F14" s="92">
        <v>0.2</v>
      </c>
      <c r="G14" s="62">
        <v>0.1</v>
      </c>
      <c r="H14" s="62">
        <v>0.1</v>
      </c>
      <c r="I14" s="62">
        <v>0.2</v>
      </c>
      <c r="J14" s="62">
        <v>0.5</v>
      </c>
      <c r="M14" s="58"/>
      <c r="N14" s="58"/>
      <c r="O14" s="58"/>
      <c r="P14" s="58"/>
      <c r="Q14" s="58"/>
      <c r="R14" s="58"/>
      <c r="S14" s="58"/>
    </row>
    <row r="15" spans="1:19" ht="12.75">
      <c r="A15" s="20"/>
      <c r="B15" s="17" t="s">
        <v>8</v>
      </c>
      <c r="C15" s="17"/>
      <c r="D15" s="91">
        <v>0</v>
      </c>
      <c r="E15" s="62">
        <v>0</v>
      </c>
      <c r="F15" s="92">
        <v>0</v>
      </c>
      <c r="G15" s="62">
        <v>0</v>
      </c>
      <c r="H15" s="62">
        <v>0</v>
      </c>
      <c r="I15" s="62">
        <v>0</v>
      </c>
      <c r="J15" s="62">
        <v>0</v>
      </c>
      <c r="M15" s="58"/>
      <c r="N15" s="58"/>
      <c r="O15" s="58"/>
      <c r="P15" s="58"/>
      <c r="Q15" s="58"/>
      <c r="R15" s="58"/>
      <c r="S15" s="58"/>
    </row>
    <row r="16" spans="1:19" ht="12.75">
      <c r="A16" s="20"/>
      <c r="B16" s="17" t="s">
        <v>54</v>
      </c>
      <c r="C16" s="17"/>
      <c r="D16" s="91">
        <v>0</v>
      </c>
      <c r="E16" s="62">
        <v>0</v>
      </c>
      <c r="F16" s="92">
        <v>0</v>
      </c>
      <c r="G16" s="62">
        <v>0</v>
      </c>
      <c r="H16" s="62">
        <v>0</v>
      </c>
      <c r="I16" s="62">
        <v>0</v>
      </c>
      <c r="J16" s="62">
        <v>0</v>
      </c>
      <c r="M16" s="58"/>
      <c r="N16" s="58"/>
      <c r="O16" s="58"/>
      <c r="P16" s="58"/>
      <c r="Q16" s="58"/>
      <c r="R16" s="58"/>
      <c r="S16" s="58"/>
    </row>
    <row r="17" spans="1:19" ht="12.75">
      <c r="A17" s="20"/>
      <c r="B17" s="17" t="s">
        <v>55</v>
      </c>
      <c r="C17" s="17"/>
      <c r="D17" s="91">
        <v>0</v>
      </c>
      <c r="E17" s="62">
        <v>0</v>
      </c>
      <c r="F17" s="92">
        <v>0</v>
      </c>
      <c r="G17" s="62">
        <v>0</v>
      </c>
      <c r="H17" s="62">
        <v>0</v>
      </c>
      <c r="I17" s="62">
        <v>0</v>
      </c>
      <c r="J17" s="62">
        <v>0</v>
      </c>
      <c r="M17" s="58"/>
      <c r="N17" s="58"/>
      <c r="O17" s="58"/>
      <c r="P17" s="58"/>
      <c r="Q17" s="58"/>
      <c r="R17" s="58"/>
      <c r="S17" s="58"/>
    </row>
    <row r="18" spans="1:19" ht="12.75">
      <c r="A18" s="20"/>
      <c r="B18" s="17" t="s">
        <v>9</v>
      </c>
      <c r="C18" s="17"/>
      <c r="D18" s="91">
        <v>0</v>
      </c>
      <c r="E18" s="62">
        <v>0</v>
      </c>
      <c r="F18" s="92">
        <v>0</v>
      </c>
      <c r="G18" s="62">
        <v>0</v>
      </c>
      <c r="H18" s="62">
        <v>0</v>
      </c>
      <c r="I18" s="62">
        <v>0</v>
      </c>
      <c r="J18" s="62">
        <v>0</v>
      </c>
      <c r="M18" s="58"/>
      <c r="N18" s="58"/>
      <c r="O18" s="58"/>
      <c r="P18" s="58"/>
      <c r="Q18" s="58"/>
      <c r="R18" s="58"/>
      <c r="S18" s="58"/>
    </row>
    <row r="19" spans="1:19" ht="12.75">
      <c r="A19" s="20"/>
      <c r="B19" s="17" t="s">
        <v>10</v>
      </c>
      <c r="C19" s="17"/>
      <c r="D19" s="91">
        <v>0</v>
      </c>
      <c r="E19" s="62">
        <v>0</v>
      </c>
      <c r="F19" s="92">
        <v>0</v>
      </c>
      <c r="G19" s="62">
        <v>0</v>
      </c>
      <c r="H19" s="62">
        <v>0</v>
      </c>
      <c r="I19" s="62">
        <v>0</v>
      </c>
      <c r="J19" s="62">
        <v>0</v>
      </c>
      <c r="M19" s="58"/>
      <c r="N19" s="58"/>
      <c r="O19" s="58"/>
      <c r="P19" s="58"/>
      <c r="Q19" s="58"/>
      <c r="R19" s="58"/>
      <c r="S19" s="58"/>
    </row>
    <row r="20" spans="1:19" ht="12.75">
      <c r="A20" s="20"/>
      <c r="B20" s="17"/>
      <c r="C20" s="17"/>
      <c r="D20" s="91"/>
      <c r="E20" s="62"/>
      <c r="F20" s="92"/>
      <c r="G20" s="62"/>
      <c r="H20" s="62"/>
      <c r="I20" s="62"/>
      <c r="J20" s="62"/>
      <c r="M20" s="58"/>
      <c r="N20" s="58"/>
      <c r="O20" s="58"/>
      <c r="P20" s="58"/>
      <c r="Q20" s="58"/>
      <c r="R20" s="58"/>
      <c r="S20" s="58"/>
    </row>
    <row r="21" spans="1:19" ht="12.75">
      <c r="A21" s="20" t="s">
        <v>11</v>
      </c>
      <c r="B21" s="17"/>
      <c r="C21" s="17"/>
      <c r="D21" s="91">
        <v>0.1</v>
      </c>
      <c r="E21" s="62">
        <v>0.1</v>
      </c>
      <c r="F21" s="92">
        <v>0.2</v>
      </c>
      <c r="G21" s="62">
        <v>0.1</v>
      </c>
      <c r="H21" s="62">
        <v>0.2</v>
      </c>
      <c r="I21" s="62">
        <v>0.3</v>
      </c>
      <c r="J21" s="62">
        <v>0.5</v>
      </c>
      <c r="M21" s="58"/>
      <c r="N21" s="58"/>
      <c r="O21" s="58"/>
      <c r="P21" s="58"/>
      <c r="Q21" s="58"/>
      <c r="R21" s="58"/>
      <c r="S21" s="58"/>
    </row>
    <row r="22" spans="1:19" ht="12.75">
      <c r="A22" s="20"/>
      <c r="B22" s="17" t="s">
        <v>12</v>
      </c>
      <c r="C22" s="17"/>
      <c r="D22" s="91">
        <v>0</v>
      </c>
      <c r="E22" s="62">
        <v>0</v>
      </c>
      <c r="F22" s="92">
        <v>0</v>
      </c>
      <c r="G22" s="62">
        <v>0</v>
      </c>
      <c r="H22" s="62">
        <v>0</v>
      </c>
      <c r="I22" s="62">
        <v>0</v>
      </c>
      <c r="J22" s="62">
        <v>0</v>
      </c>
      <c r="M22" s="58"/>
      <c r="N22" s="58"/>
      <c r="O22" s="58"/>
      <c r="P22" s="58"/>
      <c r="Q22" s="58"/>
      <c r="R22" s="58"/>
      <c r="S22" s="58"/>
    </row>
    <row r="23" spans="1:19" ht="12.75">
      <c r="A23" s="20"/>
      <c r="B23" s="17" t="s">
        <v>13</v>
      </c>
      <c r="C23" s="17"/>
      <c r="D23" s="91">
        <v>0.1</v>
      </c>
      <c r="E23" s="62">
        <v>0</v>
      </c>
      <c r="F23" s="92">
        <v>0.1</v>
      </c>
      <c r="G23" s="62">
        <v>0</v>
      </c>
      <c r="H23" s="62">
        <v>0.2</v>
      </c>
      <c r="I23" s="62">
        <v>0.2</v>
      </c>
      <c r="J23" s="62">
        <v>0.3</v>
      </c>
      <c r="M23" s="58"/>
      <c r="N23" s="58"/>
      <c r="O23" s="58"/>
      <c r="P23" s="58"/>
      <c r="Q23" s="58"/>
      <c r="R23" s="58"/>
      <c r="S23" s="58"/>
    </row>
    <row r="24" spans="1:19" ht="12.75">
      <c r="A24" s="20"/>
      <c r="B24" s="17" t="s">
        <v>14</v>
      </c>
      <c r="C24" s="17"/>
      <c r="D24" s="91">
        <v>0</v>
      </c>
      <c r="E24" s="62">
        <v>0</v>
      </c>
      <c r="F24" s="92">
        <v>0.1</v>
      </c>
      <c r="G24" s="62">
        <v>0</v>
      </c>
      <c r="H24" s="62">
        <v>0</v>
      </c>
      <c r="I24" s="62">
        <v>0.1</v>
      </c>
      <c r="J24" s="62">
        <v>0.2</v>
      </c>
      <c r="M24" s="58"/>
      <c r="N24" s="58"/>
      <c r="O24" s="58"/>
      <c r="P24" s="58"/>
      <c r="Q24" s="58"/>
      <c r="R24" s="58"/>
      <c r="S24" s="58"/>
    </row>
    <row r="25" spans="1:19" ht="12.75">
      <c r="A25" s="20"/>
      <c r="B25" s="17" t="s">
        <v>56</v>
      </c>
      <c r="C25" s="17"/>
      <c r="D25" s="91">
        <v>0</v>
      </c>
      <c r="E25" s="62">
        <v>0</v>
      </c>
      <c r="F25" s="92">
        <v>0</v>
      </c>
      <c r="G25" s="62">
        <v>0</v>
      </c>
      <c r="H25" s="62">
        <v>0</v>
      </c>
      <c r="I25" s="62">
        <v>0</v>
      </c>
      <c r="J25" s="62">
        <v>0</v>
      </c>
      <c r="M25" s="58"/>
      <c r="N25" s="58"/>
      <c r="O25" s="58"/>
      <c r="P25" s="58"/>
      <c r="Q25" s="58"/>
      <c r="R25" s="58"/>
      <c r="S25" s="58"/>
    </row>
    <row r="26" spans="1:19" ht="12.75">
      <c r="A26" s="20"/>
      <c r="B26" s="17" t="s">
        <v>71</v>
      </c>
      <c r="C26" s="17"/>
      <c r="D26" s="91">
        <v>0</v>
      </c>
      <c r="E26" s="62">
        <v>0</v>
      </c>
      <c r="F26" s="92">
        <v>0</v>
      </c>
      <c r="G26" s="62">
        <v>0</v>
      </c>
      <c r="H26" s="62">
        <v>0</v>
      </c>
      <c r="I26" s="62">
        <v>0</v>
      </c>
      <c r="J26" s="62">
        <v>0</v>
      </c>
      <c r="M26" s="58"/>
      <c r="N26" s="58"/>
      <c r="O26" s="58"/>
      <c r="P26" s="58"/>
      <c r="Q26" s="58"/>
      <c r="R26" s="58"/>
      <c r="S26" s="58"/>
    </row>
    <row r="27" spans="1:19" ht="12.75">
      <c r="A27" s="20"/>
      <c r="B27" s="17" t="s">
        <v>15</v>
      </c>
      <c r="C27" s="17"/>
      <c r="D27" s="91">
        <v>0</v>
      </c>
      <c r="E27" s="62">
        <v>0</v>
      </c>
      <c r="F27" s="92">
        <v>0</v>
      </c>
      <c r="G27" s="62">
        <v>0</v>
      </c>
      <c r="H27" s="62">
        <v>0</v>
      </c>
      <c r="I27" s="62">
        <v>0</v>
      </c>
      <c r="J27" s="62">
        <v>0</v>
      </c>
      <c r="M27" s="58"/>
      <c r="N27" s="58"/>
      <c r="O27" s="58"/>
      <c r="P27" s="58"/>
      <c r="Q27" s="58"/>
      <c r="R27" s="58"/>
      <c r="S27" s="58"/>
    </row>
    <row r="28" spans="1:19" ht="12.75">
      <c r="A28" s="20"/>
      <c r="B28" s="17"/>
      <c r="C28" s="17"/>
      <c r="D28" s="91"/>
      <c r="E28" s="62"/>
      <c r="F28" s="92"/>
      <c r="G28" s="62"/>
      <c r="H28" s="62"/>
      <c r="I28" s="62"/>
      <c r="J28" s="62"/>
      <c r="M28" s="58"/>
      <c r="N28" s="58"/>
      <c r="O28" s="58"/>
      <c r="P28" s="58"/>
      <c r="Q28" s="58"/>
      <c r="R28" s="58"/>
      <c r="S28" s="58"/>
    </row>
    <row r="29" spans="1:19" ht="12.75">
      <c r="A29" s="74" t="s">
        <v>16</v>
      </c>
      <c r="B29" s="72"/>
      <c r="C29" s="72"/>
      <c r="D29" s="91">
        <v>0</v>
      </c>
      <c r="E29" s="62">
        <v>0</v>
      </c>
      <c r="F29" s="92">
        <v>0.1</v>
      </c>
      <c r="G29" s="62">
        <v>0</v>
      </c>
      <c r="H29" s="62">
        <v>-0.1</v>
      </c>
      <c r="I29" s="62">
        <v>-0.1</v>
      </c>
      <c r="J29" s="62">
        <v>0</v>
      </c>
      <c r="M29" s="58"/>
      <c r="N29" s="58"/>
      <c r="O29" s="58"/>
      <c r="P29" s="58"/>
      <c r="Q29" s="58"/>
      <c r="R29" s="58"/>
      <c r="S29" s="58"/>
    </row>
    <row r="30" spans="1:19" ht="12.75">
      <c r="A30" s="20"/>
      <c r="B30" s="17"/>
      <c r="C30" s="17"/>
      <c r="D30" s="91"/>
      <c r="E30" s="62"/>
      <c r="F30" s="92"/>
      <c r="G30" s="62"/>
      <c r="H30" s="62"/>
      <c r="I30" s="62"/>
      <c r="J30" s="62"/>
      <c r="M30" s="58"/>
      <c r="N30" s="58"/>
      <c r="O30" s="58"/>
      <c r="P30" s="58"/>
      <c r="Q30" s="58"/>
      <c r="R30" s="58"/>
      <c r="S30" s="58"/>
    </row>
    <row r="31" spans="1:19" ht="12.75">
      <c r="A31" s="19" t="s">
        <v>17</v>
      </c>
      <c r="B31" s="17"/>
      <c r="C31" s="17"/>
      <c r="D31" s="91"/>
      <c r="E31" s="62"/>
      <c r="F31" s="92"/>
      <c r="G31" s="62"/>
      <c r="H31" s="62"/>
      <c r="I31" s="62"/>
      <c r="J31" s="62"/>
      <c r="M31" s="58"/>
      <c r="N31" s="58"/>
      <c r="O31" s="58"/>
      <c r="P31" s="58"/>
      <c r="Q31" s="58"/>
      <c r="R31" s="58"/>
      <c r="S31" s="58"/>
    </row>
    <row r="32" spans="1:19" ht="12.75">
      <c r="A32" s="20" t="s">
        <v>18</v>
      </c>
      <c r="B32" s="17"/>
      <c r="C32" s="17"/>
      <c r="D32" s="91">
        <v>0</v>
      </c>
      <c r="E32" s="62">
        <v>0</v>
      </c>
      <c r="F32" s="92">
        <v>0</v>
      </c>
      <c r="G32" s="62">
        <v>0</v>
      </c>
      <c r="H32" s="62">
        <v>0</v>
      </c>
      <c r="I32" s="62">
        <v>0</v>
      </c>
      <c r="J32" s="62">
        <v>0</v>
      </c>
      <c r="M32" s="58"/>
      <c r="N32" s="58"/>
      <c r="O32" s="58"/>
      <c r="P32" s="58"/>
      <c r="Q32" s="58"/>
      <c r="R32" s="58"/>
      <c r="S32" s="58"/>
    </row>
    <row r="33" spans="1:19" ht="12.75">
      <c r="A33" s="20"/>
      <c r="B33" s="17" t="s">
        <v>19</v>
      </c>
      <c r="C33" s="17"/>
      <c r="D33" s="91">
        <v>0</v>
      </c>
      <c r="E33" s="62">
        <v>0</v>
      </c>
      <c r="F33" s="92">
        <v>0</v>
      </c>
      <c r="G33" s="62">
        <v>0</v>
      </c>
      <c r="H33" s="62">
        <v>0</v>
      </c>
      <c r="I33" s="62">
        <v>0</v>
      </c>
      <c r="J33" s="62">
        <v>0</v>
      </c>
      <c r="M33" s="58"/>
      <c r="N33" s="58"/>
      <c r="O33" s="58"/>
      <c r="P33" s="58"/>
      <c r="Q33" s="58"/>
      <c r="R33" s="58"/>
      <c r="S33" s="58"/>
    </row>
    <row r="34" spans="1:19" ht="12.75">
      <c r="A34" s="20"/>
      <c r="B34" s="17" t="s">
        <v>20</v>
      </c>
      <c r="C34" s="17"/>
      <c r="D34" s="91">
        <v>0</v>
      </c>
      <c r="E34" s="62">
        <v>0</v>
      </c>
      <c r="F34" s="92">
        <v>0</v>
      </c>
      <c r="G34" s="62">
        <v>0</v>
      </c>
      <c r="H34" s="62">
        <v>0</v>
      </c>
      <c r="I34" s="62">
        <v>0</v>
      </c>
      <c r="J34" s="62">
        <v>0</v>
      </c>
      <c r="M34" s="58"/>
      <c r="N34" s="58"/>
      <c r="O34" s="58"/>
      <c r="P34" s="58"/>
      <c r="Q34" s="58"/>
      <c r="R34" s="58"/>
      <c r="S34" s="58"/>
    </row>
    <row r="35" spans="1:19" ht="12.75">
      <c r="A35" s="20"/>
      <c r="B35" s="17" t="s">
        <v>21</v>
      </c>
      <c r="C35" s="17"/>
      <c r="D35" s="91">
        <v>0</v>
      </c>
      <c r="E35" s="62">
        <v>0</v>
      </c>
      <c r="F35" s="92">
        <v>0</v>
      </c>
      <c r="G35" s="62">
        <v>0</v>
      </c>
      <c r="H35" s="62">
        <v>0</v>
      </c>
      <c r="I35" s="62">
        <v>0</v>
      </c>
      <c r="J35" s="62">
        <v>0</v>
      </c>
      <c r="M35" s="58"/>
      <c r="N35" s="58"/>
      <c r="O35" s="58"/>
      <c r="P35" s="58"/>
      <c r="Q35" s="58"/>
      <c r="R35" s="58"/>
      <c r="S35" s="58"/>
    </row>
    <row r="36" spans="1:19" ht="12.75">
      <c r="A36" s="20"/>
      <c r="B36" s="17"/>
      <c r="C36" s="17"/>
      <c r="D36" s="91"/>
      <c r="E36" s="62"/>
      <c r="F36" s="92"/>
      <c r="G36" s="62"/>
      <c r="H36" s="62"/>
      <c r="I36" s="62"/>
      <c r="J36" s="62"/>
      <c r="M36" s="58"/>
      <c r="N36" s="58"/>
      <c r="O36" s="58"/>
      <c r="P36" s="58"/>
      <c r="Q36" s="58"/>
      <c r="R36" s="58"/>
      <c r="S36" s="58"/>
    </row>
    <row r="37" spans="1:19" ht="12.75">
      <c r="A37" s="24" t="s">
        <v>73</v>
      </c>
      <c r="B37" s="25"/>
      <c r="C37" s="25"/>
      <c r="D37" s="99">
        <v>0.1</v>
      </c>
      <c r="E37" s="64">
        <v>0.1</v>
      </c>
      <c r="F37" s="100">
        <v>0.2</v>
      </c>
      <c r="G37" s="64">
        <v>0.1</v>
      </c>
      <c r="H37" s="64">
        <v>0.1</v>
      </c>
      <c r="I37" s="64">
        <v>0.3</v>
      </c>
      <c r="J37" s="64">
        <v>0.5</v>
      </c>
      <c r="M37" s="58"/>
      <c r="N37" s="58"/>
      <c r="O37" s="58"/>
      <c r="P37" s="58"/>
      <c r="Q37" s="58"/>
      <c r="R37" s="58"/>
      <c r="S37" s="58"/>
    </row>
    <row r="38" spans="1:19" ht="12.75">
      <c r="A38" s="24" t="s">
        <v>74</v>
      </c>
      <c r="B38" s="25"/>
      <c r="C38" s="25"/>
      <c r="D38" s="99">
        <v>0.1</v>
      </c>
      <c r="E38" s="64">
        <v>0.1</v>
      </c>
      <c r="F38" s="100">
        <v>0.2</v>
      </c>
      <c r="G38" s="64">
        <v>0.1</v>
      </c>
      <c r="H38" s="64">
        <v>0.2</v>
      </c>
      <c r="I38" s="64">
        <v>0.3</v>
      </c>
      <c r="J38" s="64">
        <v>0.5</v>
      </c>
      <c r="M38" s="58"/>
      <c r="N38" s="58"/>
      <c r="O38" s="58"/>
      <c r="P38" s="58"/>
      <c r="Q38" s="58"/>
      <c r="R38" s="58"/>
      <c r="S38" s="58"/>
    </row>
    <row r="39" spans="1:19" ht="12.75">
      <c r="A39" s="24" t="s">
        <v>22</v>
      </c>
      <c r="B39" s="25"/>
      <c r="C39" s="25"/>
      <c r="D39" s="99">
        <v>0</v>
      </c>
      <c r="E39" s="64">
        <v>0</v>
      </c>
      <c r="F39" s="100">
        <v>0.1</v>
      </c>
      <c r="G39" s="64">
        <v>0</v>
      </c>
      <c r="H39" s="64">
        <v>-0.1</v>
      </c>
      <c r="I39" s="64">
        <v>-0.1</v>
      </c>
      <c r="J39" s="64">
        <v>0</v>
      </c>
      <c r="M39" s="58"/>
      <c r="N39" s="58"/>
      <c r="O39" s="58"/>
      <c r="P39" s="58"/>
      <c r="Q39" s="58"/>
      <c r="R39" s="58"/>
      <c r="S39" s="58"/>
    </row>
    <row r="40" spans="1:19" ht="12.75">
      <c r="A40" s="27"/>
      <c r="B40" s="28"/>
      <c r="C40" s="28"/>
      <c r="D40" s="283"/>
      <c r="E40" s="298"/>
      <c r="F40" s="284"/>
      <c r="G40" s="298"/>
      <c r="H40" s="298"/>
      <c r="I40" s="298"/>
      <c r="J40" s="298"/>
      <c r="M40" s="58"/>
      <c r="N40" s="58"/>
      <c r="O40" s="58"/>
      <c r="P40" s="58"/>
      <c r="Q40" s="58"/>
      <c r="R40" s="58"/>
      <c r="S40" s="58"/>
    </row>
    <row r="41" spans="1:19" ht="12.75">
      <c r="A41" s="20"/>
      <c r="B41" s="17"/>
      <c r="C41" s="17"/>
      <c r="D41" s="91"/>
      <c r="E41" s="62"/>
      <c r="F41" s="92"/>
      <c r="G41" s="62"/>
      <c r="H41" s="62"/>
      <c r="I41" s="62"/>
      <c r="J41" s="62"/>
      <c r="M41" s="58"/>
      <c r="N41" s="58"/>
      <c r="O41" s="58"/>
      <c r="P41" s="58"/>
      <c r="Q41" s="58"/>
      <c r="R41" s="58"/>
      <c r="S41" s="58"/>
    </row>
    <row r="42" spans="1:19" ht="12.75">
      <c r="A42" s="19" t="s">
        <v>23</v>
      </c>
      <c r="B42" s="17"/>
      <c r="C42" s="17"/>
      <c r="D42" s="91"/>
      <c r="E42" s="62"/>
      <c r="F42" s="92"/>
      <c r="G42" s="62"/>
      <c r="H42" s="62"/>
      <c r="I42" s="62"/>
      <c r="J42" s="62"/>
      <c r="M42" s="58"/>
      <c r="N42" s="58"/>
      <c r="O42" s="58"/>
      <c r="P42" s="58"/>
      <c r="Q42" s="58"/>
      <c r="R42" s="58"/>
      <c r="S42" s="58"/>
    </row>
    <row r="43" spans="1:19" ht="12.75">
      <c r="A43" s="19"/>
      <c r="B43" s="17"/>
      <c r="C43" s="17"/>
      <c r="D43" s="91"/>
      <c r="E43" s="62"/>
      <c r="F43" s="92"/>
      <c r="G43" s="62"/>
      <c r="H43" s="62"/>
      <c r="I43" s="62"/>
      <c r="J43" s="62"/>
      <c r="M43" s="58"/>
      <c r="N43" s="58"/>
      <c r="O43" s="58"/>
      <c r="P43" s="58"/>
      <c r="Q43" s="58"/>
      <c r="R43" s="58"/>
      <c r="S43" s="58"/>
    </row>
    <row r="44" spans="1:19" ht="12.75">
      <c r="A44" s="20" t="s">
        <v>24</v>
      </c>
      <c r="B44" s="17"/>
      <c r="C44" s="17"/>
      <c r="D44" s="91">
        <v>0.1</v>
      </c>
      <c r="E44" s="62">
        <v>0.1</v>
      </c>
      <c r="F44" s="92">
        <v>0.1</v>
      </c>
      <c r="G44" s="62">
        <v>0.1</v>
      </c>
      <c r="H44" s="62">
        <v>-0.1</v>
      </c>
      <c r="I44" s="62">
        <v>0</v>
      </c>
      <c r="J44" s="62">
        <v>0.2</v>
      </c>
      <c r="M44" s="58"/>
      <c r="N44" s="58"/>
      <c r="O44" s="58"/>
      <c r="P44" s="58"/>
      <c r="Q44" s="58"/>
      <c r="R44" s="58"/>
      <c r="S44" s="58"/>
    </row>
    <row r="45" spans="1:19" ht="12.75">
      <c r="A45" s="20" t="s">
        <v>25</v>
      </c>
      <c r="B45" s="17"/>
      <c r="C45" s="17"/>
      <c r="D45" s="91">
        <v>0</v>
      </c>
      <c r="E45" s="62">
        <v>0</v>
      </c>
      <c r="F45" s="92">
        <v>0</v>
      </c>
      <c r="G45" s="62">
        <v>0</v>
      </c>
      <c r="H45" s="62">
        <v>0</v>
      </c>
      <c r="I45" s="62">
        <v>0</v>
      </c>
      <c r="J45" s="62">
        <v>0</v>
      </c>
      <c r="M45" s="58"/>
      <c r="N45" s="58"/>
      <c r="O45" s="58"/>
      <c r="P45" s="58"/>
      <c r="Q45" s="58"/>
      <c r="R45" s="58"/>
      <c r="S45" s="58"/>
    </row>
    <row r="46" spans="1:19" ht="12.75">
      <c r="A46" s="20"/>
      <c r="B46" s="17" t="s">
        <v>26</v>
      </c>
      <c r="C46" s="17"/>
      <c r="D46" s="91">
        <v>0</v>
      </c>
      <c r="E46" s="62">
        <v>0</v>
      </c>
      <c r="F46" s="92">
        <v>0</v>
      </c>
      <c r="G46" s="62">
        <v>0</v>
      </c>
      <c r="H46" s="62">
        <v>0</v>
      </c>
      <c r="I46" s="62">
        <v>0</v>
      </c>
      <c r="J46" s="62">
        <v>0</v>
      </c>
      <c r="M46" s="58"/>
      <c r="N46" s="58"/>
      <c r="O46" s="58"/>
      <c r="P46" s="58"/>
      <c r="Q46" s="58"/>
      <c r="R46" s="58"/>
      <c r="S46" s="58"/>
    </row>
    <row r="47" spans="1:19" ht="12.75">
      <c r="A47" s="20"/>
      <c r="B47" s="17" t="s">
        <v>27</v>
      </c>
      <c r="C47" s="17"/>
      <c r="D47" s="91">
        <v>0</v>
      </c>
      <c r="E47" s="62">
        <v>0</v>
      </c>
      <c r="F47" s="92">
        <v>0</v>
      </c>
      <c r="G47" s="62">
        <v>0</v>
      </c>
      <c r="H47" s="62">
        <v>0</v>
      </c>
      <c r="I47" s="62">
        <v>0</v>
      </c>
      <c r="J47" s="62">
        <v>0</v>
      </c>
      <c r="M47" s="58"/>
      <c r="N47" s="58"/>
      <c r="O47" s="58"/>
      <c r="P47" s="58"/>
      <c r="Q47" s="58"/>
      <c r="R47" s="58"/>
      <c r="S47" s="58"/>
    </row>
    <row r="48" spans="1:19" ht="12.75">
      <c r="A48" s="20" t="s">
        <v>28</v>
      </c>
      <c r="B48" s="17"/>
      <c r="C48" s="17"/>
      <c r="D48" s="91">
        <v>0</v>
      </c>
      <c r="E48" s="62">
        <v>0</v>
      </c>
      <c r="F48" s="92">
        <v>0</v>
      </c>
      <c r="G48" s="62">
        <v>0</v>
      </c>
      <c r="H48" s="62">
        <v>0</v>
      </c>
      <c r="I48" s="62">
        <v>0</v>
      </c>
      <c r="J48" s="62">
        <v>0</v>
      </c>
      <c r="M48" s="58"/>
      <c r="N48" s="58"/>
      <c r="O48" s="58"/>
      <c r="P48" s="58"/>
      <c r="Q48" s="58"/>
      <c r="R48" s="58"/>
      <c r="S48" s="58"/>
    </row>
    <row r="49" spans="1:19" ht="12.75">
      <c r="A49" s="20"/>
      <c r="B49" s="17" t="s">
        <v>29</v>
      </c>
      <c r="C49" s="17"/>
      <c r="D49" s="91">
        <v>0</v>
      </c>
      <c r="E49" s="62">
        <v>0</v>
      </c>
      <c r="F49" s="92">
        <v>0</v>
      </c>
      <c r="G49" s="62">
        <v>0</v>
      </c>
      <c r="H49" s="62">
        <v>0</v>
      </c>
      <c r="I49" s="62">
        <v>0</v>
      </c>
      <c r="J49" s="62">
        <v>0</v>
      </c>
      <c r="M49" s="58"/>
      <c r="N49" s="58"/>
      <c r="O49" s="58"/>
      <c r="P49" s="58"/>
      <c r="Q49" s="58"/>
      <c r="R49" s="58"/>
      <c r="S49" s="58"/>
    </row>
    <row r="50" spans="1:19" ht="12.75">
      <c r="A50" s="20"/>
      <c r="B50" s="17" t="s">
        <v>30</v>
      </c>
      <c r="C50" s="17"/>
      <c r="D50" s="91">
        <v>0</v>
      </c>
      <c r="E50" s="62">
        <v>0</v>
      </c>
      <c r="F50" s="92">
        <v>0</v>
      </c>
      <c r="G50" s="62">
        <v>0</v>
      </c>
      <c r="H50" s="62">
        <v>0</v>
      </c>
      <c r="I50" s="62">
        <v>0</v>
      </c>
      <c r="J50" s="62">
        <v>0</v>
      </c>
      <c r="M50" s="58"/>
      <c r="N50" s="58"/>
      <c r="O50" s="58"/>
      <c r="P50" s="58"/>
      <c r="Q50" s="58"/>
      <c r="R50" s="58"/>
      <c r="S50" s="58"/>
    </row>
    <row r="51" spans="1:19" ht="12.75">
      <c r="A51" s="20" t="s">
        <v>31</v>
      </c>
      <c r="B51" s="17"/>
      <c r="C51" s="17"/>
      <c r="D51" s="91">
        <v>0</v>
      </c>
      <c r="E51" s="62">
        <v>0</v>
      </c>
      <c r="F51" s="92">
        <v>0</v>
      </c>
      <c r="G51" s="62">
        <v>0</v>
      </c>
      <c r="H51" s="62">
        <v>0</v>
      </c>
      <c r="I51" s="62">
        <v>0</v>
      </c>
      <c r="J51" s="62">
        <v>0</v>
      </c>
      <c r="M51" s="58"/>
      <c r="N51" s="58"/>
      <c r="O51" s="58"/>
      <c r="P51" s="58"/>
      <c r="Q51" s="58"/>
      <c r="R51" s="58"/>
      <c r="S51" s="58"/>
    </row>
    <row r="52" spans="1:19" ht="12.75">
      <c r="A52" s="20" t="s">
        <v>32</v>
      </c>
      <c r="B52" s="17"/>
      <c r="C52" s="17"/>
      <c r="D52" s="91">
        <v>0.1</v>
      </c>
      <c r="E52" s="62">
        <v>0.1</v>
      </c>
      <c r="F52" s="92">
        <v>0.1</v>
      </c>
      <c r="G52" s="62">
        <v>0.1</v>
      </c>
      <c r="H52" s="62">
        <v>-0.1</v>
      </c>
      <c r="I52" s="62">
        <v>0</v>
      </c>
      <c r="J52" s="62">
        <v>0.2</v>
      </c>
      <c r="M52" s="58"/>
      <c r="N52" s="58"/>
      <c r="O52" s="58"/>
      <c r="P52" s="58"/>
      <c r="Q52" s="58"/>
      <c r="R52" s="58"/>
      <c r="S52" s="58"/>
    </row>
    <row r="53" spans="1:19" ht="12.75">
      <c r="A53" s="20" t="s">
        <v>106</v>
      </c>
      <c r="B53" s="17"/>
      <c r="C53" s="17"/>
      <c r="D53" s="91">
        <v>0</v>
      </c>
      <c r="E53" s="62">
        <v>0</v>
      </c>
      <c r="F53" s="92">
        <v>0</v>
      </c>
      <c r="G53" s="62">
        <v>0</v>
      </c>
      <c r="H53" s="62">
        <v>0</v>
      </c>
      <c r="I53" s="62">
        <v>0</v>
      </c>
      <c r="J53" s="62">
        <v>0</v>
      </c>
      <c r="M53" s="58"/>
      <c r="N53" s="58"/>
      <c r="O53" s="58"/>
      <c r="P53" s="58"/>
      <c r="Q53" s="58"/>
      <c r="R53" s="58"/>
      <c r="S53" s="58"/>
    </row>
    <row r="54" spans="1:19" ht="12.75">
      <c r="A54" s="20"/>
      <c r="B54" s="17" t="s">
        <v>33</v>
      </c>
      <c r="C54" s="17"/>
      <c r="D54" s="91">
        <v>0</v>
      </c>
      <c r="E54" s="62">
        <v>0</v>
      </c>
      <c r="F54" s="92">
        <v>0</v>
      </c>
      <c r="G54" s="62">
        <v>0</v>
      </c>
      <c r="H54" s="62">
        <v>0</v>
      </c>
      <c r="I54" s="62">
        <v>0</v>
      </c>
      <c r="J54" s="62">
        <v>0</v>
      </c>
      <c r="M54" s="58"/>
      <c r="N54" s="58"/>
      <c r="O54" s="58"/>
      <c r="P54" s="58"/>
      <c r="Q54" s="58"/>
      <c r="R54" s="58"/>
      <c r="S54" s="58"/>
    </row>
    <row r="55" spans="1:19" ht="12.75">
      <c r="A55" s="20"/>
      <c r="B55" s="17" t="s">
        <v>34</v>
      </c>
      <c r="C55" s="17"/>
      <c r="D55" s="91">
        <v>0</v>
      </c>
      <c r="E55" s="62">
        <v>0</v>
      </c>
      <c r="F55" s="92">
        <v>0</v>
      </c>
      <c r="G55" s="62">
        <v>0</v>
      </c>
      <c r="H55" s="62">
        <v>0</v>
      </c>
      <c r="I55" s="62">
        <v>0</v>
      </c>
      <c r="J55" s="62">
        <v>0</v>
      </c>
      <c r="M55" s="58"/>
      <c r="N55" s="58"/>
      <c r="O55" s="58"/>
      <c r="P55" s="58"/>
      <c r="Q55" s="58"/>
      <c r="R55" s="58"/>
      <c r="S55" s="58"/>
    </row>
    <row r="56" spans="1:19" ht="12.75">
      <c r="A56" s="20" t="s">
        <v>107</v>
      </c>
      <c r="B56" s="17"/>
      <c r="C56" s="17"/>
      <c r="D56" s="91">
        <v>0</v>
      </c>
      <c r="E56" s="62">
        <v>0</v>
      </c>
      <c r="F56" s="92">
        <v>0</v>
      </c>
      <c r="G56" s="62">
        <v>0</v>
      </c>
      <c r="H56" s="62">
        <v>0</v>
      </c>
      <c r="I56" s="62">
        <v>0</v>
      </c>
      <c r="J56" s="62">
        <v>0</v>
      </c>
      <c r="M56" s="58"/>
      <c r="N56" s="58"/>
      <c r="O56" s="58"/>
      <c r="P56" s="58"/>
      <c r="Q56" s="58"/>
      <c r="R56" s="58"/>
      <c r="S56" s="58"/>
    </row>
    <row r="57" spans="1:19" ht="12.75">
      <c r="A57" s="20" t="s">
        <v>35</v>
      </c>
      <c r="B57" s="17"/>
      <c r="C57" s="17"/>
      <c r="D57" s="91">
        <v>0</v>
      </c>
      <c r="E57" s="62">
        <v>0</v>
      </c>
      <c r="F57" s="92">
        <v>0</v>
      </c>
      <c r="G57" s="62">
        <v>0</v>
      </c>
      <c r="H57" s="62">
        <v>0</v>
      </c>
      <c r="I57" s="62">
        <v>0</v>
      </c>
      <c r="J57" s="62">
        <v>0</v>
      </c>
      <c r="M57" s="58"/>
      <c r="N57" s="58"/>
      <c r="O57" s="58"/>
      <c r="P57" s="58"/>
      <c r="Q57" s="58"/>
      <c r="R57" s="58"/>
      <c r="S57" s="58"/>
    </row>
    <row r="58" spans="1:19" ht="12.75">
      <c r="A58" s="20"/>
      <c r="B58" s="17"/>
      <c r="C58" s="17"/>
      <c r="D58" s="91"/>
      <c r="E58" s="62"/>
      <c r="F58" s="92"/>
      <c r="G58" s="62"/>
      <c r="H58" s="62"/>
      <c r="I58" s="62"/>
      <c r="J58" s="62"/>
      <c r="M58" s="58"/>
      <c r="N58" s="58"/>
      <c r="O58" s="58"/>
      <c r="P58" s="58"/>
      <c r="Q58" s="58"/>
      <c r="R58" s="58"/>
      <c r="S58" s="58"/>
    </row>
    <row r="59" spans="1:19" ht="12.75">
      <c r="A59" s="20" t="s">
        <v>36</v>
      </c>
      <c r="B59" s="17"/>
      <c r="C59" s="17"/>
      <c r="D59" s="91">
        <v>0</v>
      </c>
      <c r="E59" s="62">
        <v>0</v>
      </c>
      <c r="F59" s="92">
        <v>0.1</v>
      </c>
      <c r="G59" s="62">
        <v>0</v>
      </c>
      <c r="H59" s="62">
        <v>0</v>
      </c>
      <c r="I59" s="62">
        <v>0.1</v>
      </c>
      <c r="J59" s="62">
        <v>0.2</v>
      </c>
      <c r="M59" s="58"/>
      <c r="N59" s="58"/>
      <c r="O59" s="58"/>
      <c r="P59" s="58"/>
      <c r="Q59" s="58"/>
      <c r="R59" s="58"/>
      <c r="S59" s="58"/>
    </row>
    <row r="60" spans="1:19" ht="12.75">
      <c r="A60" s="20" t="s">
        <v>37</v>
      </c>
      <c r="B60" s="17"/>
      <c r="C60" s="17"/>
      <c r="D60" s="91">
        <v>0</v>
      </c>
      <c r="E60" s="62">
        <v>0</v>
      </c>
      <c r="F60" s="92">
        <v>0</v>
      </c>
      <c r="G60" s="62">
        <v>0</v>
      </c>
      <c r="H60" s="62">
        <v>0</v>
      </c>
      <c r="I60" s="62">
        <v>0</v>
      </c>
      <c r="J60" s="62">
        <v>0</v>
      </c>
      <c r="M60" s="58"/>
      <c r="N60" s="58"/>
      <c r="O60" s="58"/>
      <c r="P60" s="58"/>
      <c r="Q60" s="58"/>
      <c r="R60" s="58"/>
      <c r="S60" s="58"/>
    </row>
    <row r="61" spans="1:19" ht="12.75">
      <c r="A61" s="20"/>
      <c r="B61" s="17" t="s">
        <v>38</v>
      </c>
      <c r="C61" s="17"/>
      <c r="D61" s="91">
        <v>0</v>
      </c>
      <c r="E61" s="62">
        <v>0</v>
      </c>
      <c r="F61" s="92">
        <v>0</v>
      </c>
      <c r="G61" s="62">
        <v>0</v>
      </c>
      <c r="H61" s="62">
        <v>0</v>
      </c>
      <c r="I61" s="62">
        <v>0</v>
      </c>
      <c r="J61" s="62">
        <v>0</v>
      </c>
      <c r="M61" s="58"/>
      <c r="N61" s="58"/>
      <c r="O61" s="58"/>
      <c r="P61" s="58"/>
      <c r="Q61" s="58"/>
      <c r="R61" s="58"/>
      <c r="S61" s="58"/>
    </row>
    <row r="62" spans="1:19" ht="12.75">
      <c r="A62" s="20"/>
      <c r="B62" s="17"/>
      <c r="C62" s="17" t="s">
        <v>39</v>
      </c>
      <c r="D62" s="91">
        <v>0</v>
      </c>
      <c r="E62" s="62">
        <v>0</v>
      </c>
      <c r="F62" s="92">
        <v>0</v>
      </c>
      <c r="G62" s="62">
        <v>0</v>
      </c>
      <c r="H62" s="62">
        <v>0</v>
      </c>
      <c r="I62" s="62">
        <v>0</v>
      </c>
      <c r="J62" s="62">
        <v>0</v>
      </c>
      <c r="M62" s="58"/>
      <c r="N62" s="58"/>
      <c r="O62" s="58"/>
      <c r="P62" s="58"/>
      <c r="Q62" s="58"/>
      <c r="R62" s="58"/>
      <c r="S62" s="58"/>
    </row>
    <row r="63" spans="1:19" ht="12.75">
      <c r="A63" s="20"/>
      <c r="B63" s="17"/>
      <c r="C63" s="17" t="s">
        <v>40</v>
      </c>
      <c r="D63" s="91">
        <v>0</v>
      </c>
      <c r="E63" s="62">
        <v>0</v>
      </c>
      <c r="F63" s="92">
        <v>0</v>
      </c>
      <c r="G63" s="62">
        <v>0</v>
      </c>
      <c r="H63" s="62">
        <v>0</v>
      </c>
      <c r="I63" s="62">
        <v>0</v>
      </c>
      <c r="J63" s="62">
        <v>0</v>
      </c>
      <c r="M63" s="58"/>
      <c r="N63" s="58"/>
      <c r="O63" s="58"/>
      <c r="P63" s="58"/>
      <c r="Q63" s="58"/>
      <c r="R63" s="58"/>
      <c r="S63" s="58"/>
    </row>
    <row r="64" spans="1:19" ht="12.75">
      <c r="A64" s="20"/>
      <c r="B64" s="17" t="s">
        <v>41</v>
      </c>
      <c r="C64" s="17"/>
      <c r="D64" s="91">
        <v>0</v>
      </c>
      <c r="E64" s="62">
        <v>0</v>
      </c>
      <c r="F64" s="92">
        <v>0</v>
      </c>
      <c r="G64" s="62">
        <v>0</v>
      </c>
      <c r="H64" s="62">
        <v>0</v>
      </c>
      <c r="I64" s="62">
        <v>0</v>
      </c>
      <c r="J64" s="62">
        <v>0</v>
      </c>
      <c r="M64" s="58"/>
      <c r="N64" s="58"/>
      <c r="O64" s="58"/>
      <c r="P64" s="58"/>
      <c r="Q64" s="58"/>
      <c r="R64" s="58"/>
      <c r="S64" s="58"/>
    </row>
    <row r="65" spans="1:19" ht="12.75">
      <c r="A65" s="20" t="s">
        <v>42</v>
      </c>
      <c r="B65" s="17"/>
      <c r="C65" s="17"/>
      <c r="D65" s="91">
        <v>0</v>
      </c>
      <c r="E65" s="62">
        <v>0</v>
      </c>
      <c r="F65" s="92">
        <v>0</v>
      </c>
      <c r="G65" s="62">
        <v>0</v>
      </c>
      <c r="H65" s="62">
        <v>0</v>
      </c>
      <c r="I65" s="62">
        <v>0</v>
      </c>
      <c r="J65" s="62">
        <v>0</v>
      </c>
      <c r="M65" s="58"/>
      <c r="N65" s="58"/>
      <c r="O65" s="58"/>
      <c r="P65" s="58"/>
      <c r="Q65" s="58"/>
      <c r="R65" s="58"/>
      <c r="S65" s="58"/>
    </row>
    <row r="66" spans="1:19" ht="12.75">
      <c r="A66" s="20"/>
      <c r="B66" s="17" t="s">
        <v>38</v>
      </c>
      <c r="C66" s="17"/>
      <c r="D66" s="91">
        <v>0</v>
      </c>
      <c r="E66" s="62">
        <v>0</v>
      </c>
      <c r="F66" s="92">
        <v>0</v>
      </c>
      <c r="G66" s="62">
        <v>0</v>
      </c>
      <c r="H66" s="62">
        <v>0</v>
      </c>
      <c r="I66" s="62">
        <v>0</v>
      </c>
      <c r="J66" s="62">
        <v>0</v>
      </c>
      <c r="M66" s="58"/>
      <c r="N66" s="58"/>
      <c r="O66" s="58"/>
      <c r="P66" s="58"/>
      <c r="Q66" s="58"/>
      <c r="R66" s="58"/>
      <c r="S66" s="58"/>
    </row>
    <row r="67" spans="1:19" ht="12.75">
      <c r="A67" s="20"/>
      <c r="B67" s="17"/>
      <c r="C67" s="17" t="s">
        <v>39</v>
      </c>
      <c r="D67" s="91">
        <v>0</v>
      </c>
      <c r="E67" s="62">
        <v>0</v>
      </c>
      <c r="F67" s="92">
        <v>0</v>
      </c>
      <c r="G67" s="62">
        <v>0</v>
      </c>
      <c r="H67" s="62">
        <v>0</v>
      </c>
      <c r="I67" s="62">
        <v>0</v>
      </c>
      <c r="J67" s="62">
        <v>0</v>
      </c>
      <c r="M67" s="58"/>
      <c r="N67" s="58"/>
      <c r="O67" s="58"/>
      <c r="P67" s="58"/>
      <c r="Q67" s="58"/>
      <c r="R67" s="58"/>
      <c r="S67" s="58"/>
    </row>
    <row r="68" spans="1:19" ht="12.75">
      <c r="A68" s="20"/>
      <c r="B68" s="17"/>
      <c r="C68" s="17" t="s">
        <v>40</v>
      </c>
      <c r="D68" s="91">
        <v>0</v>
      </c>
      <c r="E68" s="62">
        <v>0</v>
      </c>
      <c r="F68" s="92">
        <v>0</v>
      </c>
      <c r="G68" s="62">
        <v>0</v>
      </c>
      <c r="H68" s="62">
        <v>0</v>
      </c>
      <c r="I68" s="62">
        <v>0</v>
      </c>
      <c r="J68" s="62">
        <v>0</v>
      </c>
      <c r="M68" s="58"/>
      <c r="N68" s="58"/>
      <c r="O68" s="58"/>
      <c r="P68" s="58"/>
      <c r="Q68" s="58"/>
      <c r="R68" s="58"/>
      <c r="S68" s="58"/>
    </row>
    <row r="69" spans="1:19" ht="12.75">
      <c r="A69" s="20"/>
      <c r="B69" s="17" t="s">
        <v>41</v>
      </c>
      <c r="C69" s="17"/>
      <c r="D69" s="91">
        <v>0</v>
      </c>
      <c r="E69" s="62">
        <v>0</v>
      </c>
      <c r="F69" s="92">
        <v>0</v>
      </c>
      <c r="G69" s="62">
        <v>0</v>
      </c>
      <c r="H69" s="62">
        <v>0</v>
      </c>
      <c r="I69" s="62">
        <v>0</v>
      </c>
      <c r="J69" s="62">
        <v>0</v>
      </c>
      <c r="M69" s="58"/>
      <c r="N69" s="58"/>
      <c r="O69" s="58"/>
      <c r="P69" s="58"/>
      <c r="Q69" s="58"/>
      <c r="R69" s="58"/>
      <c r="S69" s="58"/>
    </row>
    <row r="70" spans="1:19" ht="12.75">
      <c r="A70" s="20" t="s">
        <v>43</v>
      </c>
      <c r="B70" s="17"/>
      <c r="C70" s="17"/>
      <c r="D70" s="91">
        <v>0</v>
      </c>
      <c r="E70" s="62">
        <v>0</v>
      </c>
      <c r="F70" s="92">
        <v>0.1</v>
      </c>
      <c r="G70" s="62">
        <v>0</v>
      </c>
      <c r="H70" s="62">
        <v>0</v>
      </c>
      <c r="I70" s="62">
        <v>0.1</v>
      </c>
      <c r="J70" s="62">
        <v>0.2</v>
      </c>
      <c r="M70" s="58"/>
      <c r="N70" s="58"/>
      <c r="O70" s="58"/>
      <c r="P70" s="58"/>
      <c r="Q70" s="58"/>
      <c r="R70" s="58"/>
      <c r="S70" s="58"/>
    </row>
    <row r="71" spans="1:19" ht="12.75">
      <c r="A71" s="20"/>
      <c r="B71" s="17"/>
      <c r="C71" s="17"/>
      <c r="D71" s="91"/>
      <c r="E71" s="62"/>
      <c r="F71" s="92"/>
      <c r="G71" s="62"/>
      <c r="H71" s="62"/>
      <c r="I71" s="62"/>
      <c r="J71" s="62"/>
      <c r="M71" s="58"/>
      <c r="N71" s="58"/>
      <c r="O71" s="58"/>
      <c r="P71" s="58"/>
      <c r="Q71" s="58"/>
      <c r="R71" s="58"/>
      <c r="S71" s="58"/>
    </row>
    <row r="72" spans="1:19" ht="12.75">
      <c r="A72" s="24" t="s">
        <v>44</v>
      </c>
      <c r="B72" s="25"/>
      <c r="C72" s="25"/>
      <c r="D72" s="99">
        <v>0</v>
      </c>
      <c r="E72" s="64">
        <v>0</v>
      </c>
      <c r="F72" s="100">
        <v>0.1</v>
      </c>
      <c r="G72" s="64">
        <v>0</v>
      </c>
      <c r="H72" s="64">
        <v>-0.1</v>
      </c>
      <c r="I72" s="64">
        <v>-0.1</v>
      </c>
      <c r="J72" s="64">
        <v>0</v>
      </c>
      <c r="M72" s="58"/>
      <c r="N72" s="58"/>
      <c r="O72" s="58"/>
      <c r="P72" s="58"/>
      <c r="Q72" s="58"/>
      <c r="R72" s="58"/>
      <c r="S72" s="58"/>
    </row>
    <row r="73" spans="1:19" ht="12.75">
      <c r="A73" s="30"/>
      <c r="B73" s="31"/>
      <c r="C73" s="31"/>
      <c r="D73" s="285"/>
      <c r="E73" s="299"/>
      <c r="F73" s="286"/>
      <c r="G73" s="299"/>
      <c r="H73" s="299"/>
      <c r="I73" s="299"/>
      <c r="J73" s="299"/>
      <c r="M73" s="58"/>
      <c r="N73" s="58"/>
      <c r="O73" s="58"/>
      <c r="P73" s="58"/>
      <c r="Q73" s="58"/>
      <c r="R73" s="58"/>
      <c r="S73" s="58"/>
    </row>
    <row r="74" spans="13:19" ht="12.75">
      <c r="M74" s="58"/>
      <c r="N74" s="58"/>
      <c r="O74" s="58"/>
      <c r="P74" s="58"/>
      <c r="Q74" s="58"/>
      <c r="R74" s="58"/>
      <c r="S74" s="58"/>
    </row>
    <row r="75" spans="13:19" ht="12.75">
      <c r="M75" s="58"/>
      <c r="N75" s="58"/>
      <c r="O75" s="58"/>
      <c r="P75" s="58"/>
      <c r="Q75" s="58"/>
      <c r="R75" s="58"/>
      <c r="S75" s="58"/>
    </row>
    <row r="76" spans="13:19" ht="12.75">
      <c r="M76" s="58"/>
      <c r="N76" s="58"/>
      <c r="O76" s="58"/>
      <c r="P76" s="58"/>
      <c r="Q76" s="58"/>
      <c r="R76" s="58"/>
      <c r="S76" s="58"/>
    </row>
    <row r="77" spans="13:19" ht="12.75">
      <c r="M77" s="58"/>
      <c r="N77" s="58"/>
      <c r="O77" s="58"/>
      <c r="P77" s="58"/>
      <c r="Q77" s="58"/>
      <c r="R77" s="58"/>
      <c r="S77" s="58"/>
    </row>
    <row r="78" spans="13:19" ht="12.75">
      <c r="M78" s="58"/>
      <c r="N78" s="58"/>
      <c r="O78" s="58"/>
      <c r="P78" s="58"/>
      <c r="Q78" s="58"/>
      <c r="R78" s="58"/>
      <c r="S78" s="58"/>
    </row>
    <row r="79" spans="13:19" ht="12.75">
      <c r="M79" s="58"/>
      <c r="N79" s="58"/>
      <c r="O79" s="58"/>
      <c r="P79" s="58"/>
      <c r="Q79" s="58"/>
      <c r="R79" s="58"/>
      <c r="S79" s="58"/>
    </row>
    <row r="80" spans="13:19" ht="12.75">
      <c r="M80" s="58"/>
      <c r="N80" s="58"/>
      <c r="O80" s="58"/>
      <c r="P80" s="58"/>
      <c r="Q80" s="58"/>
      <c r="R80" s="58"/>
      <c r="S80" s="58"/>
    </row>
    <row r="81" spans="13:19" ht="12.75">
      <c r="M81" s="58"/>
      <c r="N81" s="58"/>
      <c r="O81" s="58"/>
      <c r="P81" s="58"/>
      <c r="Q81" s="58"/>
      <c r="R81" s="58"/>
      <c r="S81" s="58"/>
    </row>
    <row r="82" spans="13:19" ht="12.75">
      <c r="M82" s="58"/>
      <c r="N82" s="58"/>
      <c r="O82" s="58"/>
      <c r="P82" s="58"/>
      <c r="Q82" s="58"/>
      <c r="R82" s="58"/>
      <c r="S82" s="58"/>
    </row>
    <row r="83" spans="13:19" ht="12.75">
      <c r="M83" s="58"/>
      <c r="N83" s="58"/>
      <c r="O83" s="58"/>
      <c r="P83" s="58"/>
      <c r="Q83" s="58"/>
      <c r="R83" s="58"/>
      <c r="S83" s="58"/>
    </row>
    <row r="84" spans="13:19" ht="12.75">
      <c r="M84" s="58"/>
      <c r="N84" s="58"/>
      <c r="O84" s="58"/>
      <c r="P84" s="58"/>
      <c r="Q84" s="58"/>
      <c r="R84" s="58"/>
      <c r="S84" s="58"/>
    </row>
    <row r="85" spans="13:19" ht="12.75">
      <c r="M85" s="58"/>
      <c r="N85" s="58"/>
      <c r="O85" s="58"/>
      <c r="P85" s="58"/>
      <c r="Q85" s="58"/>
      <c r="R85" s="58"/>
      <c r="S85" s="58"/>
    </row>
    <row r="86" spans="13:19" ht="12.75">
      <c r="M86" s="58"/>
      <c r="N86" s="58"/>
      <c r="O86" s="58"/>
      <c r="P86" s="58"/>
      <c r="Q86" s="58"/>
      <c r="R86" s="58"/>
      <c r="S86" s="58"/>
    </row>
    <row r="87" spans="13:19" ht="12.75">
      <c r="M87" s="58"/>
      <c r="N87" s="58"/>
      <c r="O87" s="58"/>
      <c r="P87" s="58"/>
      <c r="Q87" s="58"/>
      <c r="R87" s="58"/>
      <c r="S87" s="58"/>
    </row>
    <row r="88" spans="13:19" ht="12.75">
      <c r="M88" s="58"/>
      <c r="N88" s="58"/>
      <c r="O88" s="58"/>
      <c r="P88" s="58"/>
      <c r="Q88" s="58"/>
      <c r="R88" s="58"/>
      <c r="S88" s="58"/>
    </row>
    <row r="89" spans="13:19" ht="12.75">
      <c r="M89" s="58"/>
      <c r="N89" s="58"/>
      <c r="O89" s="58"/>
      <c r="P89" s="58"/>
      <c r="Q89" s="58"/>
      <c r="R89" s="58"/>
      <c r="S89" s="58"/>
    </row>
    <row r="90" spans="13:19" ht="12.75">
      <c r="M90" s="58"/>
      <c r="N90" s="58"/>
      <c r="O90" s="58"/>
      <c r="P90" s="58"/>
      <c r="Q90" s="58"/>
      <c r="R90" s="58"/>
      <c r="S90" s="58"/>
    </row>
    <row r="91" spans="13:19" ht="12.75">
      <c r="M91" s="58"/>
      <c r="N91" s="58"/>
      <c r="O91" s="58"/>
      <c r="P91" s="58"/>
      <c r="Q91" s="58"/>
      <c r="R91" s="58"/>
      <c r="S91" s="58"/>
    </row>
    <row r="92" spans="13:19" ht="12.75">
      <c r="M92" s="58"/>
      <c r="N92" s="58"/>
      <c r="O92" s="58"/>
      <c r="P92" s="58"/>
      <c r="Q92" s="58"/>
      <c r="R92" s="58"/>
      <c r="S92" s="58"/>
    </row>
    <row r="93" spans="13:19" ht="12.75">
      <c r="M93" s="58"/>
      <c r="N93" s="58"/>
      <c r="O93" s="58"/>
      <c r="P93" s="58"/>
      <c r="Q93" s="58"/>
      <c r="R93" s="58"/>
      <c r="S93" s="58"/>
    </row>
    <row r="94" spans="13:19" ht="12.75">
      <c r="M94" s="58"/>
      <c r="N94" s="58"/>
      <c r="O94" s="58"/>
      <c r="P94" s="58"/>
      <c r="Q94" s="58"/>
      <c r="R94" s="58"/>
      <c r="S94" s="58"/>
    </row>
    <row r="95" spans="13:19" ht="12.75">
      <c r="M95" s="58"/>
      <c r="N95" s="58"/>
      <c r="O95" s="58"/>
      <c r="P95" s="58"/>
      <c r="Q95" s="58"/>
      <c r="R95" s="58"/>
      <c r="S95" s="58"/>
    </row>
    <row r="96" spans="13:19" ht="12.75">
      <c r="M96" s="58"/>
      <c r="N96" s="58"/>
      <c r="O96" s="58"/>
      <c r="P96" s="58"/>
      <c r="Q96" s="58"/>
      <c r="R96" s="58"/>
      <c r="S96" s="58"/>
    </row>
    <row r="97" spans="13:19" ht="12.75">
      <c r="M97" s="58"/>
      <c r="N97" s="58"/>
      <c r="O97" s="58"/>
      <c r="P97" s="58"/>
      <c r="Q97" s="58"/>
      <c r="R97" s="58"/>
      <c r="S97" s="58"/>
    </row>
    <row r="98" spans="13:19" ht="12.75">
      <c r="M98" s="58"/>
      <c r="N98" s="58"/>
      <c r="O98" s="58"/>
      <c r="P98" s="58"/>
      <c r="Q98" s="58"/>
      <c r="R98" s="58"/>
      <c r="S98" s="58"/>
    </row>
    <row r="99" spans="13:19" ht="12.75">
      <c r="M99" s="58"/>
      <c r="N99" s="58"/>
      <c r="O99" s="58"/>
      <c r="P99" s="58"/>
      <c r="Q99" s="58"/>
      <c r="R99" s="58"/>
      <c r="S99" s="58"/>
    </row>
    <row r="100" spans="13:19" ht="12.75">
      <c r="M100" s="58"/>
      <c r="N100" s="58"/>
      <c r="O100" s="58"/>
      <c r="P100" s="58"/>
      <c r="Q100" s="58"/>
      <c r="R100" s="58"/>
      <c r="S100" s="58"/>
    </row>
    <row r="101" spans="13:19" ht="12.75">
      <c r="M101" s="58"/>
      <c r="N101" s="58"/>
      <c r="O101" s="58"/>
      <c r="P101" s="58"/>
      <c r="Q101" s="58"/>
      <c r="R101" s="58"/>
      <c r="S101" s="58"/>
    </row>
    <row r="102" spans="13:19" ht="12.75">
      <c r="M102" s="58"/>
      <c r="N102" s="58"/>
      <c r="O102" s="58"/>
      <c r="P102" s="58"/>
      <c r="Q102" s="58"/>
      <c r="R102" s="58"/>
      <c r="S102" s="58"/>
    </row>
    <row r="103" spans="13:19" ht="12.75">
      <c r="M103" s="58"/>
      <c r="N103" s="58"/>
      <c r="O103" s="58"/>
      <c r="P103" s="58"/>
      <c r="Q103" s="58"/>
      <c r="R103" s="58"/>
      <c r="S103" s="58"/>
    </row>
    <row r="104" spans="13:19" ht="12.75">
      <c r="M104" s="58"/>
      <c r="N104" s="58"/>
      <c r="O104" s="58"/>
      <c r="P104" s="58"/>
      <c r="Q104" s="58"/>
      <c r="R104" s="58"/>
      <c r="S104" s="58"/>
    </row>
    <row r="105" spans="13:19" ht="12.75">
      <c r="M105" s="58"/>
      <c r="N105" s="58"/>
      <c r="O105" s="58"/>
      <c r="P105" s="58"/>
      <c r="Q105" s="58"/>
      <c r="R105" s="58"/>
      <c r="S105" s="58"/>
    </row>
    <row r="106" spans="13:19" ht="12.75">
      <c r="M106" s="58"/>
      <c r="N106" s="58"/>
      <c r="O106" s="58"/>
      <c r="P106" s="58"/>
      <c r="Q106" s="58"/>
      <c r="R106" s="58"/>
      <c r="S106" s="58"/>
    </row>
    <row r="107" spans="13:19" ht="12.75">
      <c r="M107" s="58"/>
      <c r="N107" s="58"/>
      <c r="O107" s="58"/>
      <c r="P107" s="58"/>
      <c r="Q107" s="58"/>
      <c r="R107" s="58"/>
      <c r="S107" s="58"/>
    </row>
    <row r="108" spans="13:19" ht="12.75">
      <c r="M108" s="58"/>
      <c r="N108" s="58"/>
      <c r="O108" s="58"/>
      <c r="P108" s="58"/>
      <c r="Q108" s="58"/>
      <c r="R108" s="58"/>
      <c r="S108" s="58"/>
    </row>
    <row r="109" spans="13:19" ht="12.75">
      <c r="M109" s="58"/>
      <c r="N109" s="58"/>
      <c r="O109" s="58"/>
      <c r="P109" s="58"/>
      <c r="Q109" s="58"/>
      <c r="R109" s="58"/>
      <c r="S109" s="58"/>
    </row>
    <row r="110" spans="13:19" ht="12.75">
      <c r="M110" s="58"/>
      <c r="N110" s="58"/>
      <c r="O110" s="58"/>
      <c r="P110" s="58"/>
      <c r="Q110" s="58"/>
      <c r="R110" s="58"/>
      <c r="S110" s="58"/>
    </row>
    <row r="111" spans="13:19" ht="12.75">
      <c r="M111" s="58"/>
      <c r="N111" s="58"/>
      <c r="O111" s="58"/>
      <c r="P111" s="58"/>
      <c r="Q111" s="58"/>
      <c r="R111" s="58"/>
      <c r="S111" s="58"/>
    </row>
    <row r="112" spans="13:19" ht="12.75">
      <c r="M112" s="58"/>
      <c r="N112" s="58"/>
      <c r="O112" s="58"/>
      <c r="P112" s="58"/>
      <c r="Q112" s="58"/>
      <c r="R112" s="58"/>
      <c r="S112" s="58"/>
    </row>
    <row r="113" spans="13:19" ht="12.75">
      <c r="M113" s="58"/>
      <c r="N113" s="58"/>
      <c r="O113" s="58"/>
      <c r="P113" s="58"/>
      <c r="Q113" s="58"/>
      <c r="R113" s="58"/>
      <c r="S113" s="58"/>
    </row>
    <row r="114" spans="13:19" ht="12.75">
      <c r="M114" s="58"/>
      <c r="N114" s="58"/>
      <c r="O114" s="58"/>
      <c r="P114" s="58"/>
      <c r="Q114" s="58"/>
      <c r="R114" s="58"/>
      <c r="S114" s="58"/>
    </row>
    <row r="115" spans="13:19" ht="12.75">
      <c r="M115" s="58"/>
      <c r="N115" s="58"/>
      <c r="O115" s="58"/>
      <c r="P115" s="58"/>
      <c r="Q115" s="58"/>
      <c r="R115" s="58"/>
      <c r="S115" s="58"/>
    </row>
    <row r="116" spans="13:19" ht="12.75">
      <c r="M116" s="58"/>
      <c r="N116" s="58"/>
      <c r="O116" s="58"/>
      <c r="P116" s="58"/>
      <c r="Q116" s="58"/>
      <c r="R116" s="58"/>
      <c r="S116" s="58"/>
    </row>
    <row r="117" spans="13:19" ht="12.75">
      <c r="M117" s="58"/>
      <c r="N117" s="58"/>
      <c r="O117" s="58"/>
      <c r="P117" s="58"/>
      <c r="Q117" s="58"/>
      <c r="R117" s="58"/>
      <c r="S117" s="58"/>
    </row>
    <row r="118" spans="13:19" ht="12.75">
      <c r="M118" s="58"/>
      <c r="N118" s="58"/>
      <c r="O118" s="58"/>
      <c r="P118" s="58"/>
      <c r="Q118" s="58"/>
      <c r="R118" s="58"/>
      <c r="S118" s="58"/>
    </row>
    <row r="119" spans="13:19" ht="12.75">
      <c r="M119" s="58"/>
      <c r="N119" s="58"/>
      <c r="O119" s="58"/>
      <c r="P119" s="58"/>
      <c r="Q119" s="58"/>
      <c r="R119" s="58"/>
      <c r="S119" s="58"/>
    </row>
    <row r="120" spans="13:19" ht="12.75">
      <c r="M120" s="58"/>
      <c r="N120" s="58"/>
      <c r="O120" s="58"/>
      <c r="P120" s="58"/>
      <c r="Q120" s="58"/>
      <c r="R120" s="58"/>
      <c r="S120" s="58"/>
    </row>
    <row r="121" spans="13:19" ht="12.75">
      <c r="M121" s="58"/>
      <c r="N121" s="58"/>
      <c r="O121" s="58"/>
      <c r="P121" s="58"/>
      <c r="Q121" s="58"/>
      <c r="R121" s="58"/>
      <c r="S121" s="58"/>
    </row>
    <row r="122" spans="13:19" ht="12.75">
      <c r="M122" s="58"/>
      <c r="N122" s="58"/>
      <c r="O122" s="58"/>
      <c r="P122" s="58"/>
      <c r="Q122" s="58"/>
      <c r="R122" s="58"/>
      <c r="S122" s="58"/>
    </row>
    <row r="123" spans="13:19" ht="12.75">
      <c r="M123" s="58"/>
      <c r="N123" s="58"/>
      <c r="O123" s="58"/>
      <c r="P123" s="58"/>
      <c r="Q123" s="58"/>
      <c r="R123" s="58"/>
      <c r="S123" s="58"/>
    </row>
    <row r="124" spans="13:19" ht="12.75">
      <c r="M124" s="58"/>
      <c r="N124" s="58"/>
      <c r="O124" s="58"/>
      <c r="P124" s="58"/>
      <c r="Q124" s="58"/>
      <c r="R124" s="58"/>
      <c r="S124" s="58"/>
    </row>
    <row r="125" spans="13:19" ht="12.75">
      <c r="M125" s="58"/>
      <c r="N125" s="58"/>
      <c r="O125" s="58"/>
      <c r="P125" s="58"/>
      <c r="Q125" s="58"/>
      <c r="R125" s="58"/>
      <c r="S125" s="58"/>
    </row>
    <row r="126" spans="13:19" ht="12.75">
      <c r="M126" s="58"/>
      <c r="N126" s="58"/>
      <c r="O126" s="58"/>
      <c r="P126" s="58"/>
      <c r="Q126" s="58"/>
      <c r="R126" s="58"/>
      <c r="S126" s="58"/>
    </row>
    <row r="127" spans="13:19" ht="12.75">
      <c r="M127" s="58"/>
      <c r="N127" s="58"/>
      <c r="O127" s="58"/>
      <c r="P127" s="58"/>
      <c r="Q127" s="58"/>
      <c r="R127" s="58"/>
      <c r="S127" s="58"/>
    </row>
    <row r="128" spans="13:19" ht="12.75">
      <c r="M128" s="58"/>
      <c r="N128" s="58"/>
      <c r="O128" s="58"/>
      <c r="P128" s="58"/>
      <c r="Q128" s="58"/>
      <c r="R128" s="58"/>
      <c r="S128" s="58"/>
    </row>
    <row r="129" spans="13:19" ht="12.75">
      <c r="M129" s="58"/>
      <c r="N129" s="58"/>
      <c r="O129" s="58"/>
      <c r="P129" s="58"/>
      <c r="Q129" s="58"/>
      <c r="R129" s="58"/>
      <c r="S129" s="58"/>
    </row>
    <row r="130" spans="13:19" ht="12.75">
      <c r="M130" s="58"/>
      <c r="N130" s="58"/>
      <c r="O130" s="58"/>
      <c r="P130" s="58"/>
      <c r="Q130" s="58"/>
      <c r="R130" s="58"/>
      <c r="S130" s="58"/>
    </row>
    <row r="131" spans="13:19" ht="12.75">
      <c r="M131" s="58"/>
      <c r="N131" s="58"/>
      <c r="O131" s="58"/>
      <c r="P131" s="58"/>
      <c r="Q131" s="58"/>
      <c r="R131" s="58"/>
      <c r="S131" s="58"/>
    </row>
    <row r="132" spans="13:19" ht="12.75">
      <c r="M132" s="58"/>
      <c r="N132" s="58"/>
      <c r="O132" s="58"/>
      <c r="P132" s="58"/>
      <c r="Q132" s="58"/>
      <c r="R132" s="58"/>
      <c r="S132" s="58"/>
    </row>
    <row r="133" spans="13:19" ht="12.75">
      <c r="M133" s="58"/>
      <c r="N133" s="58"/>
      <c r="O133" s="58"/>
      <c r="P133" s="58"/>
      <c r="Q133" s="58"/>
      <c r="R133" s="58"/>
      <c r="S133" s="58"/>
    </row>
    <row r="134" spans="13:19" ht="12.75">
      <c r="M134" s="58"/>
      <c r="N134" s="58"/>
      <c r="O134" s="58"/>
      <c r="P134" s="58"/>
      <c r="Q134" s="58"/>
      <c r="R134" s="58"/>
      <c r="S134" s="58"/>
    </row>
    <row r="135" spans="13:19" ht="12.75">
      <c r="M135" s="58"/>
      <c r="N135" s="58"/>
      <c r="O135" s="58"/>
      <c r="P135" s="58"/>
      <c r="Q135" s="58"/>
      <c r="R135" s="58"/>
      <c r="S135" s="58"/>
    </row>
    <row r="136" spans="13:19" ht="12.75">
      <c r="M136" s="58"/>
      <c r="N136" s="58"/>
      <c r="O136" s="58"/>
      <c r="P136" s="58"/>
      <c r="Q136" s="58"/>
      <c r="R136" s="58"/>
      <c r="S136" s="58"/>
    </row>
    <row r="137" spans="13:19" ht="12.75">
      <c r="M137" s="58"/>
      <c r="N137" s="58"/>
      <c r="O137" s="58"/>
      <c r="P137" s="58"/>
      <c r="Q137" s="58"/>
      <c r="R137" s="58"/>
      <c r="S137" s="58"/>
    </row>
    <row r="138" spans="13:19" ht="12.75">
      <c r="M138" s="58"/>
      <c r="N138" s="58"/>
      <c r="O138" s="58"/>
      <c r="P138" s="58"/>
      <c r="Q138" s="58"/>
      <c r="R138" s="58"/>
      <c r="S138" s="58"/>
    </row>
    <row r="139" spans="13:19" ht="12.75">
      <c r="M139" s="58"/>
      <c r="N139" s="58"/>
      <c r="O139" s="58"/>
      <c r="P139" s="58"/>
      <c r="Q139" s="58"/>
      <c r="R139" s="58"/>
      <c r="S139" s="58"/>
    </row>
    <row r="140" spans="13:19" ht="12.75">
      <c r="M140" s="58"/>
      <c r="N140" s="58"/>
      <c r="O140" s="58"/>
      <c r="P140" s="58"/>
      <c r="Q140" s="58"/>
      <c r="R140" s="58"/>
      <c r="S140" s="58"/>
    </row>
    <row r="141" spans="13:19" ht="12.75">
      <c r="M141" s="58"/>
      <c r="N141" s="58"/>
      <c r="O141" s="58"/>
      <c r="P141" s="58"/>
      <c r="Q141" s="58"/>
      <c r="R141" s="58"/>
      <c r="S141" s="58"/>
    </row>
    <row r="142" spans="13:19" ht="12.75">
      <c r="M142" s="58"/>
      <c r="N142" s="58"/>
      <c r="O142" s="58"/>
      <c r="P142" s="58"/>
      <c r="Q142" s="58"/>
      <c r="R142" s="58"/>
      <c r="S142" s="58"/>
    </row>
    <row r="143" spans="13:19" ht="12.75">
      <c r="M143" s="58"/>
      <c r="N143" s="58"/>
      <c r="O143" s="58"/>
      <c r="P143" s="58"/>
      <c r="Q143" s="58"/>
      <c r="R143" s="58"/>
      <c r="S143" s="58"/>
    </row>
    <row r="144" spans="13:19" ht="12.75">
      <c r="M144" s="58"/>
      <c r="N144" s="58"/>
      <c r="O144" s="58"/>
      <c r="P144" s="58"/>
      <c r="Q144" s="58"/>
      <c r="R144" s="58"/>
      <c r="S144" s="58"/>
    </row>
    <row r="145" spans="13:19" ht="12.75">
      <c r="M145" s="58"/>
      <c r="N145" s="58"/>
      <c r="O145" s="58"/>
      <c r="P145" s="58"/>
      <c r="Q145" s="58"/>
      <c r="R145" s="58"/>
      <c r="S145" s="58"/>
    </row>
    <row r="146" spans="13:19" ht="12.75">
      <c r="M146" s="58"/>
      <c r="N146" s="58"/>
      <c r="O146" s="58"/>
      <c r="P146" s="58"/>
      <c r="Q146" s="58"/>
      <c r="R146" s="58"/>
      <c r="S146" s="58"/>
    </row>
    <row r="147" spans="13:19" ht="12.75">
      <c r="M147" s="58"/>
      <c r="N147" s="58"/>
      <c r="O147" s="58"/>
      <c r="P147" s="58"/>
      <c r="Q147" s="58"/>
      <c r="R147" s="58"/>
      <c r="S147" s="58"/>
    </row>
    <row r="148" spans="13:19" ht="12.75">
      <c r="M148" s="58"/>
      <c r="N148" s="58"/>
      <c r="O148" s="58"/>
      <c r="P148" s="58"/>
      <c r="Q148" s="58"/>
      <c r="R148" s="58"/>
      <c r="S148" s="58"/>
    </row>
    <row r="149" spans="13:19" ht="12.75">
      <c r="M149" s="58"/>
      <c r="N149" s="58"/>
      <c r="O149" s="58"/>
      <c r="P149" s="58"/>
      <c r="Q149" s="58"/>
      <c r="R149" s="58"/>
      <c r="S149" s="58"/>
    </row>
    <row r="150" spans="13:19" ht="12.75">
      <c r="M150" s="58"/>
      <c r="N150" s="58"/>
      <c r="O150" s="58"/>
      <c r="P150" s="58"/>
      <c r="Q150" s="58"/>
      <c r="R150" s="58"/>
      <c r="S150" s="58"/>
    </row>
    <row r="151" spans="13:19" ht="12.75">
      <c r="M151" s="58"/>
      <c r="N151" s="58"/>
      <c r="O151" s="58"/>
      <c r="P151" s="58"/>
      <c r="Q151" s="58"/>
      <c r="R151" s="58"/>
      <c r="S151" s="58"/>
    </row>
    <row r="152" spans="13:19" ht="12.75">
      <c r="M152" s="58"/>
      <c r="N152" s="58"/>
      <c r="O152" s="58"/>
      <c r="P152" s="58"/>
      <c r="Q152" s="58"/>
      <c r="R152" s="58"/>
      <c r="S152" s="58"/>
    </row>
    <row r="153" spans="13:19" ht="12.75">
      <c r="M153" s="58"/>
      <c r="N153" s="58"/>
      <c r="O153" s="58"/>
      <c r="P153" s="58"/>
      <c r="Q153" s="58"/>
      <c r="R153" s="58"/>
      <c r="S153" s="58"/>
    </row>
    <row r="154" spans="13:19" ht="12.75">
      <c r="M154" s="58"/>
      <c r="N154" s="58"/>
      <c r="O154" s="58"/>
      <c r="P154" s="58"/>
      <c r="Q154" s="58"/>
      <c r="R154" s="58"/>
      <c r="S154" s="58"/>
    </row>
    <row r="155" spans="13:19" ht="12.75">
      <c r="M155" s="58"/>
      <c r="N155" s="58"/>
      <c r="O155" s="58"/>
      <c r="P155" s="58"/>
      <c r="Q155" s="58"/>
      <c r="R155" s="58"/>
      <c r="S155" s="58"/>
    </row>
    <row r="156" spans="13:19" ht="12.75">
      <c r="M156" s="58"/>
      <c r="N156" s="58"/>
      <c r="O156" s="58"/>
      <c r="P156" s="58"/>
      <c r="Q156" s="58"/>
      <c r="R156" s="58"/>
      <c r="S156" s="58"/>
    </row>
    <row r="157" spans="13:19" ht="12.75">
      <c r="M157" s="58"/>
      <c r="N157" s="58"/>
      <c r="O157" s="58"/>
      <c r="P157" s="58"/>
      <c r="Q157" s="58"/>
      <c r="R157" s="58"/>
      <c r="S157" s="58"/>
    </row>
    <row r="158" spans="13:19" ht="12.75">
      <c r="M158" s="58"/>
      <c r="N158" s="58"/>
      <c r="O158" s="58"/>
      <c r="P158" s="58"/>
      <c r="Q158" s="58"/>
      <c r="R158" s="58"/>
      <c r="S158" s="58"/>
    </row>
    <row r="159" spans="13:19" ht="12.75">
      <c r="M159" s="58"/>
      <c r="N159" s="58"/>
      <c r="O159" s="58"/>
      <c r="P159" s="58"/>
      <c r="Q159" s="58"/>
      <c r="R159" s="58"/>
      <c r="S159" s="58"/>
    </row>
    <row r="160" spans="13:19" ht="12.75">
      <c r="M160" s="58"/>
      <c r="N160" s="58"/>
      <c r="O160" s="58"/>
      <c r="P160" s="58"/>
      <c r="Q160" s="58"/>
      <c r="R160" s="58"/>
      <c r="S160" s="58"/>
    </row>
    <row r="161" spans="13:19" ht="12.75">
      <c r="M161" s="58"/>
      <c r="N161" s="58"/>
      <c r="O161" s="58"/>
      <c r="P161" s="58"/>
      <c r="Q161" s="58"/>
      <c r="R161" s="58"/>
      <c r="S161" s="58"/>
    </row>
    <row r="162" spans="13:19" ht="12.75">
      <c r="M162" s="58"/>
      <c r="N162" s="58"/>
      <c r="O162" s="58"/>
      <c r="P162" s="58"/>
      <c r="Q162" s="58"/>
      <c r="R162" s="58"/>
      <c r="S162" s="58"/>
    </row>
    <row r="163" spans="13:19" ht="12.75">
      <c r="M163" s="58"/>
      <c r="N163" s="58"/>
      <c r="O163" s="58"/>
      <c r="P163" s="58"/>
      <c r="Q163" s="58"/>
      <c r="R163" s="58"/>
      <c r="S163" s="58"/>
    </row>
    <row r="164" spans="13:19" ht="12.75">
      <c r="M164" s="58"/>
      <c r="N164" s="58"/>
      <c r="O164" s="58"/>
      <c r="P164" s="58"/>
      <c r="Q164" s="58"/>
      <c r="R164" s="58"/>
      <c r="S164" s="58"/>
    </row>
    <row r="165" spans="13:19" ht="12.75">
      <c r="M165" s="58"/>
      <c r="N165" s="58"/>
      <c r="O165" s="58"/>
      <c r="P165" s="58"/>
      <c r="Q165" s="58"/>
      <c r="R165" s="58"/>
      <c r="S165" s="58"/>
    </row>
    <row r="166" spans="13:19" ht="12.75">
      <c r="M166" s="58"/>
      <c r="N166" s="58"/>
      <c r="O166" s="58"/>
      <c r="P166" s="58"/>
      <c r="Q166" s="58"/>
      <c r="R166" s="58"/>
      <c r="S166" s="58"/>
    </row>
    <row r="167" spans="13:19" ht="12.75">
      <c r="M167" s="58"/>
      <c r="N167" s="58"/>
      <c r="O167" s="58"/>
      <c r="P167" s="58"/>
      <c r="Q167" s="58"/>
      <c r="R167" s="58"/>
      <c r="S167" s="58"/>
    </row>
    <row r="168" spans="13:19" ht="12.75">
      <c r="M168" s="58"/>
      <c r="N168" s="58"/>
      <c r="O168" s="58"/>
      <c r="P168" s="58"/>
      <c r="Q168" s="58"/>
      <c r="R168" s="58"/>
      <c r="S168" s="58"/>
    </row>
    <row r="169" spans="13:19" ht="12.75">
      <c r="M169" s="58"/>
      <c r="N169" s="58"/>
      <c r="O169" s="58"/>
      <c r="P169" s="58"/>
      <c r="Q169" s="58"/>
      <c r="R169" s="58"/>
      <c r="S169" s="58"/>
    </row>
    <row r="170" spans="13:19" ht="12.75">
      <c r="M170" s="58"/>
      <c r="N170" s="58"/>
      <c r="O170" s="58"/>
      <c r="P170" s="58"/>
      <c r="Q170" s="58"/>
      <c r="R170" s="58"/>
      <c r="S170" s="58"/>
    </row>
    <row r="171" spans="13:19" ht="12.75">
      <c r="M171" s="58"/>
      <c r="N171" s="58"/>
      <c r="O171" s="58"/>
      <c r="P171" s="58"/>
      <c r="Q171" s="58"/>
      <c r="R171" s="58"/>
      <c r="S171" s="58"/>
    </row>
    <row r="172" spans="13:19" ht="12.75">
      <c r="M172" s="58"/>
      <c r="N172" s="58"/>
      <c r="O172" s="58"/>
      <c r="P172" s="58"/>
      <c r="Q172" s="58"/>
      <c r="R172" s="58"/>
      <c r="S172" s="58"/>
    </row>
    <row r="173" spans="13:19" ht="12.75">
      <c r="M173" s="58"/>
      <c r="N173" s="58"/>
      <c r="O173" s="58"/>
      <c r="P173" s="58"/>
      <c r="Q173" s="58"/>
      <c r="R173" s="58"/>
      <c r="S173" s="58"/>
    </row>
    <row r="174" spans="13:19" ht="12.75">
      <c r="M174" s="58"/>
      <c r="N174" s="58"/>
      <c r="O174" s="58"/>
      <c r="P174" s="58"/>
      <c r="Q174" s="58"/>
      <c r="R174" s="58"/>
      <c r="S174" s="58"/>
    </row>
    <row r="175" spans="13:19" ht="12.75">
      <c r="M175" s="58"/>
      <c r="N175" s="58"/>
      <c r="O175" s="58"/>
      <c r="P175" s="58"/>
      <c r="Q175" s="58"/>
      <c r="R175" s="58"/>
      <c r="S175" s="58"/>
    </row>
    <row r="176" spans="13:19" ht="12.75">
      <c r="M176" s="58"/>
      <c r="N176" s="58"/>
      <c r="O176" s="58"/>
      <c r="P176" s="58"/>
      <c r="Q176" s="58"/>
      <c r="R176" s="58"/>
      <c r="S176" s="58"/>
    </row>
    <row r="177" spans="13:19" ht="12.75">
      <c r="M177" s="58"/>
      <c r="N177" s="58"/>
      <c r="O177" s="58"/>
      <c r="P177" s="58"/>
      <c r="Q177" s="58"/>
      <c r="R177" s="58"/>
      <c r="S177" s="58"/>
    </row>
    <row r="178" spans="13:19" ht="12.75">
      <c r="M178" s="58"/>
      <c r="N178" s="58"/>
      <c r="O178" s="58"/>
      <c r="P178" s="58"/>
      <c r="Q178" s="58"/>
      <c r="R178" s="58"/>
      <c r="S178" s="58"/>
    </row>
    <row r="179" spans="13:19" ht="12.75">
      <c r="M179" s="58"/>
      <c r="N179" s="58"/>
      <c r="O179" s="58"/>
      <c r="P179" s="58"/>
      <c r="Q179" s="58"/>
      <c r="R179" s="58"/>
      <c r="S179" s="58"/>
    </row>
    <row r="180" spans="13:19" ht="12.75">
      <c r="M180" s="58"/>
      <c r="N180" s="58"/>
      <c r="O180" s="58"/>
      <c r="P180" s="58"/>
      <c r="Q180" s="58"/>
      <c r="R180" s="58"/>
      <c r="S180"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21.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1.28125" style="0" hidden="1" customWidth="1"/>
    <col min="7" max="8" width="14.140625" style="0" customWidth="1"/>
    <col min="9" max="9" width="5.8515625" style="0" bestFit="1" customWidth="1"/>
  </cols>
  <sheetData>
    <row r="1" ht="23.25">
      <c r="I1" s="417">
        <v>21</v>
      </c>
    </row>
    <row r="2" spans="1:8" ht="12.75">
      <c r="A2" s="223" t="s">
        <v>196</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228</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45">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-996.082</v>
      </c>
      <c r="E11" s="144">
        <v>637070.3010999999</v>
      </c>
      <c r="F11" s="144">
        <v>0</v>
      </c>
      <c r="G11" s="144">
        <v>0</v>
      </c>
      <c r="H11" s="108">
        <v>636074.2190999999</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105</v>
      </c>
      <c r="C15" s="17"/>
      <c r="D15" s="107">
        <v>0</v>
      </c>
      <c r="E15" s="144">
        <v>617176.79091</v>
      </c>
      <c r="F15" s="144">
        <v>0</v>
      </c>
      <c r="G15" s="144">
        <v>0</v>
      </c>
      <c r="H15" s="108">
        <v>617176.79091</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19893.510189999997</v>
      </c>
      <c r="F18" s="144">
        <v>0</v>
      </c>
      <c r="G18" s="144">
        <v>0</v>
      </c>
      <c r="H18" s="108">
        <v>19893.510189999997</v>
      </c>
    </row>
    <row r="19" spans="1:8" ht="12.75">
      <c r="A19" s="20"/>
      <c r="B19" s="17" t="s">
        <v>9</v>
      </c>
      <c r="C19" s="17"/>
      <c r="D19" s="107">
        <v>0</v>
      </c>
      <c r="E19" s="144">
        <v>0</v>
      </c>
      <c r="F19" s="144">
        <v>0</v>
      </c>
      <c r="G19" s="144">
        <v>0</v>
      </c>
      <c r="H19" s="108">
        <v>0</v>
      </c>
    </row>
    <row r="20" spans="1:8" ht="12.75">
      <c r="A20" s="20"/>
      <c r="B20" s="17" t="s">
        <v>10</v>
      </c>
      <c r="C20" s="17"/>
      <c r="D20" s="107">
        <v>-996.082</v>
      </c>
      <c r="E20" s="144">
        <v>0</v>
      </c>
      <c r="F20" s="144">
        <v>0</v>
      </c>
      <c r="G20" s="144">
        <v>0</v>
      </c>
      <c r="H20" s="108">
        <v>-996.082</v>
      </c>
    </row>
    <row r="21" spans="1:8" ht="12.75">
      <c r="A21" s="20"/>
      <c r="B21" s="17"/>
      <c r="C21" s="17"/>
      <c r="D21" s="107"/>
      <c r="E21" s="144"/>
      <c r="F21" s="144"/>
      <c r="G21" s="144"/>
      <c r="H21" s="108"/>
    </row>
    <row r="22" spans="1:8" ht="12.75">
      <c r="A22" s="20" t="s">
        <v>11</v>
      </c>
      <c r="B22" s="17"/>
      <c r="C22" s="17"/>
      <c r="D22" s="107">
        <v>0</v>
      </c>
      <c r="E22" s="144">
        <v>435764.48865</v>
      </c>
      <c r="F22" s="144">
        <v>0</v>
      </c>
      <c r="G22" s="144">
        <v>198429.532</v>
      </c>
      <c r="H22" s="108">
        <v>634194.0206500001</v>
      </c>
    </row>
    <row r="23" spans="1:8" ht="12.75">
      <c r="A23" s="20"/>
      <c r="B23" s="17" t="s">
        <v>12</v>
      </c>
      <c r="C23" s="17"/>
      <c r="D23" s="107">
        <v>0</v>
      </c>
      <c r="E23" s="144">
        <v>0</v>
      </c>
      <c r="F23" s="144">
        <v>0</v>
      </c>
      <c r="G23" s="144">
        <v>0</v>
      </c>
      <c r="H23" s="108">
        <v>0</v>
      </c>
    </row>
    <row r="24" spans="1:8" ht="12.75">
      <c r="A24" s="20"/>
      <c r="B24" s="17" t="s">
        <v>13</v>
      </c>
      <c r="C24" s="17"/>
      <c r="D24" s="107">
        <v>0</v>
      </c>
      <c r="E24" s="144">
        <v>435764.48865</v>
      </c>
      <c r="F24" s="144">
        <v>0</v>
      </c>
      <c r="G24" s="144">
        <v>0</v>
      </c>
      <c r="H24" s="108">
        <v>435764.48865</v>
      </c>
    </row>
    <row r="25" spans="1:8" ht="12.75">
      <c r="A25" s="20"/>
      <c r="B25" s="17" t="s">
        <v>14</v>
      </c>
      <c r="C25" s="17"/>
      <c r="D25" s="107">
        <v>0</v>
      </c>
      <c r="E25" s="144">
        <v>0</v>
      </c>
      <c r="F25" s="144">
        <v>0</v>
      </c>
      <c r="G25" s="144">
        <v>198429.532</v>
      </c>
      <c r="H25" s="108">
        <v>198429.532</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-996.082</v>
      </c>
      <c r="E30" s="144">
        <v>201305.8124499999</v>
      </c>
      <c r="F30" s="144">
        <v>0</v>
      </c>
      <c r="G30" s="144">
        <v>-198429.532</v>
      </c>
      <c r="H30" s="108">
        <v>1880.1984499997925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-996.082</v>
      </c>
      <c r="E38" s="147">
        <v>637070.3010999999</v>
      </c>
      <c r="F38" s="147">
        <v>0</v>
      </c>
      <c r="G38" s="147">
        <v>0</v>
      </c>
      <c r="H38" s="110">
        <v>636074.2190999999</v>
      </c>
    </row>
    <row r="39" spans="1:8" ht="12.75">
      <c r="A39" s="24" t="s">
        <v>74</v>
      </c>
      <c r="B39" s="25"/>
      <c r="C39" s="25"/>
      <c r="D39" s="109">
        <v>0</v>
      </c>
      <c r="E39" s="147">
        <v>435764.48865</v>
      </c>
      <c r="F39" s="147">
        <v>0</v>
      </c>
      <c r="G39" s="147">
        <v>198429.532</v>
      </c>
      <c r="H39" s="110">
        <v>634194.0206500001</v>
      </c>
    </row>
    <row r="40" spans="1:8" ht="12.75">
      <c r="A40" s="24" t="s">
        <v>22</v>
      </c>
      <c r="B40" s="25"/>
      <c r="C40" s="25"/>
      <c r="D40" s="109">
        <v>-996.082</v>
      </c>
      <c r="E40" s="147">
        <v>201305.8124499999</v>
      </c>
      <c r="F40" s="147">
        <v>0</v>
      </c>
      <c r="G40" s="147">
        <v>-198429.532</v>
      </c>
      <c r="H40" s="110">
        <v>1880.1984499997925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-996.082</v>
      </c>
      <c r="E45" s="144">
        <v>201305.81245000003</v>
      </c>
      <c r="F45" s="144">
        <v>0</v>
      </c>
      <c r="G45" s="144">
        <v>0</v>
      </c>
      <c r="H45" s="108">
        <v>200309.73045000003</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201305.81245000003</v>
      </c>
      <c r="F53" s="144">
        <v>0</v>
      </c>
      <c r="G53" s="144">
        <v>0</v>
      </c>
      <c r="H53" s="108">
        <v>201305.81245000003</v>
      </c>
    </row>
    <row r="54" spans="1:8" ht="12.75">
      <c r="A54" s="20" t="s">
        <v>106</v>
      </c>
      <c r="B54" s="17"/>
      <c r="C54" s="17"/>
      <c r="D54" s="107">
        <v>-998.0623177</v>
      </c>
      <c r="E54" s="144">
        <v>0</v>
      </c>
      <c r="F54" s="144">
        <v>0</v>
      </c>
      <c r="G54" s="144">
        <v>0</v>
      </c>
      <c r="H54" s="108">
        <v>-998.0623177</v>
      </c>
    </row>
    <row r="55" spans="1:8" ht="12.75">
      <c r="A55" s="20"/>
      <c r="B55" s="17" t="s">
        <v>33</v>
      </c>
      <c r="C55" s="17"/>
      <c r="D55" s="107">
        <v>-998.0623177</v>
      </c>
      <c r="E55" s="144">
        <v>0</v>
      </c>
      <c r="F55" s="144">
        <v>0</v>
      </c>
      <c r="G55" s="144">
        <v>0</v>
      </c>
      <c r="H55" s="108">
        <v>-998.0623177</v>
      </c>
    </row>
    <row r="56" spans="1:8" ht="12.75">
      <c r="A56" s="20"/>
      <c r="B56" s="17" t="s">
        <v>34</v>
      </c>
      <c r="C56" s="17"/>
      <c r="D56" s="107">
        <v>0</v>
      </c>
      <c r="E56" s="144">
        <v>0</v>
      </c>
      <c r="F56" s="144">
        <v>0</v>
      </c>
      <c r="G56" s="144">
        <v>0</v>
      </c>
      <c r="H56" s="108">
        <v>0</v>
      </c>
    </row>
    <row r="57" spans="1:8" ht="12.75">
      <c r="A57" s="20" t="s">
        <v>107</v>
      </c>
      <c r="B57" s="17"/>
      <c r="C57" s="17"/>
      <c r="D57" s="107">
        <v>1.9803177000000005</v>
      </c>
      <c r="E57" s="144">
        <v>0</v>
      </c>
      <c r="F57" s="144">
        <v>0</v>
      </c>
      <c r="G57" s="144">
        <v>0</v>
      </c>
      <c r="H57" s="108">
        <v>1.9803177000000005</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198429.532</v>
      </c>
      <c r="H60" s="108">
        <v>198429.532</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198429.532</v>
      </c>
      <c r="H71" s="108">
        <v>198429.532</v>
      </c>
    </row>
    <row r="72" spans="1:8" ht="12.75">
      <c r="A72" s="20"/>
      <c r="B72" s="17"/>
      <c r="C72" s="17"/>
      <c r="D72" s="107"/>
      <c r="E72" s="144"/>
      <c r="F72" s="144"/>
      <c r="G72" s="144"/>
      <c r="H72" s="108"/>
    </row>
    <row r="73" spans="1:8" ht="12.75">
      <c r="A73" s="24" t="s">
        <v>44</v>
      </c>
      <c r="B73" s="25"/>
      <c r="C73" s="25"/>
      <c r="D73" s="109">
        <v>-996.082</v>
      </c>
      <c r="E73" s="147">
        <v>201305.81245000003</v>
      </c>
      <c r="F73" s="147">
        <v>0</v>
      </c>
      <c r="G73" s="147">
        <v>-198429.532</v>
      </c>
      <c r="H73" s="110">
        <v>1880.1984500000253</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6.140625" style="0" bestFit="1" customWidth="1"/>
  </cols>
  <sheetData>
    <row r="1" ht="23.25">
      <c r="I1" s="417">
        <v>22</v>
      </c>
    </row>
    <row r="2" spans="1:8" ht="12.75">
      <c r="A2" s="223" t="s">
        <v>197</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108</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-56.905</v>
      </c>
      <c r="E11" s="144">
        <v>154452.00498</v>
      </c>
      <c r="F11" s="144">
        <v>0</v>
      </c>
      <c r="G11" s="144">
        <v>0</v>
      </c>
      <c r="H11" s="108">
        <v>154395.09998</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105</v>
      </c>
      <c r="C15" s="17"/>
      <c r="D15" s="107">
        <v>0</v>
      </c>
      <c r="E15" s="144">
        <v>149122.43043</v>
      </c>
      <c r="F15" s="144">
        <v>0</v>
      </c>
      <c r="G15" s="144">
        <v>0</v>
      </c>
      <c r="H15" s="108">
        <v>149122.43043</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5329.574549999999</v>
      </c>
      <c r="F18" s="144">
        <v>0</v>
      </c>
      <c r="G18" s="144">
        <v>0</v>
      </c>
      <c r="H18" s="108">
        <v>5329.574549999999</v>
      </c>
    </row>
    <row r="19" spans="1:8" ht="12.75">
      <c r="A19" s="20"/>
      <c r="B19" s="17" t="s">
        <v>9</v>
      </c>
      <c r="C19" s="17"/>
      <c r="D19" s="107">
        <v>0</v>
      </c>
      <c r="E19" s="144">
        <v>0</v>
      </c>
      <c r="F19" s="144">
        <v>0</v>
      </c>
      <c r="G19" s="144">
        <v>0</v>
      </c>
      <c r="H19" s="108">
        <v>0</v>
      </c>
    </row>
    <row r="20" spans="1:8" ht="12.75">
      <c r="A20" s="20"/>
      <c r="B20" s="17" t="s">
        <v>10</v>
      </c>
      <c r="C20" s="17"/>
      <c r="D20" s="107">
        <v>-56.905</v>
      </c>
      <c r="E20" s="144">
        <v>0</v>
      </c>
      <c r="F20" s="144">
        <v>0</v>
      </c>
      <c r="G20" s="144">
        <v>0</v>
      </c>
      <c r="H20" s="108">
        <v>-56.905</v>
      </c>
    </row>
    <row r="21" spans="1:8" ht="12.75">
      <c r="A21" s="20"/>
      <c r="B21" s="17"/>
      <c r="C21" s="17"/>
      <c r="D21" s="107"/>
      <c r="E21" s="144"/>
      <c r="F21" s="144"/>
      <c r="G21" s="144"/>
      <c r="H21" s="108"/>
    </row>
    <row r="22" spans="1:8" ht="12.75">
      <c r="A22" s="20" t="s">
        <v>11</v>
      </c>
      <c r="B22" s="17"/>
      <c r="C22" s="17"/>
      <c r="D22" s="107">
        <v>0</v>
      </c>
      <c r="E22" s="144">
        <v>74510.18548999999</v>
      </c>
      <c r="F22" s="144">
        <v>0</v>
      </c>
      <c r="G22" s="144">
        <v>52586.302</v>
      </c>
      <c r="H22" s="108">
        <v>127096.48749</v>
      </c>
    </row>
    <row r="23" spans="1:8" ht="12.75">
      <c r="A23" s="20"/>
      <c r="B23" s="17" t="s">
        <v>12</v>
      </c>
      <c r="C23" s="17"/>
      <c r="D23" s="107">
        <v>0</v>
      </c>
      <c r="E23" s="144">
        <v>0</v>
      </c>
      <c r="F23" s="144">
        <v>0</v>
      </c>
      <c r="G23" s="144">
        <v>0</v>
      </c>
      <c r="H23" s="108">
        <v>0</v>
      </c>
    </row>
    <row r="24" spans="1:8" ht="12.75">
      <c r="A24" s="20"/>
      <c r="B24" s="17" t="s">
        <v>13</v>
      </c>
      <c r="C24" s="17"/>
      <c r="D24" s="107">
        <v>0</v>
      </c>
      <c r="E24" s="144">
        <v>74510.18548999999</v>
      </c>
      <c r="F24" s="144">
        <v>0</v>
      </c>
      <c r="G24" s="144">
        <v>0</v>
      </c>
      <c r="H24" s="108">
        <v>74510.18548999999</v>
      </c>
    </row>
    <row r="25" spans="1:8" ht="12.75">
      <c r="A25" s="20"/>
      <c r="B25" s="17" t="s">
        <v>14</v>
      </c>
      <c r="C25" s="17"/>
      <c r="D25" s="107">
        <v>0</v>
      </c>
      <c r="E25" s="144">
        <v>0</v>
      </c>
      <c r="F25" s="144">
        <v>0</v>
      </c>
      <c r="G25" s="144">
        <v>52586.302</v>
      </c>
      <c r="H25" s="108">
        <v>52586.302</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-56.905</v>
      </c>
      <c r="E30" s="144">
        <v>79941.81949000001</v>
      </c>
      <c r="F30" s="144">
        <v>0</v>
      </c>
      <c r="G30" s="144">
        <v>-52586.302</v>
      </c>
      <c r="H30" s="108">
        <v>27298.61249</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-56.905</v>
      </c>
      <c r="E38" s="147">
        <v>154452.00498</v>
      </c>
      <c r="F38" s="147">
        <v>0</v>
      </c>
      <c r="G38" s="147">
        <v>0</v>
      </c>
      <c r="H38" s="110">
        <v>154395.09998</v>
      </c>
    </row>
    <row r="39" spans="1:8" ht="12.75">
      <c r="A39" s="24" t="s">
        <v>74</v>
      </c>
      <c r="B39" s="25"/>
      <c r="C39" s="25"/>
      <c r="D39" s="109">
        <v>0</v>
      </c>
      <c r="E39" s="147">
        <v>74510.18548999999</v>
      </c>
      <c r="F39" s="147">
        <v>0</v>
      </c>
      <c r="G39" s="147">
        <v>52586.302</v>
      </c>
      <c r="H39" s="110">
        <v>127096.48749</v>
      </c>
    </row>
    <row r="40" spans="1:8" ht="12.75">
      <c r="A40" s="24" t="s">
        <v>22</v>
      </c>
      <c r="B40" s="25"/>
      <c r="C40" s="25"/>
      <c r="D40" s="109">
        <v>-56.905</v>
      </c>
      <c r="E40" s="147">
        <v>79941.81949000001</v>
      </c>
      <c r="F40" s="147">
        <v>0</v>
      </c>
      <c r="G40" s="147">
        <v>-52586.302</v>
      </c>
      <c r="H40" s="110">
        <v>27298.61249</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-56.905</v>
      </c>
      <c r="E45" s="144">
        <v>79941.81949</v>
      </c>
      <c r="F45" s="144">
        <v>0</v>
      </c>
      <c r="G45" s="144">
        <v>0</v>
      </c>
      <c r="H45" s="108">
        <v>79884.91449</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79941.81949</v>
      </c>
      <c r="F53" s="144">
        <v>0</v>
      </c>
      <c r="G53" s="144">
        <v>0</v>
      </c>
      <c r="H53" s="108">
        <v>79941.81949</v>
      </c>
    </row>
    <row r="54" spans="1:8" ht="12.75">
      <c r="A54" s="20" t="s">
        <v>106</v>
      </c>
      <c r="B54" s="17"/>
      <c r="C54" s="17"/>
      <c r="D54" s="107">
        <v>-65.67261611</v>
      </c>
      <c r="E54" s="144">
        <v>0</v>
      </c>
      <c r="F54" s="144">
        <v>0</v>
      </c>
      <c r="G54" s="144">
        <v>0</v>
      </c>
      <c r="H54" s="108">
        <v>-65.67261611</v>
      </c>
    </row>
    <row r="55" spans="1:8" ht="12.75">
      <c r="A55" s="20"/>
      <c r="B55" s="17" t="s">
        <v>33</v>
      </c>
      <c r="C55" s="17"/>
      <c r="D55" s="107">
        <v>-65.67261611</v>
      </c>
      <c r="E55" s="144">
        <v>0</v>
      </c>
      <c r="F55" s="144">
        <v>0</v>
      </c>
      <c r="G55" s="144">
        <v>0</v>
      </c>
      <c r="H55" s="108">
        <v>-65.67261611</v>
      </c>
    </row>
    <row r="56" spans="1:8" ht="12.75">
      <c r="A56" s="20"/>
      <c r="B56" s="17" t="s">
        <v>34</v>
      </c>
      <c r="C56" s="17"/>
      <c r="D56" s="107">
        <v>0</v>
      </c>
      <c r="E56" s="144">
        <v>0</v>
      </c>
      <c r="F56" s="144">
        <v>0</v>
      </c>
      <c r="G56" s="144">
        <v>0</v>
      </c>
      <c r="H56" s="108">
        <v>0</v>
      </c>
    </row>
    <row r="57" spans="1:8" ht="12.75">
      <c r="A57" s="20" t="s">
        <v>107</v>
      </c>
      <c r="B57" s="17"/>
      <c r="C57" s="17"/>
      <c r="D57" s="107">
        <v>8.767616110000006</v>
      </c>
      <c r="E57" s="144">
        <v>0</v>
      </c>
      <c r="F57" s="144">
        <v>0</v>
      </c>
      <c r="G57" s="144">
        <v>0</v>
      </c>
      <c r="H57" s="108">
        <v>8.767616110000006</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52586.302</v>
      </c>
      <c r="H60" s="108">
        <v>52586.302</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52586.302</v>
      </c>
      <c r="H71" s="108">
        <v>52586.302</v>
      </c>
    </row>
    <row r="72" spans="1:8" ht="12.75">
      <c r="A72" s="20"/>
      <c r="B72" s="17"/>
      <c r="C72" s="17"/>
      <c r="D72" s="107"/>
      <c r="E72" s="144"/>
      <c r="F72" s="144"/>
      <c r="G72" s="144"/>
      <c r="H72" s="108"/>
    </row>
    <row r="73" spans="1:8" ht="12.75">
      <c r="A73" s="24" t="s">
        <v>44</v>
      </c>
      <c r="B73" s="25"/>
      <c r="C73" s="25"/>
      <c r="D73" s="109">
        <v>-56.905</v>
      </c>
      <c r="E73" s="147">
        <v>79941.81949</v>
      </c>
      <c r="F73" s="147">
        <v>0</v>
      </c>
      <c r="G73" s="147">
        <v>-52586.302</v>
      </c>
      <c r="H73" s="110">
        <v>27298.612489999992</v>
      </c>
    </row>
    <row r="74" spans="1:8" ht="12.75">
      <c r="A74" s="30"/>
      <c r="B74" s="31"/>
      <c r="C74" s="31"/>
      <c r="D74" s="241"/>
      <c r="E74" s="242"/>
      <c r="F74" s="242"/>
      <c r="G74" s="242"/>
      <c r="H74" s="243"/>
    </row>
    <row r="75" spans="4:8" ht="12.75">
      <c r="D75" s="153"/>
      <c r="E75" s="153"/>
      <c r="F75" s="153"/>
      <c r="G75" s="153"/>
      <c r="H75" s="15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3.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3.25">
      <c r="I1" s="417">
        <v>23</v>
      </c>
    </row>
    <row r="2" spans="1:8" ht="12.75">
      <c r="A2" s="223" t="s">
        <v>198</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109</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-298.423</v>
      </c>
      <c r="E11" s="144">
        <v>159169.27971</v>
      </c>
      <c r="F11" s="144">
        <v>0</v>
      </c>
      <c r="G11" s="144">
        <v>0</v>
      </c>
      <c r="H11" s="108">
        <v>158870.85671</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105</v>
      </c>
      <c r="C15" s="17"/>
      <c r="D15" s="107">
        <v>0</v>
      </c>
      <c r="E15" s="144">
        <v>153942.21695</v>
      </c>
      <c r="F15" s="144">
        <v>0</v>
      </c>
      <c r="G15" s="144">
        <v>0</v>
      </c>
      <c r="H15" s="108">
        <v>153942.21695</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5227.06276</v>
      </c>
      <c r="F18" s="144">
        <v>0</v>
      </c>
      <c r="G18" s="144">
        <v>0</v>
      </c>
      <c r="H18" s="108">
        <v>5227.06276</v>
      </c>
    </row>
    <row r="19" spans="1:8" ht="12.75">
      <c r="A19" s="20"/>
      <c r="B19" s="17" t="s">
        <v>9</v>
      </c>
      <c r="C19" s="17"/>
      <c r="D19" s="107">
        <v>0</v>
      </c>
      <c r="E19" s="144">
        <v>0</v>
      </c>
      <c r="F19" s="144">
        <v>0</v>
      </c>
      <c r="G19" s="144">
        <v>0</v>
      </c>
      <c r="H19" s="108">
        <v>0</v>
      </c>
    </row>
    <row r="20" spans="1:8" ht="12.75">
      <c r="A20" s="20"/>
      <c r="B20" s="17" t="s">
        <v>10</v>
      </c>
      <c r="C20" s="17"/>
      <c r="D20" s="107">
        <v>-298.423</v>
      </c>
      <c r="E20" s="144">
        <v>0</v>
      </c>
      <c r="F20" s="144">
        <v>0</v>
      </c>
      <c r="G20" s="144">
        <v>0</v>
      </c>
      <c r="H20" s="108">
        <v>-298.423</v>
      </c>
    </row>
    <row r="21" spans="1:8" ht="12.75">
      <c r="A21" s="20"/>
      <c r="B21" s="17"/>
      <c r="C21" s="17"/>
      <c r="D21" s="107"/>
      <c r="E21" s="144"/>
      <c r="F21" s="144"/>
      <c r="G21" s="144"/>
      <c r="H21" s="108"/>
    </row>
    <row r="22" spans="1:8" ht="12.75">
      <c r="A22" s="20" t="s">
        <v>11</v>
      </c>
      <c r="B22" s="17"/>
      <c r="C22" s="17"/>
      <c r="D22" s="107">
        <v>0</v>
      </c>
      <c r="E22" s="144">
        <v>48134.17663</v>
      </c>
      <c r="F22" s="144">
        <v>0</v>
      </c>
      <c r="G22" s="144">
        <v>50377.012</v>
      </c>
      <c r="H22" s="108">
        <v>98511.18863</v>
      </c>
    </row>
    <row r="23" spans="1:8" ht="12.75">
      <c r="A23" s="20"/>
      <c r="B23" s="17" t="s">
        <v>12</v>
      </c>
      <c r="C23" s="17"/>
      <c r="D23" s="107">
        <v>0</v>
      </c>
      <c r="E23" s="144">
        <v>0</v>
      </c>
      <c r="F23" s="144">
        <v>0</v>
      </c>
      <c r="G23" s="144">
        <v>0</v>
      </c>
      <c r="H23" s="108">
        <v>0</v>
      </c>
    </row>
    <row r="24" spans="1:8" ht="12.75">
      <c r="A24" s="20"/>
      <c r="B24" s="17" t="s">
        <v>13</v>
      </c>
      <c r="C24" s="17"/>
      <c r="D24" s="107">
        <v>0</v>
      </c>
      <c r="E24" s="144">
        <v>48134.17663</v>
      </c>
      <c r="F24" s="144">
        <v>0</v>
      </c>
      <c r="G24" s="144">
        <v>0</v>
      </c>
      <c r="H24" s="108">
        <v>48134.17663</v>
      </c>
    </row>
    <row r="25" spans="1:8" ht="12.75">
      <c r="A25" s="20"/>
      <c r="B25" s="17" t="s">
        <v>14</v>
      </c>
      <c r="C25" s="17"/>
      <c r="D25" s="107">
        <v>0</v>
      </c>
      <c r="E25" s="144">
        <v>0</v>
      </c>
      <c r="F25" s="144">
        <v>0</v>
      </c>
      <c r="G25" s="144">
        <v>50377.012</v>
      </c>
      <c r="H25" s="108">
        <v>50377.012</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-298.423</v>
      </c>
      <c r="E30" s="144">
        <v>111035.10308</v>
      </c>
      <c r="F30" s="144">
        <v>0</v>
      </c>
      <c r="G30" s="144">
        <v>-50377.012</v>
      </c>
      <c r="H30" s="108">
        <v>60359.66807999999</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-298.423</v>
      </c>
      <c r="E38" s="147">
        <v>159169.27971</v>
      </c>
      <c r="F38" s="147">
        <v>0</v>
      </c>
      <c r="G38" s="147">
        <v>0</v>
      </c>
      <c r="H38" s="110">
        <v>158870.85671</v>
      </c>
    </row>
    <row r="39" spans="1:8" ht="12.75">
      <c r="A39" s="24" t="s">
        <v>74</v>
      </c>
      <c r="B39" s="25"/>
      <c r="C39" s="25"/>
      <c r="D39" s="109">
        <v>0</v>
      </c>
      <c r="E39" s="147">
        <v>48134.17663</v>
      </c>
      <c r="F39" s="147">
        <v>0</v>
      </c>
      <c r="G39" s="147">
        <v>50377.012</v>
      </c>
      <c r="H39" s="110">
        <v>98511.18863</v>
      </c>
    </row>
    <row r="40" spans="1:8" ht="12.75">
      <c r="A40" s="24" t="s">
        <v>22</v>
      </c>
      <c r="B40" s="25"/>
      <c r="C40" s="25"/>
      <c r="D40" s="109">
        <v>-298.423</v>
      </c>
      <c r="E40" s="147">
        <v>111035.10308</v>
      </c>
      <c r="F40" s="147">
        <v>0</v>
      </c>
      <c r="G40" s="147">
        <v>-50377.012</v>
      </c>
      <c r="H40" s="110">
        <v>60359.66807999999</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-298.423</v>
      </c>
      <c r="E45" s="144">
        <v>111035.10308</v>
      </c>
      <c r="F45" s="144">
        <v>0</v>
      </c>
      <c r="G45" s="144">
        <v>0</v>
      </c>
      <c r="H45" s="108">
        <v>110736.68007999999</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111035.10308</v>
      </c>
      <c r="F53" s="144">
        <v>0</v>
      </c>
      <c r="G53" s="144">
        <v>0</v>
      </c>
      <c r="H53" s="108">
        <v>111035.10308</v>
      </c>
    </row>
    <row r="54" spans="1:8" ht="12.75">
      <c r="A54" s="20" t="s">
        <v>106</v>
      </c>
      <c r="B54" s="17"/>
      <c r="C54" s="17"/>
      <c r="D54" s="107">
        <v>-295.44583094999996</v>
      </c>
      <c r="E54" s="144">
        <v>0</v>
      </c>
      <c r="F54" s="144">
        <v>0</v>
      </c>
      <c r="G54" s="144">
        <v>0</v>
      </c>
      <c r="H54" s="108">
        <v>-295.44583094999996</v>
      </c>
    </row>
    <row r="55" spans="1:8" ht="12.75">
      <c r="A55" s="20"/>
      <c r="B55" s="17" t="s">
        <v>33</v>
      </c>
      <c r="C55" s="17"/>
      <c r="D55" s="107">
        <v>-295.44583094999996</v>
      </c>
      <c r="E55" s="144">
        <v>0</v>
      </c>
      <c r="F55" s="144">
        <v>0</v>
      </c>
      <c r="G55" s="144">
        <v>0</v>
      </c>
      <c r="H55" s="108">
        <v>-295.44583094999996</v>
      </c>
    </row>
    <row r="56" spans="1:8" ht="12.75">
      <c r="A56" s="20"/>
      <c r="B56" s="17" t="s">
        <v>34</v>
      </c>
      <c r="C56" s="17"/>
      <c r="D56" s="107">
        <v>0</v>
      </c>
      <c r="E56" s="144">
        <v>0</v>
      </c>
      <c r="F56" s="144">
        <v>0</v>
      </c>
      <c r="G56" s="144">
        <v>0</v>
      </c>
      <c r="H56" s="108">
        <v>0</v>
      </c>
    </row>
    <row r="57" spans="1:8" ht="12.75">
      <c r="A57" s="20" t="s">
        <v>107</v>
      </c>
      <c r="B57" s="17"/>
      <c r="C57" s="17"/>
      <c r="D57" s="107">
        <v>-2.977169050000043</v>
      </c>
      <c r="E57" s="144">
        <v>0</v>
      </c>
      <c r="F57" s="144">
        <v>0</v>
      </c>
      <c r="G57" s="144">
        <v>0</v>
      </c>
      <c r="H57" s="108">
        <v>-2.977169050000043</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50377.012</v>
      </c>
      <c r="H60" s="108">
        <v>50377.012</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50377.012</v>
      </c>
      <c r="H71" s="108">
        <v>50377.012</v>
      </c>
    </row>
    <row r="72" spans="1:8" ht="12.75">
      <c r="A72" s="20"/>
      <c r="B72" s="17"/>
      <c r="C72" s="17"/>
      <c r="D72" s="107"/>
      <c r="E72" s="144"/>
      <c r="F72" s="144"/>
      <c r="G72" s="144"/>
      <c r="H72" s="108"/>
    </row>
    <row r="73" spans="1:8" ht="12.75">
      <c r="A73" s="24" t="s">
        <v>44</v>
      </c>
      <c r="B73" s="25"/>
      <c r="C73" s="25"/>
      <c r="D73" s="109">
        <v>-298.423</v>
      </c>
      <c r="E73" s="147">
        <v>111035.10308</v>
      </c>
      <c r="F73" s="147">
        <v>0</v>
      </c>
      <c r="G73" s="147">
        <v>-50377.012</v>
      </c>
      <c r="H73" s="110">
        <v>60359.66807999999</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4.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3.25">
      <c r="I1" s="417">
        <v>24</v>
      </c>
    </row>
    <row r="2" spans="1:8" ht="12.75">
      <c r="A2" s="223" t="s">
        <v>222</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99</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-355.328</v>
      </c>
      <c r="E11" s="144">
        <v>313621.28469</v>
      </c>
      <c r="F11" s="144">
        <v>0</v>
      </c>
      <c r="G11" s="144">
        <v>0</v>
      </c>
      <c r="H11" s="108">
        <v>313265.95669</v>
      </c>
    </row>
    <row r="12" spans="1:8" ht="12.75">
      <c r="A12" s="20"/>
      <c r="B12" s="17" t="s">
        <v>7</v>
      </c>
      <c r="C12" s="17"/>
      <c r="D12" s="107">
        <v>0</v>
      </c>
      <c r="E12" s="144">
        <v>0</v>
      </c>
      <c r="F12" s="144">
        <v>0</v>
      </c>
      <c r="G12" s="144">
        <v>0</v>
      </c>
      <c r="H12" s="108">
        <v>0</v>
      </c>
    </row>
    <row r="13" spans="1:9" ht="12.75">
      <c r="A13" s="230"/>
      <c r="B13" s="231"/>
      <c r="C13" s="231" t="s">
        <v>70</v>
      </c>
      <c r="D13" s="107">
        <v>0</v>
      </c>
      <c r="E13" s="144">
        <v>0</v>
      </c>
      <c r="F13" s="144">
        <v>0</v>
      </c>
      <c r="G13" s="144">
        <v>0</v>
      </c>
      <c r="H13" s="108">
        <v>0</v>
      </c>
      <c r="I13" s="244"/>
    </row>
    <row r="14" spans="1:9" ht="12.75">
      <c r="A14" s="230"/>
      <c r="B14" s="231"/>
      <c r="C14" s="231" t="s">
        <v>57</v>
      </c>
      <c r="D14" s="107">
        <v>0</v>
      </c>
      <c r="E14" s="144">
        <v>0</v>
      </c>
      <c r="F14" s="144">
        <v>0</v>
      </c>
      <c r="G14" s="144">
        <v>0</v>
      </c>
      <c r="H14" s="108">
        <v>0</v>
      </c>
      <c r="I14" s="244"/>
    </row>
    <row r="15" spans="1:8" ht="12.75">
      <c r="A15" s="20"/>
      <c r="B15" s="17" t="s">
        <v>105</v>
      </c>
      <c r="C15" s="17"/>
      <c r="D15" s="107">
        <v>0</v>
      </c>
      <c r="E15" s="144">
        <v>303064.64738</v>
      </c>
      <c r="F15" s="144">
        <v>0</v>
      </c>
      <c r="G15" s="144">
        <v>0</v>
      </c>
      <c r="H15" s="108">
        <v>303064.64738</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10556.637309999998</v>
      </c>
      <c r="F18" s="144">
        <v>0</v>
      </c>
      <c r="G18" s="144">
        <v>0</v>
      </c>
      <c r="H18" s="108">
        <v>10556.637309999998</v>
      </c>
    </row>
    <row r="19" spans="1:8" ht="12.75">
      <c r="A19" s="20"/>
      <c r="B19" s="17" t="s">
        <v>9</v>
      </c>
      <c r="C19" s="17"/>
      <c r="D19" s="107">
        <v>0</v>
      </c>
      <c r="E19" s="144">
        <v>0</v>
      </c>
      <c r="F19" s="144">
        <v>0</v>
      </c>
      <c r="G19" s="144">
        <v>0</v>
      </c>
      <c r="H19" s="108">
        <v>0</v>
      </c>
    </row>
    <row r="20" spans="1:8" ht="12.75">
      <c r="A20" s="20"/>
      <c r="B20" s="17" t="s">
        <v>10</v>
      </c>
      <c r="C20" s="17"/>
      <c r="D20" s="107">
        <v>-355.328</v>
      </c>
      <c r="E20" s="144">
        <v>0</v>
      </c>
      <c r="F20" s="144">
        <v>0</v>
      </c>
      <c r="G20" s="144">
        <v>0</v>
      </c>
      <c r="H20" s="108">
        <v>-355.328</v>
      </c>
    </row>
    <row r="21" spans="1:8" ht="12.75">
      <c r="A21" s="20"/>
      <c r="B21" s="17"/>
      <c r="C21" s="17"/>
      <c r="D21" s="107"/>
      <c r="E21" s="144"/>
      <c r="F21" s="144"/>
      <c r="G21" s="144"/>
      <c r="H21" s="108"/>
    </row>
    <row r="22" spans="1:8" ht="12.75">
      <c r="A22" s="20" t="s">
        <v>11</v>
      </c>
      <c r="B22" s="17"/>
      <c r="C22" s="17"/>
      <c r="D22" s="107">
        <v>0</v>
      </c>
      <c r="E22" s="144">
        <v>122644.36211999999</v>
      </c>
      <c r="F22" s="144">
        <v>0</v>
      </c>
      <c r="G22" s="144">
        <v>102963.31400000001</v>
      </c>
      <c r="H22" s="108">
        <v>225607.67612000002</v>
      </c>
    </row>
    <row r="23" spans="1:8" ht="12.75">
      <c r="A23" s="20"/>
      <c r="B23" s="17" t="s">
        <v>12</v>
      </c>
      <c r="C23" s="17"/>
      <c r="D23" s="107">
        <v>0</v>
      </c>
      <c r="E23" s="144">
        <v>0</v>
      </c>
      <c r="F23" s="144">
        <v>0</v>
      </c>
      <c r="G23" s="144">
        <v>0</v>
      </c>
      <c r="H23" s="108">
        <v>0</v>
      </c>
    </row>
    <row r="24" spans="1:8" ht="12.75">
      <c r="A24" s="20"/>
      <c r="B24" s="17" t="s">
        <v>13</v>
      </c>
      <c r="C24" s="17"/>
      <c r="D24" s="107">
        <v>0</v>
      </c>
      <c r="E24" s="144">
        <v>122644.36211999999</v>
      </c>
      <c r="F24" s="144">
        <v>0</v>
      </c>
      <c r="G24" s="144">
        <v>0</v>
      </c>
      <c r="H24" s="108">
        <v>122644.36211999999</v>
      </c>
    </row>
    <row r="25" spans="1:8" ht="12.75">
      <c r="A25" s="20"/>
      <c r="B25" s="17" t="s">
        <v>14</v>
      </c>
      <c r="C25" s="17"/>
      <c r="D25" s="107">
        <v>0</v>
      </c>
      <c r="E25" s="144">
        <v>0</v>
      </c>
      <c r="F25" s="144">
        <v>0</v>
      </c>
      <c r="G25" s="144">
        <v>102963.31400000001</v>
      </c>
      <c r="H25" s="108">
        <v>102963.31400000001</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-355.328</v>
      </c>
      <c r="E30" s="144">
        <v>190976.92257</v>
      </c>
      <c r="F30" s="144">
        <v>0</v>
      </c>
      <c r="G30" s="144">
        <v>-102963.31400000001</v>
      </c>
      <c r="H30" s="108">
        <v>87658.28057</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-355.328</v>
      </c>
      <c r="E38" s="147">
        <v>313621.28469</v>
      </c>
      <c r="F38" s="147">
        <v>0</v>
      </c>
      <c r="G38" s="147">
        <v>0</v>
      </c>
      <c r="H38" s="110">
        <v>313265.95669</v>
      </c>
    </row>
    <row r="39" spans="1:8" ht="12.75">
      <c r="A39" s="24" t="s">
        <v>74</v>
      </c>
      <c r="B39" s="25"/>
      <c r="C39" s="25"/>
      <c r="D39" s="109">
        <v>0</v>
      </c>
      <c r="E39" s="147">
        <v>122644.36211999999</v>
      </c>
      <c r="F39" s="147">
        <v>0</v>
      </c>
      <c r="G39" s="147">
        <v>102963.31400000001</v>
      </c>
      <c r="H39" s="110">
        <v>225607.67612000002</v>
      </c>
    </row>
    <row r="40" spans="1:8" ht="12.75">
      <c r="A40" s="24" t="s">
        <v>22</v>
      </c>
      <c r="B40" s="25"/>
      <c r="C40" s="25"/>
      <c r="D40" s="109">
        <v>-355.328</v>
      </c>
      <c r="E40" s="147">
        <v>190976.92257</v>
      </c>
      <c r="F40" s="147">
        <v>0</v>
      </c>
      <c r="G40" s="147">
        <v>-102963.31400000001</v>
      </c>
      <c r="H40" s="110">
        <v>87658.28057</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-355.328</v>
      </c>
      <c r="E45" s="144">
        <v>190976.92257</v>
      </c>
      <c r="F45" s="144">
        <v>0</v>
      </c>
      <c r="G45" s="144">
        <v>0</v>
      </c>
      <c r="H45" s="108">
        <v>190621.59457</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190976.92257</v>
      </c>
      <c r="F53" s="144">
        <v>0</v>
      </c>
      <c r="G53" s="144">
        <v>0</v>
      </c>
      <c r="H53" s="108">
        <v>190976.92257</v>
      </c>
    </row>
    <row r="54" spans="1:8" ht="12.75">
      <c r="A54" s="20" t="s">
        <v>106</v>
      </c>
      <c r="B54" s="17"/>
      <c r="C54" s="17"/>
      <c r="D54" s="107">
        <v>-361.11844706</v>
      </c>
      <c r="E54" s="144">
        <v>0</v>
      </c>
      <c r="F54" s="144">
        <v>0</v>
      </c>
      <c r="G54" s="144">
        <v>0</v>
      </c>
      <c r="H54" s="108">
        <v>-361.11844706</v>
      </c>
    </row>
    <row r="55" spans="1:8" ht="12.75">
      <c r="A55" s="20"/>
      <c r="B55" s="17" t="s">
        <v>33</v>
      </c>
      <c r="C55" s="17"/>
      <c r="D55" s="107">
        <v>-361.11844706</v>
      </c>
      <c r="E55" s="144">
        <v>0</v>
      </c>
      <c r="F55" s="144">
        <v>0</v>
      </c>
      <c r="G55" s="144">
        <v>0</v>
      </c>
      <c r="H55" s="108">
        <v>-361.11844706</v>
      </c>
    </row>
    <row r="56" spans="1:8" ht="12.75">
      <c r="A56" s="20"/>
      <c r="B56" s="17" t="s">
        <v>34</v>
      </c>
      <c r="C56" s="17"/>
      <c r="D56" s="107">
        <v>0</v>
      </c>
      <c r="E56" s="144">
        <v>0</v>
      </c>
      <c r="F56" s="144">
        <v>0</v>
      </c>
      <c r="G56" s="144">
        <v>0</v>
      </c>
      <c r="H56" s="108">
        <v>0</v>
      </c>
    </row>
    <row r="57" spans="1:8" ht="12.75">
      <c r="A57" s="20" t="s">
        <v>107</v>
      </c>
      <c r="B57" s="17"/>
      <c r="C57" s="17"/>
      <c r="D57" s="107">
        <v>5.7904470600000195</v>
      </c>
      <c r="E57" s="144">
        <v>0</v>
      </c>
      <c r="F57" s="144">
        <v>0</v>
      </c>
      <c r="G57" s="144">
        <v>0</v>
      </c>
      <c r="H57" s="108">
        <v>5.7904470600000195</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102963.31400000001</v>
      </c>
      <c r="H60" s="108">
        <v>102963.31400000001</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102963.31400000001</v>
      </c>
      <c r="H71" s="108">
        <v>102963.31400000001</v>
      </c>
    </row>
    <row r="72" spans="1:8" ht="12.75">
      <c r="A72" s="20"/>
      <c r="B72" s="17"/>
      <c r="C72" s="17"/>
      <c r="D72" s="107"/>
      <c r="E72" s="144"/>
      <c r="F72" s="144"/>
      <c r="G72" s="144"/>
      <c r="H72" s="108"/>
    </row>
    <row r="73" spans="1:8" ht="12.75">
      <c r="A73" s="24" t="s">
        <v>44</v>
      </c>
      <c r="B73" s="25"/>
      <c r="C73" s="25"/>
      <c r="D73" s="109">
        <v>-355.328</v>
      </c>
      <c r="E73" s="147">
        <v>190976.92257</v>
      </c>
      <c r="F73" s="147">
        <v>0</v>
      </c>
      <c r="G73" s="147">
        <v>-102963.31400000001</v>
      </c>
      <c r="H73" s="110">
        <v>87658.28056999997</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7109375" style="0" bestFit="1" customWidth="1"/>
  </cols>
  <sheetData>
    <row r="1" ht="23.25">
      <c r="I1" s="417">
        <v>25</v>
      </c>
    </row>
    <row r="2" spans="1:8" ht="12.75">
      <c r="A2" s="223" t="s">
        <v>246</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210</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-542.513</v>
      </c>
      <c r="E11" s="144">
        <v>147745.75062</v>
      </c>
      <c r="F11" s="144">
        <v>0</v>
      </c>
      <c r="G11" s="144">
        <v>0</v>
      </c>
      <c r="H11" s="108">
        <v>147203.23762</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105</v>
      </c>
      <c r="C15" s="17"/>
      <c r="D15" s="107">
        <v>0</v>
      </c>
      <c r="E15" s="144">
        <v>143212.82140000002</v>
      </c>
      <c r="F15" s="144">
        <v>0</v>
      </c>
      <c r="G15" s="144">
        <v>0</v>
      </c>
      <c r="H15" s="108">
        <v>143212.82140000002</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4532.92922</v>
      </c>
      <c r="F18" s="144">
        <v>0</v>
      </c>
      <c r="G18" s="144">
        <v>0</v>
      </c>
      <c r="H18" s="108">
        <v>4532.92922</v>
      </c>
    </row>
    <row r="19" spans="1:8" ht="12.75">
      <c r="A19" s="20"/>
      <c r="B19" s="17" t="s">
        <v>9</v>
      </c>
      <c r="C19" s="17"/>
      <c r="D19" s="107">
        <v>0</v>
      </c>
      <c r="E19" s="144">
        <v>0</v>
      </c>
      <c r="F19" s="144">
        <v>0</v>
      </c>
      <c r="G19" s="144">
        <v>0</v>
      </c>
      <c r="H19" s="108">
        <v>0</v>
      </c>
    </row>
    <row r="20" spans="1:8" ht="12.75">
      <c r="A20" s="20"/>
      <c r="B20" s="17" t="s">
        <v>10</v>
      </c>
      <c r="C20" s="17"/>
      <c r="D20" s="107">
        <v>-542.513</v>
      </c>
      <c r="E20" s="144">
        <v>0</v>
      </c>
      <c r="F20" s="144">
        <v>0</v>
      </c>
      <c r="G20" s="144">
        <v>0</v>
      </c>
      <c r="H20" s="108">
        <v>-542.513</v>
      </c>
    </row>
    <row r="21" spans="1:8" ht="12.75">
      <c r="A21" s="20"/>
      <c r="B21" s="17"/>
      <c r="C21" s="17"/>
      <c r="D21" s="107"/>
      <c r="E21" s="144"/>
      <c r="F21" s="144"/>
      <c r="G21" s="144"/>
      <c r="H21" s="108"/>
    </row>
    <row r="22" spans="1:8" ht="12.75">
      <c r="A22" s="20" t="s">
        <v>11</v>
      </c>
      <c r="B22" s="17"/>
      <c r="C22" s="17"/>
      <c r="D22" s="107">
        <v>0</v>
      </c>
      <c r="E22" s="144">
        <v>55197.17412999999</v>
      </c>
      <c r="F22" s="144">
        <v>0</v>
      </c>
      <c r="G22" s="144">
        <v>48640.343</v>
      </c>
      <c r="H22" s="108">
        <v>103837.51713</v>
      </c>
    </row>
    <row r="23" spans="1:8" ht="12.75">
      <c r="A23" s="20"/>
      <c r="B23" s="17" t="s">
        <v>12</v>
      </c>
      <c r="C23" s="17"/>
      <c r="D23" s="107">
        <v>0</v>
      </c>
      <c r="E23" s="144">
        <v>0</v>
      </c>
      <c r="F23" s="144">
        <v>0</v>
      </c>
      <c r="G23" s="144">
        <v>0</v>
      </c>
      <c r="H23" s="108">
        <v>0</v>
      </c>
    </row>
    <row r="24" spans="1:8" ht="12.75">
      <c r="A24" s="20"/>
      <c r="B24" s="17" t="s">
        <v>13</v>
      </c>
      <c r="C24" s="17"/>
      <c r="D24" s="107">
        <v>0</v>
      </c>
      <c r="E24" s="144">
        <v>55197.17412999999</v>
      </c>
      <c r="F24" s="144">
        <v>0</v>
      </c>
      <c r="G24" s="144">
        <v>0</v>
      </c>
      <c r="H24" s="108">
        <v>55197.17412999999</v>
      </c>
    </row>
    <row r="25" spans="1:8" ht="12.75">
      <c r="A25" s="20"/>
      <c r="B25" s="17" t="s">
        <v>14</v>
      </c>
      <c r="C25" s="17"/>
      <c r="D25" s="107">
        <v>0</v>
      </c>
      <c r="E25" s="144">
        <v>0</v>
      </c>
      <c r="F25" s="144">
        <v>0</v>
      </c>
      <c r="G25" s="144">
        <v>48640.343</v>
      </c>
      <c r="H25" s="108">
        <v>48640.343</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-542.513</v>
      </c>
      <c r="E30" s="144">
        <v>92548.57649</v>
      </c>
      <c r="F30" s="144">
        <v>0</v>
      </c>
      <c r="G30" s="144">
        <v>-48640.343</v>
      </c>
      <c r="H30" s="108">
        <v>43365.72049000001</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-542.513</v>
      </c>
      <c r="E38" s="147">
        <v>147745.75062</v>
      </c>
      <c r="F38" s="147">
        <v>0</v>
      </c>
      <c r="G38" s="147">
        <v>0</v>
      </c>
      <c r="H38" s="110">
        <v>147203.23762</v>
      </c>
    </row>
    <row r="39" spans="1:8" ht="12.75">
      <c r="A39" s="24" t="s">
        <v>74</v>
      </c>
      <c r="B39" s="25"/>
      <c r="C39" s="25"/>
      <c r="D39" s="109">
        <v>0</v>
      </c>
      <c r="E39" s="147">
        <v>55197.17412999999</v>
      </c>
      <c r="F39" s="147">
        <v>0</v>
      </c>
      <c r="G39" s="147">
        <v>48640.343</v>
      </c>
      <c r="H39" s="110">
        <v>103837.51713</v>
      </c>
    </row>
    <row r="40" spans="1:8" ht="12.75">
      <c r="A40" s="24" t="s">
        <v>22</v>
      </c>
      <c r="B40" s="25"/>
      <c r="C40" s="25"/>
      <c r="D40" s="109">
        <v>-542.513</v>
      </c>
      <c r="E40" s="147">
        <v>92548.57649</v>
      </c>
      <c r="F40" s="147">
        <v>0</v>
      </c>
      <c r="G40" s="147">
        <v>-48640.343</v>
      </c>
      <c r="H40" s="110">
        <v>43365.72049000001</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-542.513</v>
      </c>
      <c r="E45" s="144">
        <v>92548.57649</v>
      </c>
      <c r="F45" s="144">
        <v>0</v>
      </c>
      <c r="G45" s="144">
        <v>0</v>
      </c>
      <c r="H45" s="108">
        <v>92006.06349000002</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92548.57649</v>
      </c>
      <c r="F53" s="144">
        <v>0</v>
      </c>
      <c r="G53" s="144">
        <v>0</v>
      </c>
      <c r="H53" s="108">
        <v>92548.57649</v>
      </c>
    </row>
    <row r="54" spans="1:8" ht="12.75">
      <c r="A54" s="20" t="s">
        <v>106</v>
      </c>
      <c r="B54" s="17"/>
      <c r="C54" s="17"/>
      <c r="D54" s="107">
        <v>-538.03999368</v>
      </c>
      <c r="E54" s="144">
        <v>0</v>
      </c>
      <c r="F54" s="144">
        <v>0</v>
      </c>
      <c r="G54" s="144">
        <v>0</v>
      </c>
      <c r="H54" s="108">
        <v>-538.03999368</v>
      </c>
    </row>
    <row r="55" spans="1:8" ht="12.75">
      <c r="A55" s="20"/>
      <c r="B55" s="17" t="s">
        <v>33</v>
      </c>
      <c r="C55" s="17"/>
      <c r="D55" s="107">
        <v>-538.03999368</v>
      </c>
      <c r="E55" s="144">
        <v>0</v>
      </c>
      <c r="F55" s="144">
        <v>0</v>
      </c>
      <c r="G55" s="144">
        <v>0</v>
      </c>
      <c r="H55" s="108">
        <v>-538.03999368</v>
      </c>
    </row>
    <row r="56" spans="1:8" ht="12.75">
      <c r="A56" s="20"/>
      <c r="B56" s="17" t="s">
        <v>34</v>
      </c>
      <c r="C56" s="17"/>
      <c r="D56" s="107">
        <v>0</v>
      </c>
      <c r="E56" s="144">
        <v>0</v>
      </c>
      <c r="F56" s="144">
        <v>0</v>
      </c>
      <c r="G56" s="144">
        <v>0</v>
      </c>
      <c r="H56" s="108">
        <v>0</v>
      </c>
    </row>
    <row r="57" spans="1:8" ht="12.75">
      <c r="A57" s="20" t="s">
        <v>107</v>
      </c>
      <c r="B57" s="17"/>
      <c r="C57" s="17"/>
      <c r="D57" s="107">
        <v>-4.473006320000081</v>
      </c>
      <c r="E57" s="144">
        <v>0</v>
      </c>
      <c r="F57" s="144">
        <v>0</v>
      </c>
      <c r="G57" s="144">
        <v>0</v>
      </c>
      <c r="H57" s="108">
        <v>-4.473006320000081</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48640.343</v>
      </c>
      <c r="H60" s="108">
        <v>48640.343</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48640.343</v>
      </c>
      <c r="H71" s="108">
        <v>48640.343</v>
      </c>
    </row>
    <row r="72" spans="1:8" ht="12.75">
      <c r="A72" s="20"/>
      <c r="B72" s="17"/>
      <c r="C72" s="17"/>
      <c r="D72" s="107"/>
      <c r="E72" s="144"/>
      <c r="F72" s="144"/>
      <c r="G72" s="144"/>
      <c r="H72" s="108"/>
    </row>
    <row r="73" spans="1:8" ht="12.75">
      <c r="A73" s="24" t="s">
        <v>44</v>
      </c>
      <c r="B73" s="25"/>
      <c r="C73" s="25"/>
      <c r="D73" s="109">
        <v>-542.513</v>
      </c>
      <c r="E73" s="147">
        <v>92548.57649</v>
      </c>
      <c r="F73" s="147">
        <v>0</v>
      </c>
      <c r="G73" s="147">
        <v>-48640.343</v>
      </c>
      <c r="H73" s="110">
        <v>43365.720490000014</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6.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5" width="14.140625" style="0" customWidth="1"/>
    <col min="6" max="6" width="14.140625" style="0" hidden="1" customWidth="1"/>
    <col min="7" max="8" width="14.140625" style="0" customWidth="1"/>
    <col min="9" max="9" width="5.7109375" style="0" bestFit="1" customWidth="1"/>
  </cols>
  <sheetData>
    <row r="1" ht="23.25">
      <c r="I1" s="417">
        <v>26</v>
      </c>
    </row>
    <row r="2" spans="1:8" ht="12.75">
      <c r="A2" s="223" t="s">
        <v>247</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226</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-98.241</v>
      </c>
      <c r="E11" s="144">
        <v>175703.26578999998</v>
      </c>
      <c r="F11" s="144">
        <v>0</v>
      </c>
      <c r="G11" s="144">
        <v>0</v>
      </c>
      <c r="H11" s="108">
        <v>175605.02478999997</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105</v>
      </c>
      <c r="C15" s="17"/>
      <c r="D15" s="107">
        <v>0</v>
      </c>
      <c r="E15" s="144">
        <v>170899.32213</v>
      </c>
      <c r="F15" s="144">
        <v>0</v>
      </c>
      <c r="G15" s="144">
        <v>0</v>
      </c>
      <c r="H15" s="108">
        <v>170899.32213</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4803.94366</v>
      </c>
      <c r="F18" s="144">
        <v>0</v>
      </c>
      <c r="G18" s="144">
        <v>0</v>
      </c>
      <c r="H18" s="108">
        <v>4803.94366</v>
      </c>
    </row>
    <row r="19" spans="1:8" ht="12.75">
      <c r="A19" s="20"/>
      <c r="B19" s="17" t="s">
        <v>9</v>
      </c>
      <c r="C19" s="17"/>
      <c r="D19" s="107">
        <v>0</v>
      </c>
      <c r="E19" s="144">
        <v>0</v>
      </c>
      <c r="F19" s="144">
        <v>0</v>
      </c>
      <c r="G19" s="144">
        <v>0</v>
      </c>
      <c r="H19" s="108">
        <v>0</v>
      </c>
    </row>
    <row r="20" spans="1:8" ht="12.75">
      <c r="A20" s="20"/>
      <c r="B20" s="17" t="s">
        <v>10</v>
      </c>
      <c r="C20" s="17"/>
      <c r="D20" s="107">
        <v>-98.241</v>
      </c>
      <c r="E20" s="144">
        <v>0</v>
      </c>
      <c r="F20" s="144">
        <v>0</v>
      </c>
      <c r="G20" s="144">
        <v>0</v>
      </c>
      <c r="H20" s="108">
        <v>-98.241</v>
      </c>
    </row>
    <row r="21" spans="1:8" ht="12.75">
      <c r="A21" s="20"/>
      <c r="B21" s="17"/>
      <c r="C21" s="17"/>
      <c r="D21" s="107"/>
      <c r="E21" s="144"/>
      <c r="F21" s="144"/>
      <c r="G21" s="144"/>
      <c r="H21" s="108"/>
    </row>
    <row r="22" spans="1:8" ht="12.75">
      <c r="A22" s="20" t="s">
        <v>11</v>
      </c>
      <c r="B22" s="17"/>
      <c r="C22" s="17"/>
      <c r="D22" s="107">
        <v>0</v>
      </c>
      <c r="E22" s="144">
        <v>257922.9524</v>
      </c>
      <c r="F22" s="144">
        <v>0</v>
      </c>
      <c r="G22" s="144">
        <v>46825.875</v>
      </c>
      <c r="H22" s="108">
        <v>304748.8274</v>
      </c>
    </row>
    <row r="23" spans="1:8" ht="12.75">
      <c r="A23" s="20"/>
      <c r="B23" s="17" t="s">
        <v>12</v>
      </c>
      <c r="C23" s="17"/>
      <c r="D23" s="107">
        <v>0</v>
      </c>
      <c r="E23" s="144">
        <v>0</v>
      </c>
      <c r="F23" s="144">
        <v>0</v>
      </c>
      <c r="G23" s="144">
        <v>0</v>
      </c>
      <c r="H23" s="108">
        <v>0</v>
      </c>
    </row>
    <row r="24" spans="1:8" ht="12.75">
      <c r="A24" s="20"/>
      <c r="B24" s="17" t="s">
        <v>13</v>
      </c>
      <c r="C24" s="17"/>
      <c r="D24" s="107">
        <v>0</v>
      </c>
      <c r="E24" s="144">
        <v>257922.9524</v>
      </c>
      <c r="F24" s="144">
        <v>0</v>
      </c>
      <c r="G24" s="144">
        <v>0</v>
      </c>
      <c r="H24" s="108">
        <v>257922.9524</v>
      </c>
    </row>
    <row r="25" spans="1:8" ht="12.75">
      <c r="A25" s="20"/>
      <c r="B25" s="17" t="s">
        <v>14</v>
      </c>
      <c r="C25" s="17"/>
      <c r="D25" s="107">
        <v>0</v>
      </c>
      <c r="E25" s="144">
        <v>0</v>
      </c>
      <c r="F25" s="144">
        <v>0</v>
      </c>
      <c r="G25" s="144">
        <v>46825.875</v>
      </c>
      <c r="H25" s="108">
        <v>46825.875</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-98.241</v>
      </c>
      <c r="E30" s="144">
        <v>-82219.68661000003</v>
      </c>
      <c r="F30" s="144">
        <v>0</v>
      </c>
      <c r="G30" s="144">
        <v>-46825.875</v>
      </c>
      <c r="H30" s="108">
        <v>-129143.80261000004</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-98.241</v>
      </c>
      <c r="E38" s="147">
        <v>175703.26578999998</v>
      </c>
      <c r="F38" s="147">
        <v>0</v>
      </c>
      <c r="G38" s="147">
        <v>0</v>
      </c>
      <c r="H38" s="110">
        <v>175605.02478999997</v>
      </c>
    </row>
    <row r="39" spans="1:8" ht="12.75">
      <c r="A39" s="24" t="s">
        <v>74</v>
      </c>
      <c r="B39" s="25"/>
      <c r="C39" s="25"/>
      <c r="D39" s="109">
        <v>0</v>
      </c>
      <c r="E39" s="147">
        <v>257922.9524</v>
      </c>
      <c r="F39" s="147">
        <v>0</v>
      </c>
      <c r="G39" s="147">
        <v>46825.875</v>
      </c>
      <c r="H39" s="110">
        <v>304748.8274</v>
      </c>
    </row>
    <row r="40" spans="1:8" ht="12.75">
      <c r="A40" s="24" t="s">
        <v>22</v>
      </c>
      <c r="B40" s="25"/>
      <c r="C40" s="25"/>
      <c r="D40" s="109">
        <v>-98.241</v>
      </c>
      <c r="E40" s="147">
        <v>-82219.68661000003</v>
      </c>
      <c r="F40" s="147">
        <v>0</v>
      </c>
      <c r="G40" s="147">
        <v>-46825.875</v>
      </c>
      <c r="H40" s="110">
        <v>-129143.80261000004</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-98.241</v>
      </c>
      <c r="E45" s="144">
        <v>-82219.68660999999</v>
      </c>
      <c r="F45" s="144">
        <v>0</v>
      </c>
      <c r="G45" s="144">
        <v>0</v>
      </c>
      <c r="H45" s="108">
        <v>-82317.92760999998</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-82219.68660999999</v>
      </c>
      <c r="F53" s="144">
        <v>0</v>
      </c>
      <c r="G53" s="144">
        <v>0</v>
      </c>
      <c r="H53" s="108">
        <v>-82219.68660999999</v>
      </c>
    </row>
    <row r="54" spans="1:8" ht="12.75">
      <c r="A54" s="20" t="s">
        <v>106</v>
      </c>
      <c r="B54" s="17"/>
      <c r="C54" s="17"/>
      <c r="D54" s="107">
        <v>-98.90387696</v>
      </c>
      <c r="E54" s="144">
        <v>0</v>
      </c>
      <c r="F54" s="144">
        <v>0</v>
      </c>
      <c r="G54" s="144">
        <v>0</v>
      </c>
      <c r="H54" s="108">
        <v>-98.90387696</v>
      </c>
    </row>
    <row r="55" spans="1:8" ht="12.75">
      <c r="A55" s="20"/>
      <c r="B55" s="17" t="s">
        <v>33</v>
      </c>
      <c r="C55" s="17"/>
      <c r="D55" s="107">
        <v>-98.90387696</v>
      </c>
      <c r="E55" s="144">
        <v>0</v>
      </c>
      <c r="F55" s="144">
        <v>0</v>
      </c>
      <c r="G55" s="144">
        <v>0</v>
      </c>
      <c r="H55" s="108">
        <v>-98.90387696</v>
      </c>
    </row>
    <row r="56" spans="1:8" ht="12.75">
      <c r="A56" s="20"/>
      <c r="B56" s="17" t="s">
        <v>34</v>
      </c>
      <c r="C56" s="17"/>
      <c r="D56" s="107">
        <v>0</v>
      </c>
      <c r="E56" s="144">
        <v>0</v>
      </c>
      <c r="F56" s="144">
        <v>0</v>
      </c>
      <c r="G56" s="144">
        <v>0</v>
      </c>
      <c r="H56" s="108">
        <v>0</v>
      </c>
    </row>
    <row r="57" spans="1:8" ht="12.75">
      <c r="A57" s="20" t="s">
        <v>107</v>
      </c>
      <c r="B57" s="17"/>
      <c r="C57" s="17"/>
      <c r="D57" s="107">
        <v>0.6628769600000055</v>
      </c>
      <c r="E57" s="144">
        <v>0</v>
      </c>
      <c r="F57" s="144">
        <v>0</v>
      </c>
      <c r="G57" s="144">
        <v>0</v>
      </c>
      <c r="H57" s="108">
        <v>0.6628769600000055</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46825.875</v>
      </c>
      <c r="H60" s="108">
        <v>46825.875</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46825.875</v>
      </c>
      <c r="H71" s="108">
        <v>46825.875</v>
      </c>
    </row>
    <row r="72" spans="1:8" ht="12.75">
      <c r="A72" s="20"/>
      <c r="B72" s="17"/>
      <c r="C72" s="17"/>
      <c r="D72" s="107"/>
      <c r="E72" s="144"/>
      <c r="F72" s="144"/>
      <c r="G72" s="144"/>
      <c r="H72" s="108"/>
    </row>
    <row r="73" spans="1:8" ht="12.75">
      <c r="A73" s="24" t="s">
        <v>44</v>
      </c>
      <c r="B73" s="25"/>
      <c r="C73" s="25"/>
      <c r="D73" s="109">
        <v>-98.241</v>
      </c>
      <c r="E73" s="147">
        <v>-82219.68660999999</v>
      </c>
      <c r="F73" s="147">
        <v>0</v>
      </c>
      <c r="G73" s="147">
        <v>-46825.875</v>
      </c>
      <c r="H73" s="110">
        <v>-129143.80260999998</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7.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5" width="14.140625" style="0" customWidth="1"/>
    <col min="6" max="6" width="14.140625" style="0" hidden="1" customWidth="1"/>
    <col min="7" max="8" width="14.140625" style="0" customWidth="1"/>
    <col min="9" max="9" width="5.7109375" style="0" bestFit="1" customWidth="1"/>
  </cols>
  <sheetData>
    <row r="1" ht="23.25">
      <c r="I1" s="417">
        <v>27</v>
      </c>
    </row>
    <row r="2" spans="1:8" ht="12.75">
      <c r="A2" s="223" t="s">
        <v>248</v>
      </c>
      <c r="B2" s="3"/>
      <c r="C2" s="3"/>
      <c r="D2" s="3"/>
      <c r="E2" s="3"/>
      <c r="F2" s="3"/>
      <c r="G2" s="3"/>
      <c r="H2" s="3"/>
    </row>
    <row r="3" spans="1:8" ht="12.75">
      <c r="A3" s="224" t="s">
        <v>90</v>
      </c>
      <c r="B3" s="6"/>
      <c r="C3" s="6"/>
      <c r="D3" s="3"/>
      <c r="E3" s="3"/>
      <c r="F3" s="3"/>
      <c r="G3" s="3"/>
      <c r="H3" s="3"/>
    </row>
    <row r="4" spans="1:8" ht="12.75">
      <c r="A4" s="223" t="s">
        <v>93</v>
      </c>
      <c r="B4" s="3"/>
      <c r="C4" s="3"/>
      <c r="D4" s="3"/>
      <c r="E4" s="3"/>
      <c r="F4" s="3"/>
      <c r="G4" s="3"/>
      <c r="H4" s="3"/>
    </row>
    <row r="5" spans="1:8" ht="12.75">
      <c r="A5" s="223" t="s">
        <v>227</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100</v>
      </c>
      <c r="E8" s="228" t="s">
        <v>101</v>
      </c>
      <c r="F8" s="228" t="s">
        <v>102</v>
      </c>
      <c r="G8" s="228" t="s">
        <v>103</v>
      </c>
      <c r="H8" s="229" t="s">
        <v>104</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-640.754</v>
      </c>
      <c r="E11" s="144">
        <v>323449.01641</v>
      </c>
      <c r="F11" s="144">
        <v>0</v>
      </c>
      <c r="G11" s="144">
        <v>0</v>
      </c>
      <c r="H11" s="108">
        <v>322808.26240999997</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105</v>
      </c>
      <c r="C15" s="17"/>
      <c r="D15" s="107">
        <v>0</v>
      </c>
      <c r="E15" s="144">
        <v>314112.14353</v>
      </c>
      <c r="F15" s="144">
        <v>0</v>
      </c>
      <c r="G15" s="144">
        <v>0</v>
      </c>
      <c r="H15" s="108">
        <v>314112.14353</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9336.872879999999</v>
      </c>
      <c r="F18" s="144">
        <v>0</v>
      </c>
      <c r="G18" s="144">
        <v>0</v>
      </c>
      <c r="H18" s="108">
        <v>9336.872879999999</v>
      </c>
    </row>
    <row r="19" spans="1:8" ht="12.75">
      <c r="A19" s="20"/>
      <c r="B19" s="17" t="s">
        <v>9</v>
      </c>
      <c r="C19" s="17"/>
      <c r="D19" s="107">
        <v>0</v>
      </c>
      <c r="E19" s="144">
        <v>0</v>
      </c>
      <c r="F19" s="144">
        <v>0</v>
      </c>
      <c r="G19" s="144">
        <v>0</v>
      </c>
      <c r="H19" s="108">
        <v>0</v>
      </c>
    </row>
    <row r="20" spans="1:8" ht="12.75">
      <c r="A20" s="20"/>
      <c r="B20" s="17" t="s">
        <v>10</v>
      </c>
      <c r="C20" s="17"/>
      <c r="D20" s="107">
        <v>-640.754</v>
      </c>
      <c r="E20" s="144">
        <v>0</v>
      </c>
      <c r="F20" s="144">
        <v>0</v>
      </c>
      <c r="G20" s="144">
        <v>0</v>
      </c>
      <c r="H20" s="108">
        <v>-640.754</v>
      </c>
    </row>
    <row r="21" spans="1:8" ht="12.75">
      <c r="A21" s="20"/>
      <c r="B21" s="17"/>
      <c r="C21" s="17"/>
      <c r="D21" s="107"/>
      <c r="E21" s="144"/>
      <c r="F21" s="144"/>
      <c r="G21" s="144"/>
      <c r="H21" s="108"/>
    </row>
    <row r="22" spans="1:8" ht="12.75">
      <c r="A22" s="20" t="s">
        <v>11</v>
      </c>
      <c r="B22" s="17"/>
      <c r="C22" s="17"/>
      <c r="D22" s="107">
        <v>0</v>
      </c>
      <c r="E22" s="144">
        <v>313120.12653</v>
      </c>
      <c r="F22" s="144">
        <v>0</v>
      </c>
      <c r="G22" s="144">
        <v>95466.218</v>
      </c>
      <c r="H22" s="108">
        <v>408586.34453</v>
      </c>
    </row>
    <row r="23" spans="1:8" ht="12.75">
      <c r="A23" s="20"/>
      <c r="B23" s="17" t="s">
        <v>12</v>
      </c>
      <c r="C23" s="17"/>
      <c r="D23" s="107">
        <v>0</v>
      </c>
      <c r="E23" s="144">
        <v>0</v>
      </c>
      <c r="F23" s="144">
        <v>0</v>
      </c>
      <c r="G23" s="144">
        <v>0</v>
      </c>
      <c r="H23" s="108">
        <v>0</v>
      </c>
    </row>
    <row r="24" spans="1:8" ht="12.75">
      <c r="A24" s="20"/>
      <c r="B24" s="17" t="s">
        <v>13</v>
      </c>
      <c r="C24" s="17"/>
      <c r="D24" s="107">
        <v>0</v>
      </c>
      <c r="E24" s="144">
        <v>313120.12653</v>
      </c>
      <c r="F24" s="144">
        <v>0</v>
      </c>
      <c r="G24" s="144">
        <v>0</v>
      </c>
      <c r="H24" s="108">
        <v>313120.12653</v>
      </c>
    </row>
    <row r="25" spans="1:8" ht="12.75">
      <c r="A25" s="20"/>
      <c r="B25" s="17" t="s">
        <v>14</v>
      </c>
      <c r="C25" s="17"/>
      <c r="D25" s="107">
        <v>0</v>
      </c>
      <c r="E25" s="144">
        <v>0</v>
      </c>
      <c r="F25" s="144">
        <v>0</v>
      </c>
      <c r="G25" s="144">
        <v>95466.218</v>
      </c>
      <c r="H25" s="108">
        <v>95466.218</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-640.754</v>
      </c>
      <c r="E30" s="144">
        <v>10328.889879999973</v>
      </c>
      <c r="F30" s="144">
        <v>0</v>
      </c>
      <c r="G30" s="144">
        <v>-95466.218</v>
      </c>
      <c r="H30" s="108">
        <v>-85778.08212000004</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-640.754</v>
      </c>
      <c r="E38" s="147">
        <v>323449.01641</v>
      </c>
      <c r="F38" s="147">
        <v>0</v>
      </c>
      <c r="G38" s="147">
        <v>0</v>
      </c>
      <c r="H38" s="110">
        <v>322808.26240999997</v>
      </c>
    </row>
    <row r="39" spans="1:8" ht="12.75">
      <c r="A39" s="24" t="s">
        <v>74</v>
      </c>
      <c r="B39" s="25"/>
      <c r="C39" s="25"/>
      <c r="D39" s="109">
        <v>0</v>
      </c>
      <c r="E39" s="147">
        <v>313120.12653</v>
      </c>
      <c r="F39" s="147">
        <v>0</v>
      </c>
      <c r="G39" s="147">
        <v>95466.218</v>
      </c>
      <c r="H39" s="110">
        <v>408586.34453</v>
      </c>
    </row>
    <row r="40" spans="1:8" ht="12.75">
      <c r="A40" s="24" t="s">
        <v>22</v>
      </c>
      <c r="B40" s="25"/>
      <c r="C40" s="25"/>
      <c r="D40" s="109">
        <v>-640.754</v>
      </c>
      <c r="E40" s="147">
        <v>10328.889879999973</v>
      </c>
      <c r="F40" s="147">
        <v>0</v>
      </c>
      <c r="G40" s="147">
        <v>-95466.218</v>
      </c>
      <c r="H40" s="110">
        <v>-85778.08212000004</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-640.754</v>
      </c>
      <c r="E45" s="144">
        <v>10328.889880000017</v>
      </c>
      <c r="F45" s="144">
        <v>0</v>
      </c>
      <c r="G45" s="144">
        <v>0</v>
      </c>
      <c r="H45" s="108">
        <v>9688.135880000018</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10328.889880000017</v>
      </c>
      <c r="F53" s="144">
        <v>0</v>
      </c>
      <c r="G53" s="144">
        <v>0</v>
      </c>
      <c r="H53" s="108">
        <v>10328.889880000017</v>
      </c>
    </row>
    <row r="54" spans="1:8" ht="12.75">
      <c r="A54" s="20" t="s">
        <v>106</v>
      </c>
      <c r="B54" s="17"/>
      <c r="C54" s="17"/>
      <c r="D54" s="107">
        <v>-636.94387064</v>
      </c>
      <c r="E54" s="144">
        <v>0</v>
      </c>
      <c r="F54" s="144">
        <v>0</v>
      </c>
      <c r="G54" s="144">
        <v>0</v>
      </c>
      <c r="H54" s="108">
        <v>-636.94387064</v>
      </c>
    </row>
    <row r="55" spans="1:8" ht="12.75">
      <c r="A55" s="20"/>
      <c r="B55" s="17" t="s">
        <v>33</v>
      </c>
      <c r="C55" s="17"/>
      <c r="D55" s="107">
        <v>-636.94387064</v>
      </c>
      <c r="E55" s="144">
        <v>0</v>
      </c>
      <c r="F55" s="144">
        <v>0</v>
      </c>
      <c r="G55" s="144">
        <v>0</v>
      </c>
      <c r="H55" s="108">
        <v>-636.94387064</v>
      </c>
    </row>
    <row r="56" spans="1:8" ht="12.75">
      <c r="A56" s="20"/>
      <c r="B56" s="17" t="s">
        <v>34</v>
      </c>
      <c r="C56" s="17"/>
      <c r="D56" s="107">
        <v>0</v>
      </c>
      <c r="E56" s="144">
        <v>0</v>
      </c>
      <c r="F56" s="144">
        <v>0</v>
      </c>
      <c r="G56" s="144">
        <v>0</v>
      </c>
      <c r="H56" s="108">
        <v>0</v>
      </c>
    </row>
    <row r="57" spans="1:8" ht="12.75">
      <c r="A57" s="20" t="s">
        <v>107</v>
      </c>
      <c r="B57" s="17"/>
      <c r="C57" s="17"/>
      <c r="D57" s="107">
        <v>-3.810129360000019</v>
      </c>
      <c r="E57" s="144">
        <v>0</v>
      </c>
      <c r="F57" s="144">
        <v>0</v>
      </c>
      <c r="G57" s="144">
        <v>0</v>
      </c>
      <c r="H57" s="108">
        <v>-3.810129360000019</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95466.218</v>
      </c>
      <c r="H60" s="108">
        <v>95466.218</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95466.218</v>
      </c>
      <c r="H71" s="108">
        <v>95466.218</v>
      </c>
    </row>
    <row r="72" spans="1:8" ht="12.75">
      <c r="A72" s="20"/>
      <c r="B72" s="17"/>
      <c r="C72" s="17"/>
      <c r="D72" s="107"/>
      <c r="E72" s="144"/>
      <c r="F72" s="144"/>
      <c r="G72" s="144"/>
      <c r="H72" s="108"/>
    </row>
    <row r="73" spans="1:8" ht="12.75">
      <c r="A73" s="24" t="s">
        <v>44</v>
      </c>
      <c r="B73" s="25"/>
      <c r="C73" s="25"/>
      <c r="D73" s="109">
        <v>-640.754</v>
      </c>
      <c r="E73" s="147">
        <v>10328.889880000017</v>
      </c>
      <c r="F73" s="147">
        <v>0</v>
      </c>
      <c r="G73" s="147">
        <v>-95466.218</v>
      </c>
      <c r="H73" s="110">
        <v>-85778.08211999998</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8.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1" sqref="A1"/>
    </sheetView>
  </sheetViews>
  <sheetFormatPr defaultColWidth="11.28125" defaultRowHeight="12.75"/>
  <cols>
    <col min="1" max="1" width="45.140625" style="419" customWidth="1"/>
    <col min="2" max="2" width="13.421875" style="419" bestFit="1" customWidth="1"/>
    <col min="3" max="7" width="10.28125" style="419" bestFit="1" customWidth="1"/>
    <col min="8" max="8" width="11.140625" style="419" bestFit="1" customWidth="1"/>
    <col min="9" max="10" width="10.28125" style="419" bestFit="1" customWidth="1"/>
    <col min="11" max="11" width="11.28125" style="419" bestFit="1" customWidth="1"/>
    <col min="12" max="13" width="10.28125" style="419" bestFit="1" customWidth="1"/>
    <col min="14" max="14" width="11.7109375" style="419" bestFit="1" customWidth="1"/>
    <col min="15" max="16" width="10.28125" style="419" bestFit="1" customWidth="1"/>
    <col min="17" max="17" width="11.00390625" style="419" bestFit="1" customWidth="1"/>
    <col min="18" max="19" width="10.28125" style="419" bestFit="1" customWidth="1"/>
    <col min="20" max="21" width="11.28125" style="419" bestFit="1" customWidth="1"/>
    <col min="22" max="16384" width="11.28125" style="419" customWidth="1"/>
  </cols>
  <sheetData>
    <row r="1" ht="12">
      <c r="L1" s="420"/>
    </row>
    <row r="2" spans="1:21" ht="12">
      <c r="A2" s="421" t="s">
        <v>199</v>
      </c>
      <c r="B2" s="422"/>
      <c r="C2" s="422"/>
      <c r="D2" s="422"/>
      <c r="E2" s="422"/>
      <c r="F2" s="422"/>
      <c r="G2" s="422"/>
      <c r="H2" s="422"/>
      <c r="I2" s="422"/>
      <c r="J2" s="422"/>
      <c r="K2" s="422"/>
      <c r="L2" s="422"/>
      <c r="M2" s="422"/>
      <c r="N2" s="422"/>
      <c r="O2" s="422"/>
      <c r="P2" s="422"/>
      <c r="Q2" s="422"/>
      <c r="R2" s="422"/>
      <c r="S2" s="422"/>
      <c r="T2" s="422"/>
      <c r="U2" s="422"/>
    </row>
    <row r="3" spans="1:21" ht="12">
      <c r="A3" s="421" t="s">
        <v>117</v>
      </c>
      <c r="B3" s="422"/>
      <c r="C3" s="422"/>
      <c r="D3" s="422"/>
      <c r="E3" s="422"/>
      <c r="F3" s="422"/>
      <c r="G3" s="422"/>
      <c r="H3" s="422"/>
      <c r="I3" s="422"/>
      <c r="J3" s="422"/>
      <c r="K3" s="422"/>
      <c r="L3" s="422"/>
      <c r="M3" s="422"/>
      <c r="N3" s="422"/>
      <c r="O3" s="422"/>
      <c r="P3" s="422"/>
      <c r="Q3" s="422"/>
      <c r="R3" s="422"/>
      <c r="S3" s="422"/>
      <c r="T3" s="422"/>
      <c r="U3" s="422"/>
    </row>
    <row r="4" spans="1:21" ht="12">
      <c r="A4" s="421" t="s">
        <v>2</v>
      </c>
      <c r="B4" s="422"/>
      <c r="C4" s="422"/>
      <c r="D4" s="422"/>
      <c r="E4" s="422"/>
      <c r="F4" s="422"/>
      <c r="G4" s="422"/>
      <c r="H4" s="422"/>
      <c r="I4" s="422"/>
      <c r="J4" s="422"/>
      <c r="K4" s="422"/>
      <c r="L4" s="422"/>
      <c r="M4" s="422"/>
      <c r="N4" s="422"/>
      <c r="O4" s="422"/>
      <c r="P4" s="422"/>
      <c r="Q4" s="422"/>
      <c r="R4" s="422"/>
      <c r="S4" s="422"/>
      <c r="T4" s="422"/>
      <c r="U4" s="422"/>
    </row>
    <row r="5" spans="10:21" ht="12">
      <c r="J5" s="422"/>
      <c r="K5" s="422"/>
      <c r="L5" s="422"/>
      <c r="M5" s="422"/>
      <c r="N5" s="422"/>
      <c r="O5" s="422"/>
      <c r="P5" s="422"/>
      <c r="Q5" s="422"/>
      <c r="R5" s="422"/>
      <c r="S5" s="422"/>
      <c r="T5" s="422"/>
      <c r="U5" s="422"/>
    </row>
    <row r="6" spans="1:21" ht="39" customHeight="1">
      <c r="A6" s="423"/>
      <c r="B6" s="447" t="s">
        <v>118</v>
      </c>
      <c r="C6" s="447" t="s">
        <v>4</v>
      </c>
      <c r="D6" s="447" t="s">
        <v>82</v>
      </c>
      <c r="E6" s="447" t="s">
        <v>83</v>
      </c>
      <c r="F6" s="447" t="s">
        <v>108</v>
      </c>
      <c r="G6" s="447" t="s">
        <v>84</v>
      </c>
      <c r="H6" s="447" t="s">
        <v>85</v>
      </c>
      <c r="I6" s="447" t="s">
        <v>94</v>
      </c>
      <c r="J6" s="447" t="s">
        <v>109</v>
      </c>
      <c r="K6" s="447" t="s">
        <v>99</v>
      </c>
      <c r="L6" s="447" t="s">
        <v>214</v>
      </c>
      <c r="M6" s="447" t="s">
        <v>215</v>
      </c>
      <c r="N6" s="447" t="s">
        <v>216</v>
      </c>
      <c r="O6" s="447" t="s">
        <v>210</v>
      </c>
      <c r="P6" s="447" t="s">
        <v>229</v>
      </c>
      <c r="Q6" s="447" t="s">
        <v>230</v>
      </c>
      <c r="R6" s="448" t="s">
        <v>231</v>
      </c>
      <c r="S6" s="447" t="s">
        <v>226</v>
      </c>
      <c r="T6" s="447" t="s">
        <v>227</v>
      </c>
      <c r="U6" s="447" t="s">
        <v>228</v>
      </c>
    </row>
    <row r="7" spans="1:21" ht="25.5" customHeight="1">
      <c r="A7" s="424" t="s">
        <v>119</v>
      </c>
      <c r="B7" s="425">
        <v>8833104.983000001</v>
      </c>
      <c r="C7" s="425">
        <v>975966.854</v>
      </c>
      <c r="D7" s="425">
        <v>691005.523</v>
      </c>
      <c r="E7" s="425">
        <v>736954.858</v>
      </c>
      <c r="F7" s="425">
        <v>2403927.235</v>
      </c>
      <c r="G7" s="425">
        <v>2592073.2099999986</v>
      </c>
      <c r="H7" s="425">
        <v>-517320.95800000016</v>
      </c>
      <c r="I7" s="425">
        <v>787135.2919999999</v>
      </c>
      <c r="J7" s="425">
        <v>2861887.543999999</v>
      </c>
      <c r="K7" s="425">
        <v>5265814.778999999</v>
      </c>
      <c r="L7" s="425">
        <v>580866.316</v>
      </c>
      <c r="M7" s="425">
        <v>615188.327</v>
      </c>
      <c r="N7" s="425">
        <v>701962.527</v>
      </c>
      <c r="O7" s="425">
        <v>1898017.1700000002</v>
      </c>
      <c r="P7" s="426">
        <v>816042.127</v>
      </c>
      <c r="Q7" s="427">
        <v>726195.5719999999</v>
      </c>
      <c r="R7" s="428">
        <v>800851.353</v>
      </c>
      <c r="S7" s="425">
        <v>2343089.052</v>
      </c>
      <c r="T7" s="425">
        <v>4241106.222</v>
      </c>
      <c r="U7" s="425">
        <v>9506921.000999998</v>
      </c>
    </row>
    <row r="8" spans="1:21" ht="12">
      <c r="A8" s="429" t="s">
        <v>120</v>
      </c>
      <c r="B8" s="425">
        <v>-692227.6359999999</v>
      </c>
      <c r="C8" s="425">
        <v>-13445.024999999985</v>
      </c>
      <c r="D8" s="425">
        <v>-27036.303000000004</v>
      </c>
      <c r="E8" s="425">
        <v>-23005.08300000001</v>
      </c>
      <c r="F8" s="425">
        <v>-63486.41099999999</v>
      </c>
      <c r="G8" s="425">
        <v>1714907.6119999988</v>
      </c>
      <c r="H8" s="425">
        <v>-1318610.9060000002</v>
      </c>
      <c r="I8" s="425">
        <v>-46862.058999999994</v>
      </c>
      <c r="J8" s="425">
        <v>349434.64699999895</v>
      </c>
      <c r="K8" s="425">
        <v>285948.23599999957</v>
      </c>
      <c r="L8" s="425">
        <v>-127197.36799999999</v>
      </c>
      <c r="M8" s="425">
        <v>-57085.74400000001</v>
      </c>
      <c r="N8" s="425">
        <v>-31319.894</v>
      </c>
      <c r="O8" s="425">
        <v>-215603.006</v>
      </c>
      <c r="P8" s="426">
        <v>-41078.35400000001</v>
      </c>
      <c r="Q8" s="427">
        <v>-69639.86200000001</v>
      </c>
      <c r="R8" s="428">
        <v>-29435.702999999994</v>
      </c>
      <c r="S8" s="425">
        <v>-140153.919</v>
      </c>
      <c r="T8" s="425">
        <v>-355756.925</v>
      </c>
      <c r="U8" s="425">
        <v>-69808.68900000118</v>
      </c>
    </row>
    <row r="9" spans="1:21" ht="12">
      <c r="A9" s="430" t="s">
        <v>121</v>
      </c>
      <c r="B9" s="431">
        <v>6827752.862</v>
      </c>
      <c r="C9" s="431">
        <v>5239.808999999999</v>
      </c>
      <c r="D9" s="431">
        <v>3345.1380000000004</v>
      </c>
      <c r="E9" s="431">
        <v>1922.333</v>
      </c>
      <c r="F9" s="431">
        <v>10507.28</v>
      </c>
      <c r="G9" s="431">
        <v>5206188.994999998</v>
      </c>
      <c r="H9" s="431">
        <v>1933526.803</v>
      </c>
      <c r="I9" s="431">
        <v>17834.042</v>
      </c>
      <c r="J9" s="431">
        <v>7157549.839999999</v>
      </c>
      <c r="K9" s="431">
        <v>7168057.119999999</v>
      </c>
      <c r="L9" s="431">
        <v>20677.647</v>
      </c>
      <c r="M9" s="431">
        <v>13503.061999999998</v>
      </c>
      <c r="N9" s="431">
        <v>1536.703</v>
      </c>
      <c r="O9" s="431">
        <v>35717.412000000004</v>
      </c>
      <c r="P9" s="432">
        <v>12846.600999999999</v>
      </c>
      <c r="Q9" s="433">
        <v>8281.132000000001</v>
      </c>
      <c r="R9" s="434">
        <v>13619.989000000003</v>
      </c>
      <c r="S9" s="431">
        <v>34747.722</v>
      </c>
      <c r="T9" s="431">
        <v>70465.134</v>
      </c>
      <c r="U9" s="431">
        <v>7238522.253999999</v>
      </c>
    </row>
    <row r="10" spans="1:21" ht="12">
      <c r="A10" s="430" t="s">
        <v>122</v>
      </c>
      <c r="B10" s="431">
        <v>-7519980.498</v>
      </c>
      <c r="C10" s="431">
        <v>-18684.833999999984</v>
      </c>
      <c r="D10" s="431">
        <v>-30381.441000000003</v>
      </c>
      <c r="E10" s="431">
        <v>-24927.41600000001</v>
      </c>
      <c r="F10" s="431">
        <v>-73993.69099999999</v>
      </c>
      <c r="G10" s="431">
        <v>-3491281.3829999994</v>
      </c>
      <c r="H10" s="431">
        <v>-3252137.7090000003</v>
      </c>
      <c r="I10" s="431">
        <v>-64696.100999999995</v>
      </c>
      <c r="J10" s="431">
        <v>-6808115.193</v>
      </c>
      <c r="K10" s="431">
        <v>-6882108.884</v>
      </c>
      <c r="L10" s="431">
        <v>-147875.01499999998</v>
      </c>
      <c r="M10" s="431">
        <v>-70588.80600000001</v>
      </c>
      <c r="N10" s="431">
        <v>-32856.597</v>
      </c>
      <c r="O10" s="431">
        <v>-251320.418</v>
      </c>
      <c r="P10" s="432">
        <v>-53924.955</v>
      </c>
      <c r="Q10" s="433">
        <v>-77920.994</v>
      </c>
      <c r="R10" s="434">
        <v>-43055.691999999995</v>
      </c>
      <c r="S10" s="431">
        <v>-174901.641</v>
      </c>
      <c r="T10" s="431">
        <v>-426222.059</v>
      </c>
      <c r="U10" s="431">
        <v>-7308330.943</v>
      </c>
    </row>
    <row r="11" spans="1:21" ht="12">
      <c r="A11" s="435" t="s">
        <v>123</v>
      </c>
      <c r="B11" s="425">
        <v>3336122.953</v>
      </c>
      <c r="C11" s="425">
        <v>303912.189</v>
      </c>
      <c r="D11" s="425">
        <v>213031.935</v>
      </c>
      <c r="E11" s="425">
        <v>257029.21799999996</v>
      </c>
      <c r="F11" s="425">
        <v>773973.342</v>
      </c>
      <c r="G11" s="425">
        <v>303449.17399999994</v>
      </c>
      <c r="H11" s="425">
        <v>294659.255</v>
      </c>
      <c r="I11" s="425">
        <v>305043.79299999995</v>
      </c>
      <c r="J11" s="425">
        <v>903152.222</v>
      </c>
      <c r="K11" s="425">
        <v>1677125.5639999998</v>
      </c>
      <c r="L11" s="425">
        <v>197208.10100000002</v>
      </c>
      <c r="M11" s="425">
        <v>210117.914</v>
      </c>
      <c r="N11" s="425">
        <v>276636.341</v>
      </c>
      <c r="O11" s="425">
        <v>683962.356</v>
      </c>
      <c r="P11" s="426">
        <v>300955.043</v>
      </c>
      <c r="Q11" s="427">
        <v>246369.719</v>
      </c>
      <c r="R11" s="428">
        <v>249272.255</v>
      </c>
      <c r="S11" s="425">
        <v>796597.017</v>
      </c>
      <c r="T11" s="425">
        <v>1480559.3730000001</v>
      </c>
      <c r="U11" s="425">
        <v>3157684.937</v>
      </c>
    </row>
    <row r="12" spans="1:21" ht="12">
      <c r="A12" s="435" t="s">
        <v>124</v>
      </c>
      <c r="B12" s="425">
        <v>6189209.666</v>
      </c>
      <c r="C12" s="425">
        <v>685499.69</v>
      </c>
      <c r="D12" s="425">
        <v>505009.891</v>
      </c>
      <c r="E12" s="425">
        <v>502930.723</v>
      </c>
      <c r="F12" s="425">
        <v>1693440.304</v>
      </c>
      <c r="G12" s="425">
        <v>573716.424</v>
      </c>
      <c r="H12" s="425">
        <v>506630.693</v>
      </c>
      <c r="I12" s="425">
        <v>528953.558</v>
      </c>
      <c r="J12" s="425">
        <v>1609300.675</v>
      </c>
      <c r="K12" s="425">
        <v>3302740.9790000003</v>
      </c>
      <c r="L12" s="425">
        <v>510855.583</v>
      </c>
      <c r="M12" s="425">
        <v>462156.157</v>
      </c>
      <c r="N12" s="425">
        <v>456646.08</v>
      </c>
      <c r="O12" s="425">
        <v>1429657.82</v>
      </c>
      <c r="P12" s="426">
        <v>556165.438</v>
      </c>
      <c r="Q12" s="427">
        <v>549465.715</v>
      </c>
      <c r="R12" s="428">
        <v>581014.801</v>
      </c>
      <c r="S12" s="425">
        <v>1686645.954</v>
      </c>
      <c r="T12" s="425">
        <v>3116303.774</v>
      </c>
      <c r="U12" s="425">
        <v>6419044.7530000005</v>
      </c>
    </row>
    <row r="13" spans="1:21" ht="12">
      <c r="A13" s="436"/>
      <c r="B13" s="431"/>
      <c r="C13" s="431"/>
      <c r="D13" s="431"/>
      <c r="E13" s="431"/>
      <c r="F13" s="431"/>
      <c r="G13" s="431"/>
      <c r="H13" s="431"/>
      <c r="I13" s="431"/>
      <c r="J13" s="431"/>
      <c r="K13" s="431"/>
      <c r="L13" s="431"/>
      <c r="M13" s="431"/>
      <c r="N13" s="431"/>
      <c r="O13" s="431"/>
      <c r="P13" s="432"/>
      <c r="Q13" s="433"/>
      <c r="R13" s="434"/>
      <c r="S13" s="431"/>
      <c r="T13" s="431"/>
      <c r="U13" s="431"/>
    </row>
    <row r="14" spans="1:21" ht="12">
      <c r="A14" s="435" t="s">
        <v>125</v>
      </c>
      <c r="B14" s="425">
        <v>10273496.602</v>
      </c>
      <c r="C14" s="425">
        <v>1050036.498</v>
      </c>
      <c r="D14" s="425">
        <v>785343.0889999998</v>
      </c>
      <c r="E14" s="425">
        <v>828527.419</v>
      </c>
      <c r="F14" s="425">
        <v>2663907.0059999996</v>
      </c>
      <c r="G14" s="425">
        <v>797848.8080000002</v>
      </c>
      <c r="H14" s="425">
        <v>885884.8329999998</v>
      </c>
      <c r="I14" s="425">
        <v>813682.841</v>
      </c>
      <c r="J14" s="425">
        <v>2497416.4820000003</v>
      </c>
      <c r="K14" s="425">
        <v>5161323.488000001</v>
      </c>
      <c r="L14" s="425">
        <v>884326.011</v>
      </c>
      <c r="M14" s="425">
        <v>807538.013</v>
      </c>
      <c r="N14" s="425">
        <v>853782.233</v>
      </c>
      <c r="O14" s="425">
        <v>2545646.257</v>
      </c>
      <c r="P14" s="426">
        <v>1006342.6840000001</v>
      </c>
      <c r="Q14" s="427">
        <v>822554.9649999999</v>
      </c>
      <c r="R14" s="428">
        <v>911506.2070000002</v>
      </c>
      <c r="S14" s="425">
        <v>2740403.8560000006</v>
      </c>
      <c r="T14" s="425">
        <v>5286050.113000001</v>
      </c>
      <c r="U14" s="425">
        <v>10447373.601000002</v>
      </c>
    </row>
    <row r="15" spans="1:21" ht="12">
      <c r="A15" s="437" t="s">
        <v>126</v>
      </c>
      <c r="B15" s="431">
        <v>15482752.845</v>
      </c>
      <c r="C15" s="431">
        <v>1547182.3399999999</v>
      </c>
      <c r="D15" s="431">
        <v>1261454.6039999998</v>
      </c>
      <c r="E15" s="431">
        <v>1260834.702</v>
      </c>
      <c r="F15" s="431">
        <v>4069471.6459999997</v>
      </c>
      <c r="G15" s="431">
        <v>1315314.0920000002</v>
      </c>
      <c r="H15" s="431">
        <v>1368247.569</v>
      </c>
      <c r="I15" s="431">
        <v>1334561.6970000002</v>
      </c>
      <c r="J15" s="431">
        <v>4018123.3580000005</v>
      </c>
      <c r="K15" s="431">
        <v>8087595.004000001</v>
      </c>
      <c r="L15" s="431">
        <v>1355970.865</v>
      </c>
      <c r="M15" s="431">
        <v>1315003.425</v>
      </c>
      <c r="N15" s="431">
        <v>1297936.962</v>
      </c>
      <c r="O15" s="431">
        <v>3968911.2520000003</v>
      </c>
      <c r="P15" s="432">
        <v>1433321.063</v>
      </c>
      <c r="Q15" s="433">
        <v>1352262.883</v>
      </c>
      <c r="R15" s="434">
        <v>1370294.397</v>
      </c>
      <c r="S15" s="431">
        <v>4155878.3430000003</v>
      </c>
      <c r="T15" s="431">
        <v>8124789.595000001</v>
      </c>
      <c r="U15" s="431">
        <v>16212384.599000001</v>
      </c>
    </row>
    <row r="16" spans="1:21" ht="12">
      <c r="A16" s="437" t="s">
        <v>127</v>
      </c>
      <c r="B16" s="431">
        <v>-266485.843</v>
      </c>
      <c r="C16" s="431">
        <v>-35808.252</v>
      </c>
      <c r="D16" s="431">
        <v>-19062.274</v>
      </c>
      <c r="E16" s="431">
        <v>-19496.066</v>
      </c>
      <c r="F16" s="431">
        <v>-74366.592</v>
      </c>
      <c r="G16" s="431">
        <v>-23116.909</v>
      </c>
      <c r="H16" s="431">
        <v>-23432.86</v>
      </c>
      <c r="I16" s="431">
        <v>-25698.093</v>
      </c>
      <c r="J16" s="431">
        <v>-72247.862</v>
      </c>
      <c r="K16" s="431">
        <v>-146614.454</v>
      </c>
      <c r="L16" s="431">
        <v>-25598.038</v>
      </c>
      <c r="M16" s="431">
        <v>-26198.59</v>
      </c>
      <c r="N16" s="431">
        <v>-27422.191</v>
      </c>
      <c r="O16" s="431">
        <v>-79218.81899999999</v>
      </c>
      <c r="P16" s="432">
        <v>-27351.344</v>
      </c>
      <c r="Q16" s="433">
        <v>-27991.094</v>
      </c>
      <c r="R16" s="434">
        <v>-32908.481</v>
      </c>
      <c r="S16" s="431">
        <v>-88250.919</v>
      </c>
      <c r="T16" s="431">
        <v>-167469.73799999998</v>
      </c>
      <c r="U16" s="431">
        <v>-314084.192</v>
      </c>
    </row>
    <row r="17" spans="1:21" ht="12">
      <c r="A17" s="437" t="s">
        <v>128</v>
      </c>
      <c r="B17" s="431">
        <v>-4942770.4</v>
      </c>
      <c r="C17" s="431">
        <v>-461337.5899999999</v>
      </c>
      <c r="D17" s="431">
        <v>-457049.24100000004</v>
      </c>
      <c r="E17" s="431">
        <v>-412811.21699999995</v>
      </c>
      <c r="F17" s="431">
        <v>-1331198.048</v>
      </c>
      <c r="G17" s="431">
        <v>-494348.375</v>
      </c>
      <c r="H17" s="431">
        <v>-458929.87600000005</v>
      </c>
      <c r="I17" s="431">
        <v>-495180.76300000004</v>
      </c>
      <c r="J17" s="431">
        <v>-1448459.014</v>
      </c>
      <c r="K17" s="431">
        <v>-2779657.062</v>
      </c>
      <c r="L17" s="431">
        <v>-446046.816</v>
      </c>
      <c r="M17" s="431">
        <v>-481266.822</v>
      </c>
      <c r="N17" s="431">
        <v>-416732.538</v>
      </c>
      <c r="O17" s="431">
        <v>-1344046.176</v>
      </c>
      <c r="P17" s="432">
        <v>-399627.035</v>
      </c>
      <c r="Q17" s="433">
        <v>-501716.82399999996</v>
      </c>
      <c r="R17" s="434">
        <v>-425879.7090000001</v>
      </c>
      <c r="S17" s="431">
        <v>-1327223.568</v>
      </c>
      <c r="T17" s="431">
        <v>-2671269.744</v>
      </c>
      <c r="U17" s="431">
        <v>-5450926.806</v>
      </c>
    </row>
    <row r="18" spans="1:21" ht="12">
      <c r="A18" s="437"/>
      <c r="B18" s="431"/>
      <c r="C18" s="431"/>
      <c r="D18" s="431"/>
      <c r="E18" s="431"/>
      <c r="F18" s="431"/>
      <c r="G18" s="431"/>
      <c r="H18" s="431"/>
      <c r="I18" s="431"/>
      <c r="J18" s="431"/>
      <c r="K18" s="431"/>
      <c r="L18" s="431"/>
      <c r="M18" s="431"/>
      <c r="N18" s="431"/>
      <c r="O18" s="431"/>
      <c r="P18" s="432"/>
      <c r="Q18" s="433"/>
      <c r="R18" s="434"/>
      <c r="S18" s="431"/>
      <c r="T18" s="431"/>
      <c r="U18" s="431"/>
    </row>
    <row r="19" spans="1:21" ht="12">
      <c r="A19" s="435" t="s">
        <v>129</v>
      </c>
      <c r="B19" s="425">
        <v>2022615.8849999998</v>
      </c>
      <c r="C19" s="425">
        <v>178088.22100000002</v>
      </c>
      <c r="D19" s="425">
        <v>170862.402</v>
      </c>
      <c r="E19" s="425">
        <v>171772.99599999998</v>
      </c>
      <c r="F19" s="425">
        <v>520723.61900000006</v>
      </c>
      <c r="G19" s="425">
        <v>167240.447</v>
      </c>
      <c r="H19" s="425">
        <v>174628.447</v>
      </c>
      <c r="I19" s="425">
        <v>165603.109</v>
      </c>
      <c r="J19" s="425">
        <v>507472.00299999997</v>
      </c>
      <c r="K19" s="425">
        <v>1028195.622</v>
      </c>
      <c r="L19" s="425">
        <v>135189.61800000002</v>
      </c>
      <c r="M19" s="425">
        <v>144619.78399999999</v>
      </c>
      <c r="N19" s="425">
        <v>131673.109</v>
      </c>
      <c r="O19" s="425">
        <v>411482.511</v>
      </c>
      <c r="P19" s="426">
        <v>159613.94199999998</v>
      </c>
      <c r="Q19" s="427">
        <v>161946.717</v>
      </c>
      <c r="R19" s="428">
        <v>131474.211</v>
      </c>
      <c r="S19" s="425">
        <v>453034.87</v>
      </c>
      <c r="T19" s="425">
        <v>864517.381</v>
      </c>
      <c r="U19" s="425">
        <v>1892713.0029999998</v>
      </c>
    </row>
    <row r="20" spans="1:21" ht="12">
      <c r="A20" s="437" t="s">
        <v>130</v>
      </c>
      <c r="B20" s="431">
        <v>959085.6</v>
      </c>
      <c r="C20" s="431">
        <v>94897.833</v>
      </c>
      <c r="D20" s="431">
        <v>78802.173</v>
      </c>
      <c r="E20" s="431">
        <v>65001.377</v>
      </c>
      <c r="F20" s="431">
        <v>238701.383</v>
      </c>
      <c r="G20" s="431">
        <v>72411.548</v>
      </c>
      <c r="H20" s="431">
        <v>80138.354</v>
      </c>
      <c r="I20" s="431">
        <v>82080.931</v>
      </c>
      <c r="J20" s="431">
        <v>234630.83299999998</v>
      </c>
      <c r="K20" s="431">
        <v>473332.216</v>
      </c>
      <c r="L20" s="431">
        <v>46447.544</v>
      </c>
      <c r="M20" s="431">
        <v>45862.568</v>
      </c>
      <c r="N20" s="431">
        <v>53751.45</v>
      </c>
      <c r="O20" s="431">
        <v>146061.56199999998</v>
      </c>
      <c r="P20" s="432">
        <v>59319.393</v>
      </c>
      <c r="Q20" s="433">
        <v>61728.328</v>
      </c>
      <c r="R20" s="434">
        <v>43553.894</v>
      </c>
      <c r="S20" s="431">
        <v>164601.615</v>
      </c>
      <c r="T20" s="431">
        <v>310663.17699999997</v>
      </c>
      <c r="U20" s="431">
        <v>783995.3929999999</v>
      </c>
    </row>
    <row r="21" spans="1:21" ht="12">
      <c r="A21" s="437" t="s">
        <v>131</v>
      </c>
      <c r="B21" s="431">
        <v>1063530.285</v>
      </c>
      <c r="C21" s="431">
        <v>83190.388</v>
      </c>
      <c r="D21" s="431">
        <v>92060.229</v>
      </c>
      <c r="E21" s="431">
        <v>106771.61899999999</v>
      </c>
      <c r="F21" s="431">
        <v>282022.23600000003</v>
      </c>
      <c r="G21" s="431">
        <v>94828.899</v>
      </c>
      <c r="H21" s="431">
        <v>94490.093</v>
      </c>
      <c r="I21" s="431">
        <v>83522.178</v>
      </c>
      <c r="J21" s="431">
        <v>272841.17</v>
      </c>
      <c r="K21" s="431">
        <v>554863.406</v>
      </c>
      <c r="L21" s="431">
        <v>88742.07400000001</v>
      </c>
      <c r="M21" s="431">
        <v>98757.216</v>
      </c>
      <c r="N21" s="431">
        <v>77921.659</v>
      </c>
      <c r="O21" s="431">
        <v>265420.949</v>
      </c>
      <c r="P21" s="432">
        <v>100294.549</v>
      </c>
      <c r="Q21" s="433">
        <v>100218.38900000001</v>
      </c>
      <c r="R21" s="434">
        <v>87920.317</v>
      </c>
      <c r="S21" s="431">
        <v>288433.255</v>
      </c>
      <c r="T21" s="431">
        <v>553854.204</v>
      </c>
      <c r="U21" s="431">
        <v>1108717.6099999999</v>
      </c>
    </row>
    <row r="22" spans="1:21" ht="12">
      <c r="A22" s="437"/>
      <c r="B22" s="431"/>
      <c r="C22" s="431"/>
      <c r="D22" s="431"/>
      <c r="E22" s="431"/>
      <c r="F22" s="431"/>
      <c r="G22" s="431"/>
      <c r="H22" s="431"/>
      <c r="I22" s="431"/>
      <c r="J22" s="431"/>
      <c r="K22" s="431"/>
      <c r="L22" s="431"/>
      <c r="M22" s="431"/>
      <c r="N22" s="431"/>
      <c r="O22" s="431"/>
      <c r="P22" s="432"/>
      <c r="Q22" s="433"/>
      <c r="R22" s="434"/>
      <c r="S22" s="431"/>
      <c r="T22" s="431"/>
      <c r="U22" s="431"/>
    </row>
    <row r="23" spans="1:21" ht="12">
      <c r="A23" s="435" t="s">
        <v>132</v>
      </c>
      <c r="B23" s="425">
        <v>258895.55</v>
      </c>
      <c r="C23" s="425">
        <v>33806.749</v>
      </c>
      <c r="D23" s="425">
        <v>23006.987</v>
      </c>
      <c r="E23" s="425">
        <v>20565.117</v>
      </c>
      <c r="F23" s="425">
        <v>77378.853</v>
      </c>
      <c r="G23" s="425">
        <v>12245.968</v>
      </c>
      <c r="H23" s="425">
        <v>39683.99</v>
      </c>
      <c r="I23" s="425">
        <v>25994.253</v>
      </c>
      <c r="J23" s="425">
        <v>77924.211</v>
      </c>
      <c r="K23" s="425">
        <v>155303.064</v>
      </c>
      <c r="L23" s="425">
        <v>19953.693</v>
      </c>
      <c r="M23" s="425">
        <v>30093.716</v>
      </c>
      <c r="N23" s="425">
        <v>25748.755</v>
      </c>
      <c r="O23" s="425">
        <v>75796.164</v>
      </c>
      <c r="P23" s="426">
        <v>36942.56</v>
      </c>
      <c r="Q23" s="427">
        <v>28530.466</v>
      </c>
      <c r="R23" s="428">
        <v>28096.702</v>
      </c>
      <c r="S23" s="425">
        <v>93569.728</v>
      </c>
      <c r="T23" s="425">
        <v>169365.892</v>
      </c>
      <c r="U23" s="425">
        <v>324668.956</v>
      </c>
    </row>
    <row r="24" spans="1:21" ht="12">
      <c r="A24" s="437"/>
      <c r="B24" s="431"/>
      <c r="C24" s="431"/>
      <c r="D24" s="431"/>
      <c r="E24" s="431"/>
      <c r="F24" s="431"/>
      <c r="G24" s="431"/>
      <c r="H24" s="431"/>
      <c r="I24" s="431"/>
      <c r="J24" s="431"/>
      <c r="K24" s="431"/>
      <c r="L24" s="431"/>
      <c r="M24" s="431"/>
      <c r="N24" s="431"/>
      <c r="O24" s="431"/>
      <c r="P24" s="432"/>
      <c r="Q24" s="433"/>
      <c r="R24" s="434"/>
      <c r="S24" s="431"/>
      <c r="T24" s="431"/>
      <c r="U24" s="431"/>
    </row>
    <row r="25" spans="1:21" ht="12">
      <c r="A25" s="435" t="s">
        <v>133</v>
      </c>
      <c r="B25" s="425">
        <v>314962.602</v>
      </c>
      <c r="C25" s="425">
        <v>25557.327</v>
      </c>
      <c r="D25" s="425">
        <v>27609.894</v>
      </c>
      <c r="E25" s="425">
        <v>28072.123</v>
      </c>
      <c r="F25" s="425">
        <v>81239.34400000001</v>
      </c>
      <c r="G25" s="425">
        <v>22370.415</v>
      </c>
      <c r="H25" s="425">
        <v>30453.172</v>
      </c>
      <c r="I25" s="425">
        <v>29766.814</v>
      </c>
      <c r="J25" s="425">
        <v>82590.401</v>
      </c>
      <c r="K25" s="425">
        <v>163829.745</v>
      </c>
      <c r="L25" s="425">
        <v>29055.955</v>
      </c>
      <c r="M25" s="425">
        <v>27539.172</v>
      </c>
      <c r="N25" s="425">
        <v>23518.353</v>
      </c>
      <c r="O25" s="425">
        <v>80113.48</v>
      </c>
      <c r="P25" s="426">
        <v>27753.308</v>
      </c>
      <c r="Q25" s="427">
        <v>21395.601</v>
      </c>
      <c r="R25" s="428">
        <v>21348.858</v>
      </c>
      <c r="S25" s="425">
        <v>70497.76699999999</v>
      </c>
      <c r="T25" s="425">
        <v>150611.24699999997</v>
      </c>
      <c r="U25" s="425">
        <v>314440.99199999997</v>
      </c>
    </row>
    <row r="26" spans="1:21" ht="12">
      <c r="A26" s="437"/>
      <c r="B26" s="431"/>
      <c r="C26" s="431"/>
      <c r="D26" s="431"/>
      <c r="E26" s="431"/>
      <c r="F26" s="431"/>
      <c r="G26" s="431"/>
      <c r="H26" s="431"/>
      <c r="I26" s="431"/>
      <c r="J26" s="431"/>
      <c r="K26" s="431"/>
      <c r="L26" s="431"/>
      <c r="M26" s="431"/>
      <c r="N26" s="431"/>
      <c r="O26" s="431"/>
      <c r="P26" s="432"/>
      <c r="Q26" s="433"/>
      <c r="R26" s="434"/>
      <c r="S26" s="431"/>
      <c r="T26" s="431"/>
      <c r="U26" s="431"/>
    </row>
    <row r="27" spans="1:21" ht="12">
      <c r="A27" s="435" t="s">
        <v>134</v>
      </c>
      <c r="B27" s="425">
        <v>138767.83000000002</v>
      </c>
      <c r="C27" s="425">
        <v>-34195.108</v>
      </c>
      <c r="D27" s="425">
        <v>-23789.611999999954</v>
      </c>
      <c r="E27" s="425">
        <v>101336.822</v>
      </c>
      <c r="F27" s="425">
        <v>43352.10200000004</v>
      </c>
      <c r="G27" s="425">
        <v>28508.536000000004</v>
      </c>
      <c r="H27" s="425">
        <v>59844.21900000001</v>
      </c>
      <c r="I27" s="425">
        <v>-13356.824999999997</v>
      </c>
      <c r="J27" s="425">
        <v>74995.93000000002</v>
      </c>
      <c r="K27" s="425">
        <v>118348.03200000006</v>
      </c>
      <c r="L27" s="425">
        <v>-37829.006999999976</v>
      </c>
      <c r="M27" s="425">
        <v>52271.417000000045</v>
      </c>
      <c r="N27" s="425">
        <v>56539.293</v>
      </c>
      <c r="O27" s="425">
        <v>70981.70300000007</v>
      </c>
      <c r="P27" s="426">
        <v>4740.566999999988</v>
      </c>
      <c r="Q27" s="427">
        <v>24315.33300000002</v>
      </c>
      <c r="R27" s="428">
        <v>65526.51900000001</v>
      </c>
      <c r="S27" s="425">
        <v>94582.41900000001</v>
      </c>
      <c r="T27" s="425">
        <v>165564.1220000001</v>
      </c>
      <c r="U27" s="425">
        <v>283912.15400000016</v>
      </c>
    </row>
    <row r="28" spans="1:21" ht="12">
      <c r="A28" s="437" t="s">
        <v>135</v>
      </c>
      <c r="B28" s="431">
        <v>-193732.125</v>
      </c>
      <c r="C28" s="431">
        <v>-34142.936</v>
      </c>
      <c r="D28" s="431">
        <v>-42154.11599999995</v>
      </c>
      <c r="E28" s="431">
        <v>27837.639999999996</v>
      </c>
      <c r="F28" s="431">
        <v>-48459.41199999995</v>
      </c>
      <c r="G28" s="431">
        <v>-18634.883999999995</v>
      </c>
      <c r="H28" s="431">
        <v>13084.068</v>
      </c>
      <c r="I28" s="431">
        <v>-60888.62499999999</v>
      </c>
      <c r="J28" s="431">
        <v>-66439.44099999999</v>
      </c>
      <c r="K28" s="431">
        <v>-114898.85299999994</v>
      </c>
      <c r="L28" s="431">
        <v>-58299.58499999997</v>
      </c>
      <c r="M28" s="431">
        <v>27966.785000000044</v>
      </c>
      <c r="N28" s="431">
        <v>21724.093999999997</v>
      </c>
      <c r="O28" s="431">
        <v>-8608.70599999993</v>
      </c>
      <c r="P28" s="432">
        <v>-23798.268000000004</v>
      </c>
      <c r="Q28" s="433">
        <v>-16039.705999999975</v>
      </c>
      <c r="R28" s="434">
        <v>27043.51800000002</v>
      </c>
      <c r="S28" s="431">
        <v>-12794.455999999962</v>
      </c>
      <c r="T28" s="431">
        <v>-21403.16199999989</v>
      </c>
      <c r="U28" s="431">
        <v>-136302.01499999984</v>
      </c>
    </row>
    <row r="29" spans="1:21" ht="12">
      <c r="A29" s="437" t="s">
        <v>136</v>
      </c>
      <c r="B29" s="431">
        <v>332499.955</v>
      </c>
      <c r="C29" s="431">
        <v>-52.17199999999866</v>
      </c>
      <c r="D29" s="431">
        <v>18364.503999999997</v>
      </c>
      <c r="E29" s="431">
        <v>73499.182</v>
      </c>
      <c r="F29" s="431">
        <v>91811.514</v>
      </c>
      <c r="G29" s="431">
        <v>47143.42</v>
      </c>
      <c r="H29" s="431">
        <v>46760.15100000001</v>
      </c>
      <c r="I29" s="431">
        <v>47531.799999999996</v>
      </c>
      <c r="J29" s="431">
        <v>141435.371</v>
      </c>
      <c r="K29" s="431">
        <v>233246.885</v>
      </c>
      <c r="L29" s="431">
        <v>20470.577999999994</v>
      </c>
      <c r="M29" s="431">
        <v>24304.632000000005</v>
      </c>
      <c r="N29" s="431">
        <v>34815.199</v>
      </c>
      <c r="O29" s="431">
        <v>79590.409</v>
      </c>
      <c r="P29" s="432">
        <v>28538.834999999992</v>
      </c>
      <c r="Q29" s="433">
        <v>40355.039</v>
      </c>
      <c r="R29" s="434">
        <v>38483.00099999999</v>
      </c>
      <c r="S29" s="431">
        <v>107376.87499999997</v>
      </c>
      <c r="T29" s="431">
        <v>186967.28399999999</v>
      </c>
      <c r="U29" s="431">
        <v>420214.169</v>
      </c>
    </row>
    <row r="30" spans="1:21" ht="12">
      <c r="A30" s="438"/>
      <c r="B30" s="431"/>
      <c r="C30" s="431"/>
      <c r="D30" s="431"/>
      <c r="E30" s="431"/>
      <c r="F30" s="431"/>
      <c r="G30" s="431"/>
      <c r="H30" s="431"/>
      <c r="I30" s="431"/>
      <c r="J30" s="431"/>
      <c r="K30" s="431"/>
      <c r="L30" s="431"/>
      <c r="M30" s="431"/>
      <c r="N30" s="431"/>
      <c r="O30" s="431"/>
      <c r="P30" s="432"/>
      <c r="Q30" s="433"/>
      <c r="R30" s="434"/>
      <c r="S30" s="431"/>
      <c r="T30" s="431"/>
      <c r="U30" s="431"/>
    </row>
    <row r="31" spans="1:21" ht="12">
      <c r="A31" s="439" t="s">
        <v>137</v>
      </c>
      <c r="B31" s="425">
        <v>21841843.452</v>
      </c>
      <c r="C31" s="425">
        <v>2229260.5409999997</v>
      </c>
      <c r="D31" s="425">
        <v>1674038.2829999998</v>
      </c>
      <c r="E31" s="425">
        <v>1887229.335</v>
      </c>
      <c r="F31" s="425">
        <v>5790528.158999999</v>
      </c>
      <c r="G31" s="425">
        <v>3620287.3839999987</v>
      </c>
      <c r="H31" s="425">
        <v>673173.7029999996</v>
      </c>
      <c r="I31" s="425">
        <v>1808825.484</v>
      </c>
      <c r="J31" s="425">
        <v>6102286.570999998</v>
      </c>
      <c r="K31" s="425">
        <v>11892814.729999999</v>
      </c>
      <c r="L31" s="425">
        <v>1611562.5860000001</v>
      </c>
      <c r="M31" s="425">
        <v>1677250.4290000002</v>
      </c>
      <c r="N31" s="425">
        <v>1793224.2699999998</v>
      </c>
      <c r="O31" s="425">
        <v>5082037.285</v>
      </c>
      <c r="P31" s="426">
        <v>2051435.1880000003</v>
      </c>
      <c r="Q31" s="427">
        <v>1784938.6539999999</v>
      </c>
      <c r="R31" s="428">
        <v>1958803.8500000003</v>
      </c>
      <c r="S31" s="425">
        <v>5795177.692000001</v>
      </c>
      <c r="T31" s="425">
        <v>10877214.977000002</v>
      </c>
      <c r="U31" s="425">
        <v>22770029.706999995</v>
      </c>
    </row>
    <row r="32" spans="1:21" ht="12">
      <c r="A32" s="440"/>
      <c r="B32" s="441"/>
      <c r="C32" s="441"/>
      <c r="D32" s="441"/>
      <c r="E32" s="441"/>
      <c r="F32" s="441"/>
      <c r="G32" s="441"/>
      <c r="H32" s="441"/>
      <c r="I32" s="441"/>
      <c r="J32" s="441"/>
      <c r="K32" s="441"/>
      <c r="L32" s="441"/>
      <c r="M32" s="441"/>
      <c r="N32" s="441"/>
      <c r="O32" s="441"/>
      <c r="P32" s="442"/>
      <c r="Q32" s="443"/>
      <c r="R32" s="444"/>
      <c r="S32" s="441"/>
      <c r="T32" s="441"/>
      <c r="U32" s="441"/>
    </row>
    <row r="33" spans="2:21" ht="12">
      <c r="B33" s="445"/>
      <c r="C33" s="445"/>
      <c r="D33" s="445"/>
      <c r="E33" s="445"/>
      <c r="F33" s="445"/>
      <c r="G33" s="445"/>
      <c r="H33" s="445"/>
      <c r="I33" s="445"/>
      <c r="J33" s="445"/>
      <c r="K33" s="445"/>
      <c r="L33" s="445"/>
      <c r="M33" s="445"/>
      <c r="N33" s="445"/>
      <c r="O33" s="445"/>
      <c r="P33" s="445"/>
      <c r="Q33" s="445"/>
      <c r="R33" s="445"/>
      <c r="S33" s="445"/>
      <c r="T33" s="445"/>
      <c r="U33" s="445"/>
    </row>
    <row r="34" ht="409.5" customHeight="1">
      <c r="U34" s="446">
        <v>28</v>
      </c>
    </row>
  </sheetData>
  <sheetProtection/>
  <printOptions horizontalCentered="1"/>
  <pageMargins left="0" right="0" top="1.968503937007874" bottom="0" header="0" footer="0"/>
  <pageSetup fitToHeight="1" fitToWidth="1" horizontalDpi="600" verticalDpi="600" orientation="landscape" scale="54" r:id="rId1"/>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421875" defaultRowHeight="12.75"/>
  <cols>
    <col min="1" max="1" width="51.7109375" style="0" bestFit="1" customWidth="1"/>
    <col min="2" max="6" width="13.28125" style="0" bestFit="1" customWidth="1"/>
    <col min="7" max="7" width="5.8515625" style="0" customWidth="1"/>
  </cols>
  <sheetData>
    <row r="1" s="153" customFormat="1" ht="26.25">
      <c r="G1" s="264">
        <v>29</v>
      </c>
    </row>
    <row r="2" spans="1:6" s="153" customFormat="1" ht="15.75">
      <c r="A2" s="265" t="s">
        <v>200</v>
      </c>
      <c r="B2" s="266"/>
      <c r="C2" s="266"/>
      <c r="D2" s="266"/>
      <c r="E2" s="268"/>
      <c r="F2" s="268"/>
    </row>
    <row r="3" spans="1:6" s="153" customFormat="1" ht="15.75">
      <c r="A3" s="265" t="s">
        <v>139</v>
      </c>
      <c r="B3" s="266"/>
      <c r="C3" s="266"/>
      <c r="D3" s="266"/>
      <c r="E3" s="268"/>
      <c r="F3" s="268"/>
    </row>
    <row r="4" spans="1:6" s="153" customFormat="1" ht="15.75">
      <c r="A4" s="265" t="s">
        <v>239</v>
      </c>
      <c r="B4" s="266"/>
      <c r="C4" s="266"/>
      <c r="D4" s="266"/>
      <c r="E4" s="268"/>
      <c r="F4" s="268"/>
    </row>
    <row r="5" spans="1:4" s="153" customFormat="1" ht="12.75">
      <c r="A5" s="359"/>
      <c r="B5" s="360"/>
      <c r="C5" s="361"/>
      <c r="D5" s="361"/>
    </row>
    <row r="6" spans="1:6" ht="12.75">
      <c r="A6" s="359"/>
      <c r="B6" s="408" t="s">
        <v>140</v>
      </c>
      <c r="C6" s="408" t="s">
        <v>141</v>
      </c>
      <c r="D6" s="408" t="s">
        <v>142</v>
      </c>
      <c r="E6" s="408" t="s">
        <v>143</v>
      </c>
      <c r="F6" s="408" t="s">
        <v>204</v>
      </c>
    </row>
    <row r="7" spans="1:6" ht="12.75">
      <c r="A7" s="409" t="s">
        <v>119</v>
      </c>
      <c r="B7" s="410">
        <v>-0.171960089255902</v>
      </c>
      <c r="C7" s="410">
        <v>-0.31162851285377324</v>
      </c>
      <c r="D7" s="410">
        <v>0.5890759656773867</v>
      </c>
      <c r="E7" s="410">
        <v>0.23200576028459285</v>
      </c>
      <c r="F7" s="410">
        <v>0.02629215295107734</v>
      </c>
    </row>
    <row r="8" spans="1:6" ht="12.75">
      <c r="A8" s="411" t="s">
        <v>120</v>
      </c>
      <c r="B8" s="410">
        <v>-4.086073172382581</v>
      </c>
      <c r="C8" s="410">
        <v>-0.4825619087450106</v>
      </c>
      <c r="D8" s="410">
        <v>0.7075541469171731</v>
      </c>
      <c r="E8" s="410">
        <v>0.6719933754405085</v>
      </c>
      <c r="F8" s="410">
        <v>0.5222542799640366</v>
      </c>
    </row>
    <row r="9" spans="1:6" ht="12.75">
      <c r="A9" s="403" t="s">
        <v>121</v>
      </c>
      <c r="B9" s="412">
        <v>-0.11653416484038104</v>
      </c>
      <c r="C9" s="412">
        <v>-0.012019683214243293</v>
      </c>
      <c r="D9" s="412">
        <v>-0.1793847328234488</v>
      </c>
      <c r="E9" s="412">
        <v>0.31933302348637915</v>
      </c>
      <c r="F9" s="412">
        <v>0.24657672427591226</v>
      </c>
    </row>
    <row r="10" spans="1:6" ht="12.75">
      <c r="A10" s="403" t="s">
        <v>122</v>
      </c>
      <c r="B10" s="412">
        <v>-0.10813362802570103</v>
      </c>
      <c r="C10" s="412">
        <v>-0.06593689672033465</v>
      </c>
      <c r="D10" s="412">
        <v>0.2951332998060714</v>
      </c>
      <c r="E10" s="412">
        <v>-0.22821645680475</v>
      </c>
      <c r="F10" s="412">
        <v>-0.2277046660942761</v>
      </c>
    </row>
    <row r="11" spans="1:6" ht="12.75">
      <c r="A11" s="404" t="s">
        <v>123</v>
      </c>
      <c r="B11" s="410">
        <v>-0.043042980128202624</v>
      </c>
      <c r="C11" s="410">
        <v>-0.12379540195236394</v>
      </c>
      <c r="D11" s="410">
        <v>0.31560903615948965</v>
      </c>
      <c r="E11" s="410">
        <v>-0.006268765668146048</v>
      </c>
      <c r="F11" s="410">
        <v>0.037869162932663736</v>
      </c>
    </row>
    <row r="12" spans="1:6" ht="12.75">
      <c r="A12" s="404" t="s">
        <v>124</v>
      </c>
      <c r="B12" s="410">
        <v>-0.000498631823614093</v>
      </c>
      <c r="C12" s="410">
        <v>-0.25776226831979043</v>
      </c>
      <c r="D12" s="410">
        <v>0.2629020954799397</v>
      </c>
      <c r="E12" s="410">
        <v>0.29866237356069036</v>
      </c>
      <c r="F12" s="410">
        <v>0.00817113627827859</v>
      </c>
    </row>
    <row r="13" spans="1:6" ht="12.75">
      <c r="A13" s="405"/>
      <c r="B13" s="413"/>
      <c r="C13" s="413"/>
      <c r="D13" s="413"/>
      <c r="E13" s="413"/>
      <c r="F13" s="413"/>
    </row>
    <row r="14" spans="1:6" ht="12.75">
      <c r="A14" s="404" t="s">
        <v>125</v>
      </c>
      <c r="B14" s="410">
        <v>0.07486580359833583</v>
      </c>
      <c r="C14" s="410">
        <v>-0.12286694973562862</v>
      </c>
      <c r="D14" s="410">
        <v>0.17489749779804042</v>
      </c>
      <c r="E14" s="410">
        <v>0.09861642120669711</v>
      </c>
      <c r="F14" s="410">
        <v>0.06351520866335258</v>
      </c>
    </row>
    <row r="15" spans="1:6" ht="12.75">
      <c r="A15" s="406" t="s">
        <v>126</v>
      </c>
      <c r="B15" s="412">
        <v>0.10386720873575528</v>
      </c>
      <c r="C15" s="412">
        <v>-0.07848534446284106</v>
      </c>
      <c r="D15" s="412">
        <v>0.10383926782100183</v>
      </c>
      <c r="E15" s="412">
        <v>0.10583838425981518</v>
      </c>
      <c r="F15" s="412">
        <v>0.07448696940220967</v>
      </c>
    </row>
    <row r="16" spans="1:6" ht="12.75">
      <c r="A16" s="406" t="s">
        <v>127</v>
      </c>
      <c r="B16" s="412">
        <v>-0.014938582780974707</v>
      </c>
      <c r="C16" s="412">
        <v>0.25511854304703696</v>
      </c>
      <c r="D16" s="412">
        <v>0.05443882080290896</v>
      </c>
      <c r="E16" s="412">
        <v>-0.1367997775261578</v>
      </c>
      <c r="F16" s="412">
        <v>-0.2248772187811705</v>
      </c>
    </row>
    <row r="17" spans="1:6" ht="12.75">
      <c r="A17" s="406" t="s">
        <v>128</v>
      </c>
      <c r="B17" s="412">
        <v>-0.1735594512496934</v>
      </c>
      <c r="C17" s="412">
        <v>-0.021556727413918564</v>
      </c>
      <c r="D17" s="412">
        <v>0.007695973732307015</v>
      </c>
      <c r="E17" s="412">
        <v>-0.11870193295139497</v>
      </c>
      <c r="F17" s="412">
        <v>-0.08830654726888887</v>
      </c>
    </row>
    <row r="18" spans="1:6" ht="12.75">
      <c r="A18" s="406"/>
      <c r="B18" s="413"/>
      <c r="C18" s="413"/>
      <c r="D18" s="413"/>
      <c r="E18" s="413"/>
      <c r="F18" s="413"/>
    </row>
    <row r="19" spans="1:6" ht="12.75">
      <c r="A19" s="404" t="s">
        <v>129</v>
      </c>
      <c r="B19" s="410">
        <v>-0.17229499004220528</v>
      </c>
      <c r="C19" s="410">
        <v>0.0451868296516964</v>
      </c>
      <c r="D19" s="410">
        <v>0.2402584018886622</v>
      </c>
      <c r="E19" s="410">
        <v>0.08523721633997328</v>
      </c>
      <c r="F19" s="410">
        <v>0.04944116298605161</v>
      </c>
    </row>
    <row r="20" spans="1:6" ht="12.75">
      <c r="A20" s="406" t="s">
        <v>130</v>
      </c>
      <c r="B20" s="412">
        <v>0.018785051312224965</v>
      </c>
      <c r="C20" s="412">
        <v>0.08657449538820039</v>
      </c>
      <c r="D20" s="412">
        <v>0.14813604179642392</v>
      </c>
      <c r="E20" s="412">
        <v>0.11208247693398099</v>
      </c>
      <c r="F20" s="412">
        <v>0.022592952926977272</v>
      </c>
    </row>
    <row r="21" spans="1:6" ht="12.75">
      <c r="A21" s="406" t="s">
        <v>131</v>
      </c>
      <c r="B21" s="412">
        <v>-0.27537609190166434</v>
      </c>
      <c r="C21" s="412">
        <v>0.013795872116163066</v>
      </c>
      <c r="D21" s="412">
        <v>0.3151412601361785</v>
      </c>
      <c r="E21" s="412">
        <v>0.06620635659383955</v>
      </c>
      <c r="F21" s="412">
        <v>0.06929305260496332</v>
      </c>
    </row>
    <row r="22" spans="1:6" ht="12.75">
      <c r="A22" s="406"/>
      <c r="B22" s="413"/>
      <c r="C22" s="413"/>
      <c r="D22" s="413"/>
      <c r="E22" s="413"/>
      <c r="F22" s="413"/>
    </row>
    <row r="23" spans="1:6" ht="12.75">
      <c r="A23" s="404" t="s">
        <v>132</v>
      </c>
      <c r="B23" s="410">
        <v>-0.052532359577247334</v>
      </c>
      <c r="C23" s="410">
        <v>-0.8777112343879245</v>
      </c>
      <c r="D23" s="410">
        <v>2.1122087218248202</v>
      </c>
      <c r="E23" s="410">
        <v>0.3050710079987029</v>
      </c>
      <c r="F23" s="410">
        <v>0.18690679513052122</v>
      </c>
    </row>
    <row r="24" spans="1:6" ht="12.75">
      <c r="A24" s="406"/>
      <c r="B24" s="413"/>
      <c r="C24" s="413"/>
      <c r="D24" s="413"/>
      <c r="E24" s="413"/>
      <c r="F24" s="413"/>
    </row>
    <row r="25" spans="1:6" ht="12.75">
      <c r="A25" s="404" t="s">
        <v>133</v>
      </c>
      <c r="B25" s="410">
        <v>-0.05786272258395919</v>
      </c>
      <c r="C25" s="410">
        <v>-0.47802032312303544</v>
      </c>
      <c r="D25" s="410">
        <v>0.6157961194117763</v>
      </c>
      <c r="E25" s="410">
        <v>0.09252085204875504</v>
      </c>
      <c r="F25" s="410">
        <v>0.011389023745101756</v>
      </c>
    </row>
    <row r="26" spans="1:6" ht="12.75">
      <c r="A26" s="406"/>
      <c r="B26" s="413"/>
      <c r="C26" s="413"/>
      <c r="D26" s="413"/>
      <c r="E26" s="413"/>
      <c r="F26" s="413"/>
    </row>
    <row r="27" spans="1:6" ht="12.75">
      <c r="A27" s="404" t="s">
        <v>134</v>
      </c>
      <c r="B27" s="410">
        <v>0.13919559351010724</v>
      </c>
      <c r="C27" s="410">
        <v>1.6564833691505116</v>
      </c>
      <c r="D27" s="410">
        <v>-1.4909979103904818</v>
      </c>
      <c r="E27" s="410">
        <v>1.7530777799352477</v>
      </c>
      <c r="F27" s="410">
        <v>0.08921918841536369</v>
      </c>
    </row>
    <row r="28" spans="1:6" ht="12.75">
      <c r="A28" s="406" t="s">
        <v>135</v>
      </c>
      <c r="B28" s="412">
        <v>-1.5705688691524387</v>
      </c>
      <c r="C28" s="412">
        <v>0.10022934276914996</v>
      </c>
      <c r="D28" s="412">
        <v>-0.6621976924711359</v>
      </c>
      <c r="E28" s="412">
        <v>0.07553305855054748</v>
      </c>
      <c r="F28" s="412">
        <v>-0.07550435935348943</v>
      </c>
    </row>
    <row r="29" spans="1:6" ht="12.75">
      <c r="A29" s="406" t="s">
        <v>136</v>
      </c>
      <c r="B29" s="412">
        <v>0.504017197492501</v>
      </c>
      <c r="C29" s="412">
        <v>0.8912307416045695</v>
      </c>
      <c r="D29" s="412">
        <v>-1.0447067990712156</v>
      </c>
      <c r="E29" s="412">
        <v>0.6714689080598515</v>
      </c>
      <c r="F29" s="412">
        <v>0.0847324326090575</v>
      </c>
    </row>
    <row r="30" spans="1:6" ht="12.75">
      <c r="A30" s="403"/>
      <c r="B30" s="413"/>
      <c r="C30" s="413"/>
      <c r="D30" s="413"/>
      <c r="E30" s="413"/>
      <c r="F30" s="413"/>
    </row>
    <row r="31" spans="1:6" ht="12.75">
      <c r="A31" s="404" t="s">
        <v>137</v>
      </c>
      <c r="B31" s="410">
        <v>-0.0610640963323581</v>
      </c>
      <c r="C31" s="410">
        <v>-0.20314605820222686</v>
      </c>
      <c r="D31" s="410">
        <v>0.2994468145420701</v>
      </c>
      <c r="E31" s="410">
        <v>0.16162056343978826</v>
      </c>
      <c r="F31" s="410">
        <v>0.047598934017335504</v>
      </c>
    </row>
    <row r="32" spans="1:6" ht="12.75">
      <c r="A32" s="407"/>
      <c r="B32" s="414"/>
      <c r="C32" s="414"/>
      <c r="D32" s="414"/>
      <c r="E32" s="414"/>
      <c r="F32" s="414"/>
    </row>
    <row r="34" ht="35.25" customHeight="1">
      <c r="G34" s="269"/>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4.28125" style="0" bestFit="1" customWidth="1"/>
  </cols>
  <sheetData>
    <row r="1" spans="7:11" ht="26.25">
      <c r="G1" s="156"/>
      <c r="K1" s="156">
        <v>3</v>
      </c>
    </row>
    <row r="2" spans="1:10" ht="12.75">
      <c r="A2" s="223" t="s">
        <v>191</v>
      </c>
      <c r="B2" s="3"/>
      <c r="C2" s="3"/>
      <c r="D2" s="3"/>
      <c r="E2" s="3"/>
      <c r="F2" s="3"/>
      <c r="G2" s="2"/>
      <c r="H2" s="2"/>
      <c r="I2" s="2"/>
      <c r="J2" s="2"/>
    </row>
    <row r="3" spans="1:10" ht="12.75">
      <c r="A3" s="224" t="s">
        <v>90</v>
      </c>
      <c r="B3" s="6"/>
      <c r="C3" s="6"/>
      <c r="D3" s="3"/>
      <c r="E3" s="3"/>
      <c r="F3" s="3"/>
      <c r="G3" s="2"/>
      <c r="H3" s="2"/>
      <c r="I3" s="2"/>
      <c r="J3" s="2"/>
    </row>
    <row r="4" spans="1:10" ht="12.75">
      <c r="A4" s="223" t="s">
        <v>178</v>
      </c>
      <c r="B4" s="3"/>
      <c r="C4" s="3"/>
      <c r="D4" s="3"/>
      <c r="E4" s="3"/>
      <c r="F4" s="3"/>
      <c r="G4" s="2"/>
      <c r="H4" s="2"/>
      <c r="I4" s="2"/>
      <c r="J4" s="2"/>
    </row>
    <row r="5" spans="1:10" ht="12.75">
      <c r="A5" s="223" t="s">
        <v>1</v>
      </c>
      <c r="B5" s="3"/>
      <c r="C5" s="225"/>
      <c r="D5" s="3"/>
      <c r="E5" s="3"/>
      <c r="F5" s="3"/>
      <c r="G5" s="2"/>
      <c r="H5" s="2"/>
      <c r="I5" s="2"/>
      <c r="J5" s="2"/>
    </row>
    <row r="6" spans="1:10" ht="12.75">
      <c r="A6" s="223" t="s">
        <v>179</v>
      </c>
      <c r="B6" s="3"/>
      <c r="C6" s="225"/>
      <c r="D6" s="3"/>
      <c r="E6" s="3"/>
      <c r="F6" s="3"/>
      <c r="G6" s="2"/>
      <c r="H6" s="2"/>
      <c r="I6" s="2"/>
      <c r="J6" s="2"/>
    </row>
    <row r="7" spans="1:10" ht="50.25" customHeight="1">
      <c r="A7" s="13"/>
      <c r="B7" s="14"/>
      <c r="C7" s="281"/>
      <c r="D7" s="282" t="s">
        <v>108</v>
      </c>
      <c r="E7" s="296" t="s">
        <v>109</v>
      </c>
      <c r="F7" s="300" t="s">
        <v>99</v>
      </c>
      <c r="G7" s="300" t="s">
        <v>210</v>
      </c>
      <c r="H7" s="300" t="s">
        <v>226</v>
      </c>
      <c r="I7" s="300" t="s">
        <v>227</v>
      </c>
      <c r="J7" s="300" t="s">
        <v>228</v>
      </c>
    </row>
    <row r="8" spans="1:10" ht="12.75">
      <c r="A8" s="16"/>
      <c r="B8" s="17"/>
      <c r="C8" s="17"/>
      <c r="D8" s="91"/>
      <c r="E8" s="62"/>
      <c r="F8" s="92"/>
      <c r="G8" s="92"/>
      <c r="H8" s="92"/>
      <c r="I8" s="92"/>
      <c r="J8" s="92"/>
    </row>
    <row r="9" spans="1:10" ht="12.75">
      <c r="A9" s="19" t="s">
        <v>5</v>
      </c>
      <c r="B9" s="17"/>
      <c r="C9" s="17"/>
      <c r="D9" s="91"/>
      <c r="E9" s="62"/>
      <c r="F9" s="92"/>
      <c r="G9" s="92"/>
      <c r="H9" s="92"/>
      <c r="I9" s="92"/>
      <c r="J9" s="92"/>
    </row>
    <row r="10" spans="1:18" ht="12.75">
      <c r="A10" s="20" t="s">
        <v>6</v>
      </c>
      <c r="B10" s="17"/>
      <c r="C10" s="17"/>
      <c r="D10" s="91">
        <v>5.9</v>
      </c>
      <c r="E10" s="62">
        <v>5.8</v>
      </c>
      <c r="F10" s="92">
        <v>11.7</v>
      </c>
      <c r="G10" s="92">
        <v>5</v>
      </c>
      <c r="H10" s="92">
        <v>5.7</v>
      </c>
      <c r="I10" s="92">
        <v>10.6</v>
      </c>
      <c r="J10" s="92">
        <v>22.3</v>
      </c>
      <c r="L10" s="58"/>
      <c r="M10" s="58"/>
      <c r="N10" s="58"/>
      <c r="O10" s="58"/>
      <c r="P10" s="58"/>
      <c r="Q10" s="58"/>
      <c r="R10" s="58"/>
    </row>
    <row r="11" spans="1:18" ht="12.75">
      <c r="A11" s="20"/>
      <c r="B11" s="17" t="s">
        <v>7</v>
      </c>
      <c r="C11" s="17"/>
      <c r="D11" s="91">
        <v>4.5</v>
      </c>
      <c r="E11" s="62">
        <v>4.8</v>
      </c>
      <c r="F11" s="92">
        <v>9.3</v>
      </c>
      <c r="G11" s="92">
        <v>4</v>
      </c>
      <c r="H11" s="92">
        <v>4.5</v>
      </c>
      <c r="I11" s="92">
        <v>8.5</v>
      </c>
      <c r="J11" s="92">
        <v>17.8</v>
      </c>
      <c r="L11" s="58"/>
      <c r="M11" s="58"/>
      <c r="N11" s="58"/>
      <c r="O11" s="58"/>
      <c r="P11" s="58"/>
      <c r="Q11" s="58"/>
      <c r="R11" s="58"/>
    </row>
    <row r="12" spans="1:18" ht="12.75">
      <c r="A12" s="230"/>
      <c r="B12" s="231"/>
      <c r="C12" s="72" t="s">
        <v>70</v>
      </c>
      <c r="D12" s="190">
        <v>0.3</v>
      </c>
      <c r="E12" s="193">
        <v>0.7</v>
      </c>
      <c r="F12" s="192">
        <v>0.9</v>
      </c>
      <c r="G12" s="192">
        <v>0.3</v>
      </c>
      <c r="H12" s="92">
        <v>0.3</v>
      </c>
      <c r="I12" s="92">
        <v>0.6</v>
      </c>
      <c r="J12" s="92">
        <v>1.6</v>
      </c>
      <c r="L12" s="58"/>
      <c r="M12" s="58"/>
      <c r="N12" s="58"/>
      <c r="O12" s="58"/>
      <c r="P12" s="58"/>
      <c r="Q12" s="58"/>
      <c r="R12" s="58"/>
    </row>
    <row r="13" spans="1:18" ht="12.75">
      <c r="A13" s="230"/>
      <c r="B13" s="231"/>
      <c r="C13" s="72" t="s">
        <v>57</v>
      </c>
      <c r="D13" s="190">
        <v>4.2</v>
      </c>
      <c r="E13" s="193">
        <v>4.1</v>
      </c>
      <c r="F13" s="192">
        <v>8.3</v>
      </c>
      <c r="G13" s="192">
        <v>3.7</v>
      </c>
      <c r="H13" s="92">
        <v>4.2</v>
      </c>
      <c r="I13" s="92">
        <v>7.9</v>
      </c>
      <c r="J13" s="92">
        <v>16.2</v>
      </c>
      <c r="L13" s="58"/>
      <c r="M13" s="58"/>
      <c r="N13" s="58"/>
      <c r="O13" s="58"/>
      <c r="P13" s="58"/>
      <c r="Q13" s="58"/>
      <c r="R13" s="58"/>
    </row>
    <row r="14" spans="1:18" ht="12.75">
      <c r="A14" s="20"/>
      <c r="B14" s="17" t="s">
        <v>105</v>
      </c>
      <c r="C14" s="17"/>
      <c r="D14" s="91">
        <v>0.6</v>
      </c>
      <c r="E14" s="62">
        <v>0.3</v>
      </c>
      <c r="F14" s="92">
        <v>1</v>
      </c>
      <c r="G14" s="92">
        <v>0.2</v>
      </c>
      <c r="H14" s="92">
        <v>0.4</v>
      </c>
      <c r="I14" s="92">
        <v>0.6</v>
      </c>
      <c r="J14" s="92">
        <v>1.5</v>
      </c>
      <c r="L14" s="58"/>
      <c r="M14" s="58"/>
      <c r="N14" s="58"/>
      <c r="O14" s="58"/>
      <c r="P14" s="58"/>
      <c r="Q14" s="58"/>
      <c r="R14" s="58"/>
    </row>
    <row r="15" spans="1:18" ht="12.75">
      <c r="A15" s="20"/>
      <c r="B15" s="17" t="s">
        <v>8</v>
      </c>
      <c r="C15" s="17"/>
      <c r="D15" s="91">
        <v>0.3</v>
      </c>
      <c r="E15" s="62">
        <v>0.4</v>
      </c>
      <c r="F15" s="92">
        <v>0.7</v>
      </c>
      <c r="G15" s="92">
        <v>0.3</v>
      </c>
      <c r="H15" s="92">
        <v>0.4</v>
      </c>
      <c r="I15" s="92">
        <v>0.7</v>
      </c>
      <c r="J15" s="92">
        <v>1.4</v>
      </c>
      <c r="L15" s="58"/>
      <c r="M15" s="58"/>
      <c r="N15" s="58"/>
      <c r="O15" s="58"/>
      <c r="P15" s="58"/>
      <c r="Q15" s="58"/>
      <c r="R15" s="58"/>
    </row>
    <row r="16" spans="1:18" ht="12.75">
      <c r="A16" s="20"/>
      <c r="B16" s="17" t="s">
        <v>54</v>
      </c>
      <c r="C16" s="17"/>
      <c r="D16" s="91">
        <v>0</v>
      </c>
      <c r="E16" s="62">
        <v>0</v>
      </c>
      <c r="F16" s="92">
        <v>0</v>
      </c>
      <c r="G16" s="92">
        <v>0</v>
      </c>
      <c r="H16" s="92">
        <v>0</v>
      </c>
      <c r="I16" s="92">
        <v>0</v>
      </c>
      <c r="J16" s="92">
        <v>0.1</v>
      </c>
      <c r="L16" s="58"/>
      <c r="M16" s="58"/>
      <c r="N16" s="58"/>
      <c r="O16" s="58"/>
      <c r="P16" s="58"/>
      <c r="Q16" s="58"/>
      <c r="R16" s="58"/>
    </row>
    <row r="17" spans="1:18" ht="12.75">
      <c r="A17" s="20"/>
      <c r="B17" s="17" t="s">
        <v>55</v>
      </c>
      <c r="C17" s="17"/>
      <c r="D17" s="91">
        <v>0.1</v>
      </c>
      <c r="E17" s="62">
        <v>0.1</v>
      </c>
      <c r="F17" s="92">
        <v>0.2</v>
      </c>
      <c r="G17" s="92">
        <v>0.1</v>
      </c>
      <c r="H17" s="92">
        <v>0.1</v>
      </c>
      <c r="I17" s="92">
        <v>0.3</v>
      </c>
      <c r="J17" s="92">
        <v>0.5</v>
      </c>
      <c r="L17" s="58"/>
      <c r="M17" s="58"/>
      <c r="N17" s="58"/>
      <c r="O17" s="58"/>
      <c r="P17" s="58"/>
      <c r="Q17" s="58"/>
      <c r="R17" s="58"/>
    </row>
    <row r="18" spans="1:18" ht="12.75">
      <c r="A18" s="20"/>
      <c r="B18" s="17" t="s">
        <v>9</v>
      </c>
      <c r="C18" s="17"/>
      <c r="D18" s="91">
        <v>0.1</v>
      </c>
      <c r="E18" s="62">
        <v>0.1</v>
      </c>
      <c r="F18" s="92">
        <v>0.3</v>
      </c>
      <c r="G18" s="92">
        <v>0.1</v>
      </c>
      <c r="H18" s="92">
        <v>0.1</v>
      </c>
      <c r="I18" s="92">
        <v>0.3</v>
      </c>
      <c r="J18" s="92">
        <v>0.5</v>
      </c>
      <c r="L18" s="58"/>
      <c r="M18" s="58"/>
      <c r="N18" s="58"/>
      <c r="O18" s="58"/>
      <c r="P18" s="58"/>
      <c r="Q18" s="58"/>
      <c r="R18" s="58"/>
    </row>
    <row r="19" spans="1:18" ht="12.75">
      <c r="A19" s="20"/>
      <c r="B19" s="17" t="s">
        <v>10</v>
      </c>
      <c r="C19" s="17"/>
      <c r="D19" s="91">
        <v>0.1</v>
      </c>
      <c r="E19" s="62">
        <v>0.1</v>
      </c>
      <c r="F19" s="92">
        <v>0.3</v>
      </c>
      <c r="G19" s="92">
        <v>0.1</v>
      </c>
      <c r="H19" s="92">
        <v>0.2</v>
      </c>
      <c r="I19" s="92">
        <v>0.3</v>
      </c>
      <c r="J19" s="92">
        <v>0.6</v>
      </c>
      <c r="L19" s="58"/>
      <c r="M19" s="58"/>
      <c r="N19" s="58"/>
      <c r="O19" s="58"/>
      <c r="P19" s="58"/>
      <c r="Q19" s="58"/>
      <c r="R19" s="58"/>
    </row>
    <row r="20" spans="1:18" ht="12.75">
      <c r="A20" s="20"/>
      <c r="B20" s="17"/>
      <c r="C20" s="17"/>
      <c r="D20" s="91"/>
      <c r="E20" s="62"/>
      <c r="F20" s="92"/>
      <c r="G20" s="92"/>
      <c r="H20" s="92"/>
      <c r="I20" s="92"/>
      <c r="J20" s="92"/>
      <c r="L20" s="58"/>
      <c r="M20" s="58"/>
      <c r="N20" s="58"/>
      <c r="O20" s="58"/>
      <c r="P20" s="58"/>
      <c r="Q20" s="58"/>
      <c r="R20" s="58"/>
    </row>
    <row r="21" spans="1:18" ht="12.75">
      <c r="A21" s="20" t="s">
        <v>11</v>
      </c>
      <c r="B21" s="17"/>
      <c r="C21" s="17"/>
      <c r="D21" s="91">
        <v>4</v>
      </c>
      <c r="E21" s="62">
        <v>4.2</v>
      </c>
      <c r="F21" s="92">
        <v>8.2</v>
      </c>
      <c r="G21" s="92">
        <v>4.4</v>
      </c>
      <c r="H21" s="92">
        <v>5.2</v>
      </c>
      <c r="I21" s="92">
        <v>9.6</v>
      </c>
      <c r="J21" s="92">
        <v>17.8</v>
      </c>
      <c r="L21" s="58"/>
      <c r="M21" s="58"/>
      <c r="N21" s="58"/>
      <c r="O21" s="58"/>
      <c r="P21" s="58"/>
      <c r="Q21" s="58"/>
      <c r="R21" s="58"/>
    </row>
    <row r="22" spans="1:18" ht="12.75">
      <c r="A22" s="20"/>
      <c r="B22" s="17" t="s">
        <v>12</v>
      </c>
      <c r="C22" s="17"/>
      <c r="D22" s="91">
        <v>1</v>
      </c>
      <c r="E22" s="62">
        <v>1</v>
      </c>
      <c r="F22" s="92">
        <v>2</v>
      </c>
      <c r="G22" s="92">
        <v>1</v>
      </c>
      <c r="H22" s="92">
        <v>1.1</v>
      </c>
      <c r="I22" s="92">
        <v>2.2</v>
      </c>
      <c r="J22" s="92">
        <v>4.2</v>
      </c>
      <c r="L22" s="58"/>
      <c r="M22" s="58"/>
      <c r="N22" s="58"/>
      <c r="O22" s="58"/>
      <c r="P22" s="58"/>
      <c r="Q22" s="58"/>
      <c r="R22" s="58"/>
    </row>
    <row r="23" spans="1:18" ht="12.75">
      <c r="A23" s="20"/>
      <c r="B23" s="17" t="s">
        <v>13</v>
      </c>
      <c r="C23" s="17"/>
      <c r="D23" s="91">
        <v>0.4</v>
      </c>
      <c r="E23" s="62">
        <v>0.4</v>
      </c>
      <c r="F23" s="92">
        <v>0.8</v>
      </c>
      <c r="G23" s="92">
        <v>0.4</v>
      </c>
      <c r="H23" s="92">
        <v>0.8</v>
      </c>
      <c r="I23" s="92">
        <v>1.3</v>
      </c>
      <c r="J23" s="92">
        <v>2.1</v>
      </c>
      <c r="L23" s="58"/>
      <c r="M23" s="58"/>
      <c r="N23" s="58"/>
      <c r="O23" s="58"/>
      <c r="P23" s="58"/>
      <c r="Q23" s="58"/>
      <c r="R23" s="58"/>
    </row>
    <row r="24" spans="1:18" ht="12.75">
      <c r="A24" s="20"/>
      <c r="B24" s="17" t="s">
        <v>14</v>
      </c>
      <c r="C24" s="17"/>
      <c r="D24" s="91">
        <v>0.2</v>
      </c>
      <c r="E24" s="62">
        <v>0.1</v>
      </c>
      <c r="F24" s="92">
        <v>0.3</v>
      </c>
      <c r="G24" s="92">
        <v>0.2</v>
      </c>
      <c r="H24" s="92">
        <v>0.1</v>
      </c>
      <c r="I24" s="92">
        <v>0.3</v>
      </c>
      <c r="J24" s="92">
        <v>0.6</v>
      </c>
      <c r="L24" s="58"/>
      <c r="M24" s="58"/>
      <c r="N24" s="58"/>
      <c r="O24" s="58"/>
      <c r="P24" s="58"/>
      <c r="Q24" s="58"/>
      <c r="R24" s="58"/>
    </row>
    <row r="25" spans="1:18" ht="12.75">
      <c r="A25" s="20"/>
      <c r="B25" s="17" t="s">
        <v>56</v>
      </c>
      <c r="C25" s="17"/>
      <c r="D25" s="91">
        <v>1.4</v>
      </c>
      <c r="E25" s="62">
        <v>1.6</v>
      </c>
      <c r="F25" s="92">
        <v>3</v>
      </c>
      <c r="G25" s="92">
        <v>1.7</v>
      </c>
      <c r="H25" s="92">
        <v>2.1</v>
      </c>
      <c r="I25" s="92">
        <v>3.8</v>
      </c>
      <c r="J25" s="92">
        <v>6.7</v>
      </c>
      <c r="L25" s="58"/>
      <c r="M25" s="58"/>
      <c r="N25" s="58"/>
      <c r="O25" s="58"/>
      <c r="P25" s="58"/>
      <c r="Q25" s="58"/>
      <c r="R25" s="58"/>
    </row>
    <row r="26" spans="1:18" ht="12.75">
      <c r="A26" s="20"/>
      <c r="B26" s="17" t="s">
        <v>71</v>
      </c>
      <c r="C26" s="17"/>
      <c r="D26" s="91">
        <v>1</v>
      </c>
      <c r="E26" s="62">
        <v>1</v>
      </c>
      <c r="F26" s="92">
        <v>2</v>
      </c>
      <c r="G26" s="92">
        <v>1</v>
      </c>
      <c r="H26" s="92">
        <v>1.1</v>
      </c>
      <c r="I26" s="92">
        <v>2.1</v>
      </c>
      <c r="J26" s="92">
        <v>4.1</v>
      </c>
      <c r="L26" s="58"/>
      <c r="M26" s="58"/>
      <c r="N26" s="58"/>
      <c r="O26" s="58"/>
      <c r="P26" s="58"/>
      <c r="Q26" s="58"/>
      <c r="R26" s="58"/>
    </row>
    <row r="27" spans="1:18" ht="12.75">
      <c r="A27" s="20"/>
      <c r="B27" s="17" t="s">
        <v>15</v>
      </c>
      <c r="C27" s="17"/>
      <c r="D27" s="91">
        <v>0</v>
      </c>
      <c r="E27" s="62">
        <v>0</v>
      </c>
      <c r="F27" s="92">
        <v>0</v>
      </c>
      <c r="G27" s="92">
        <v>0</v>
      </c>
      <c r="H27" s="92">
        <v>0</v>
      </c>
      <c r="I27" s="92">
        <v>0</v>
      </c>
      <c r="J27" s="92">
        <v>0</v>
      </c>
      <c r="L27" s="58"/>
      <c r="M27" s="58"/>
      <c r="N27" s="58"/>
      <c r="O27" s="58"/>
      <c r="P27" s="58"/>
      <c r="Q27" s="58"/>
      <c r="R27" s="58"/>
    </row>
    <row r="28" spans="1:18" ht="12.75">
      <c r="A28" s="20"/>
      <c r="B28" s="17"/>
      <c r="C28" s="17"/>
      <c r="D28" s="91"/>
      <c r="E28" s="62"/>
      <c r="F28" s="92"/>
      <c r="G28" s="92"/>
      <c r="H28" s="92"/>
      <c r="I28" s="92"/>
      <c r="J28" s="92"/>
      <c r="L28" s="58"/>
      <c r="M28" s="58"/>
      <c r="N28" s="58"/>
      <c r="O28" s="58"/>
      <c r="P28" s="58"/>
      <c r="Q28" s="58"/>
      <c r="R28" s="58"/>
    </row>
    <row r="29" spans="1:18" ht="12.75">
      <c r="A29" s="74" t="s">
        <v>16</v>
      </c>
      <c r="B29" s="72"/>
      <c r="C29" s="72"/>
      <c r="D29" s="91">
        <v>1.8</v>
      </c>
      <c r="E29" s="62">
        <v>1.7</v>
      </c>
      <c r="F29" s="92">
        <v>3.5</v>
      </c>
      <c r="G29" s="92">
        <v>0.5</v>
      </c>
      <c r="H29" s="92">
        <v>0.5</v>
      </c>
      <c r="I29" s="92">
        <v>1</v>
      </c>
      <c r="J29" s="92">
        <v>4.6</v>
      </c>
      <c r="L29" s="58"/>
      <c r="M29" s="58"/>
      <c r="N29" s="58"/>
      <c r="O29" s="58"/>
      <c r="P29" s="58"/>
      <c r="Q29" s="58"/>
      <c r="R29" s="58"/>
    </row>
    <row r="30" spans="1:18" ht="12.75">
      <c r="A30" s="20"/>
      <c r="B30" s="17"/>
      <c r="C30" s="17"/>
      <c r="D30" s="91"/>
      <c r="E30" s="62"/>
      <c r="F30" s="92"/>
      <c r="G30" s="92"/>
      <c r="H30" s="92"/>
      <c r="I30" s="92"/>
      <c r="J30" s="92"/>
      <c r="L30" s="58"/>
      <c r="M30" s="58"/>
      <c r="N30" s="58"/>
      <c r="O30" s="58"/>
      <c r="P30" s="58"/>
      <c r="Q30" s="58"/>
      <c r="R30" s="58"/>
    </row>
    <row r="31" spans="1:18" ht="12.75">
      <c r="A31" s="19" t="s">
        <v>17</v>
      </c>
      <c r="B31" s="17"/>
      <c r="C31" s="17"/>
      <c r="D31" s="91"/>
      <c r="E31" s="62"/>
      <c r="F31" s="92"/>
      <c r="G31" s="92"/>
      <c r="H31" s="92"/>
      <c r="I31" s="92"/>
      <c r="J31" s="92"/>
      <c r="L31" s="58"/>
      <c r="M31" s="58"/>
      <c r="N31" s="58"/>
      <c r="O31" s="58"/>
      <c r="P31" s="58"/>
      <c r="Q31" s="58"/>
      <c r="R31" s="58"/>
    </row>
    <row r="32" spans="1:18" ht="12.75">
      <c r="A32" s="20" t="s">
        <v>18</v>
      </c>
      <c r="B32" s="17"/>
      <c r="C32" s="17"/>
      <c r="D32" s="91">
        <v>0.6</v>
      </c>
      <c r="E32" s="62">
        <v>0.9</v>
      </c>
      <c r="F32" s="92">
        <v>1.5</v>
      </c>
      <c r="G32" s="92">
        <v>0.9</v>
      </c>
      <c r="H32" s="92">
        <v>1.6</v>
      </c>
      <c r="I32" s="92">
        <v>2.5</v>
      </c>
      <c r="J32" s="92">
        <v>4</v>
      </c>
      <c r="L32" s="58"/>
      <c r="M32" s="58"/>
      <c r="N32" s="58"/>
      <c r="O32" s="58"/>
      <c r="P32" s="58"/>
      <c r="Q32" s="58"/>
      <c r="R32" s="58"/>
    </row>
    <row r="33" spans="1:18" ht="12.75">
      <c r="A33" s="20"/>
      <c r="B33" s="17" t="s">
        <v>19</v>
      </c>
      <c r="C33" s="17"/>
      <c r="D33" s="91">
        <v>0</v>
      </c>
      <c r="E33" s="62">
        <v>0</v>
      </c>
      <c r="F33" s="92">
        <v>0</v>
      </c>
      <c r="G33" s="92">
        <v>0</v>
      </c>
      <c r="H33" s="92">
        <v>0</v>
      </c>
      <c r="I33" s="92">
        <v>0</v>
      </c>
      <c r="J33" s="92">
        <v>0</v>
      </c>
      <c r="L33" s="58"/>
      <c r="M33" s="58"/>
      <c r="N33" s="58"/>
      <c r="O33" s="58"/>
      <c r="P33" s="58"/>
      <c r="Q33" s="58"/>
      <c r="R33" s="58"/>
    </row>
    <row r="34" spans="1:18" ht="12.75">
      <c r="A34" s="20"/>
      <c r="B34" s="17" t="s">
        <v>20</v>
      </c>
      <c r="C34" s="17"/>
      <c r="D34" s="91">
        <v>0.3</v>
      </c>
      <c r="E34" s="62">
        <v>0.4</v>
      </c>
      <c r="F34" s="92">
        <v>0.7</v>
      </c>
      <c r="G34" s="92">
        <v>0.4</v>
      </c>
      <c r="H34" s="92">
        <v>1</v>
      </c>
      <c r="I34" s="92">
        <v>1.4</v>
      </c>
      <c r="J34" s="92">
        <v>2.1</v>
      </c>
      <c r="L34" s="58"/>
      <c r="M34" s="58"/>
      <c r="N34" s="58"/>
      <c r="O34" s="58"/>
      <c r="P34" s="58"/>
      <c r="Q34" s="58"/>
      <c r="R34" s="58"/>
    </row>
    <row r="35" spans="1:18" ht="12.75">
      <c r="A35" s="20"/>
      <c r="B35" s="17" t="s">
        <v>21</v>
      </c>
      <c r="C35" s="17"/>
      <c r="D35" s="91">
        <v>0.3</v>
      </c>
      <c r="E35" s="62">
        <v>0.5</v>
      </c>
      <c r="F35" s="92">
        <v>0.8</v>
      </c>
      <c r="G35" s="92">
        <v>0.5</v>
      </c>
      <c r="H35" s="92">
        <v>0.7</v>
      </c>
      <c r="I35" s="92">
        <v>1.1</v>
      </c>
      <c r="J35" s="92">
        <v>1.9</v>
      </c>
      <c r="L35" s="58"/>
      <c r="M35" s="58"/>
      <c r="N35" s="58"/>
      <c r="O35" s="58"/>
      <c r="P35" s="58"/>
      <c r="Q35" s="58"/>
      <c r="R35" s="58"/>
    </row>
    <row r="36" spans="1:18" ht="12.75">
      <c r="A36" s="20"/>
      <c r="B36" s="17"/>
      <c r="C36" s="17"/>
      <c r="D36" s="91"/>
      <c r="E36" s="62"/>
      <c r="F36" s="92"/>
      <c r="G36" s="92"/>
      <c r="H36" s="92"/>
      <c r="I36" s="92"/>
      <c r="J36" s="92"/>
      <c r="L36" s="58"/>
      <c r="M36" s="58"/>
      <c r="N36" s="58"/>
      <c r="O36" s="58"/>
      <c r="P36" s="58"/>
      <c r="Q36" s="58"/>
      <c r="R36" s="58"/>
    </row>
    <row r="37" spans="1:18" ht="12.75">
      <c r="A37" s="24" t="s">
        <v>73</v>
      </c>
      <c r="B37" s="25"/>
      <c r="C37" s="25"/>
      <c r="D37" s="99">
        <v>5.9</v>
      </c>
      <c r="E37" s="64">
        <v>5.8</v>
      </c>
      <c r="F37" s="100">
        <v>11.7</v>
      </c>
      <c r="G37" s="100">
        <v>5</v>
      </c>
      <c r="H37" s="100">
        <v>5.7</v>
      </c>
      <c r="I37" s="100">
        <v>10.7</v>
      </c>
      <c r="J37" s="100">
        <v>22.3</v>
      </c>
      <c r="L37" s="58"/>
      <c r="M37" s="58"/>
      <c r="N37" s="58"/>
      <c r="O37" s="58"/>
      <c r="P37" s="58"/>
      <c r="Q37" s="58"/>
      <c r="R37" s="58"/>
    </row>
    <row r="38" spans="1:18" ht="12.75">
      <c r="A38" s="24" t="s">
        <v>74</v>
      </c>
      <c r="B38" s="25"/>
      <c r="C38" s="25"/>
      <c r="D38" s="99">
        <v>4.7</v>
      </c>
      <c r="E38" s="64">
        <v>5.1</v>
      </c>
      <c r="F38" s="100">
        <v>9.7</v>
      </c>
      <c r="G38" s="100">
        <v>5.3</v>
      </c>
      <c r="H38" s="100">
        <v>6.8</v>
      </c>
      <c r="I38" s="100">
        <v>12.1</v>
      </c>
      <c r="J38" s="100">
        <v>21.8</v>
      </c>
      <c r="L38" s="58"/>
      <c r="M38" s="58"/>
      <c r="N38" s="58"/>
      <c r="O38" s="58"/>
      <c r="P38" s="58"/>
      <c r="Q38" s="58"/>
      <c r="R38" s="58"/>
    </row>
    <row r="39" spans="1:18" ht="12.75">
      <c r="A39" s="24" t="s">
        <v>22</v>
      </c>
      <c r="B39" s="25"/>
      <c r="C39" s="25"/>
      <c r="D39" s="99">
        <v>1.2</v>
      </c>
      <c r="E39" s="64">
        <v>0.8</v>
      </c>
      <c r="F39" s="100">
        <v>2</v>
      </c>
      <c r="G39" s="100">
        <v>-0.3</v>
      </c>
      <c r="H39" s="100">
        <v>-1.1</v>
      </c>
      <c r="I39" s="100">
        <v>-1.4</v>
      </c>
      <c r="J39" s="100">
        <v>0.6</v>
      </c>
      <c r="L39" s="58"/>
      <c r="M39" s="58"/>
      <c r="N39" s="58"/>
      <c r="O39" s="58"/>
      <c r="P39" s="58"/>
      <c r="Q39" s="58"/>
      <c r="R39" s="58"/>
    </row>
    <row r="40" spans="1:18" ht="12.75">
      <c r="A40" s="27"/>
      <c r="B40" s="28"/>
      <c r="C40" s="28"/>
      <c r="D40" s="283"/>
      <c r="E40" s="298"/>
      <c r="F40" s="284"/>
      <c r="G40" s="284"/>
      <c r="H40" s="284"/>
      <c r="I40" s="284"/>
      <c r="J40" s="284"/>
      <c r="L40" s="58"/>
      <c r="M40" s="58"/>
      <c r="N40" s="58"/>
      <c r="O40" s="58"/>
      <c r="P40" s="58"/>
      <c r="Q40" s="58"/>
      <c r="R40" s="58"/>
    </row>
    <row r="41" spans="1:18" ht="12.75">
      <c r="A41" s="20"/>
      <c r="B41" s="17"/>
      <c r="C41" s="17"/>
      <c r="D41" s="91"/>
      <c r="E41" s="62"/>
      <c r="F41" s="92"/>
      <c r="G41" s="92"/>
      <c r="H41" s="92"/>
      <c r="I41" s="92"/>
      <c r="J41" s="92"/>
      <c r="L41" s="58"/>
      <c r="M41" s="58"/>
      <c r="N41" s="58"/>
      <c r="O41" s="58"/>
      <c r="P41" s="58"/>
      <c r="Q41" s="58"/>
      <c r="R41" s="58"/>
    </row>
    <row r="42" spans="1:18" ht="12.75">
      <c r="A42" s="19" t="s">
        <v>23</v>
      </c>
      <c r="B42" s="17"/>
      <c r="C42" s="17"/>
      <c r="D42" s="91"/>
      <c r="E42" s="62"/>
      <c r="F42" s="92"/>
      <c r="G42" s="92"/>
      <c r="H42" s="92"/>
      <c r="I42" s="92"/>
      <c r="J42" s="92"/>
      <c r="L42" s="58"/>
      <c r="M42" s="58"/>
      <c r="N42" s="58"/>
      <c r="O42" s="58"/>
      <c r="P42" s="58"/>
      <c r="Q42" s="58"/>
      <c r="R42" s="58"/>
    </row>
    <row r="43" spans="1:18" ht="12.75">
      <c r="A43" s="19"/>
      <c r="B43" s="17"/>
      <c r="C43" s="17"/>
      <c r="D43" s="91"/>
      <c r="E43" s="62"/>
      <c r="F43" s="92"/>
      <c r="G43" s="92"/>
      <c r="H43" s="92"/>
      <c r="I43" s="92"/>
      <c r="J43" s="92"/>
      <c r="L43" s="58"/>
      <c r="M43" s="58"/>
      <c r="N43" s="58"/>
      <c r="O43" s="58"/>
      <c r="P43" s="58"/>
      <c r="Q43" s="58"/>
      <c r="R43" s="58"/>
    </row>
    <row r="44" spans="1:18" ht="12.75">
      <c r="A44" s="20" t="s">
        <v>24</v>
      </c>
      <c r="B44" s="17"/>
      <c r="C44" s="17"/>
      <c r="D44" s="91">
        <v>0.7</v>
      </c>
      <c r="E44" s="62">
        <v>1.1</v>
      </c>
      <c r="F44" s="92">
        <v>1.9</v>
      </c>
      <c r="G44" s="92">
        <v>-0.3</v>
      </c>
      <c r="H44" s="92">
        <v>-0.5</v>
      </c>
      <c r="I44" s="92">
        <v>-0.9</v>
      </c>
      <c r="J44" s="92">
        <v>1</v>
      </c>
      <c r="L44" s="58"/>
      <c r="M44" s="58"/>
      <c r="N44" s="58"/>
      <c r="O44" s="58"/>
      <c r="P44" s="58"/>
      <c r="Q44" s="58"/>
      <c r="R44" s="58"/>
    </row>
    <row r="45" spans="1:18" ht="12.75">
      <c r="A45" s="20" t="s">
        <v>25</v>
      </c>
      <c r="B45" s="17"/>
      <c r="C45" s="17"/>
      <c r="D45" s="91">
        <v>0</v>
      </c>
      <c r="E45" s="62">
        <v>0</v>
      </c>
      <c r="F45" s="92">
        <v>0</v>
      </c>
      <c r="G45" s="92">
        <v>0</v>
      </c>
      <c r="H45" s="92">
        <v>0</v>
      </c>
      <c r="I45" s="92">
        <v>0</v>
      </c>
      <c r="J45" s="92">
        <v>0</v>
      </c>
      <c r="L45" s="58"/>
      <c r="M45" s="58"/>
      <c r="N45" s="58"/>
      <c r="O45" s="58"/>
      <c r="P45" s="58"/>
      <c r="Q45" s="58"/>
      <c r="R45" s="58"/>
    </row>
    <row r="46" spans="1:18" ht="12.75">
      <c r="A46" s="20"/>
      <c r="B46" s="17" t="s">
        <v>26</v>
      </c>
      <c r="C46" s="17"/>
      <c r="D46" s="91">
        <v>0</v>
      </c>
      <c r="E46" s="62">
        <v>0</v>
      </c>
      <c r="F46" s="92">
        <v>0.1</v>
      </c>
      <c r="G46" s="92">
        <v>0</v>
      </c>
      <c r="H46" s="92">
        <v>0</v>
      </c>
      <c r="I46" s="92">
        <v>0.1</v>
      </c>
      <c r="J46" s="92">
        <v>0.2</v>
      </c>
      <c r="L46" s="58"/>
      <c r="M46" s="58"/>
      <c r="N46" s="58"/>
      <c r="O46" s="58"/>
      <c r="P46" s="58"/>
      <c r="Q46" s="58"/>
      <c r="R46" s="58"/>
    </row>
    <row r="47" spans="1:18" ht="12.75">
      <c r="A47" s="20"/>
      <c r="B47" s="17" t="s">
        <v>27</v>
      </c>
      <c r="C47" s="17"/>
      <c r="D47" s="91">
        <v>0.1</v>
      </c>
      <c r="E47" s="62">
        <v>0</v>
      </c>
      <c r="F47" s="92">
        <v>0.1</v>
      </c>
      <c r="G47" s="92">
        <v>0</v>
      </c>
      <c r="H47" s="92">
        <v>0</v>
      </c>
      <c r="I47" s="92">
        <v>0.1</v>
      </c>
      <c r="J47" s="92">
        <v>0.2</v>
      </c>
      <c r="L47" s="58"/>
      <c r="M47" s="58"/>
      <c r="N47" s="58"/>
      <c r="O47" s="58"/>
      <c r="P47" s="58"/>
      <c r="Q47" s="58"/>
      <c r="R47" s="58"/>
    </row>
    <row r="48" spans="1:18" ht="12.75">
      <c r="A48" s="20" t="s">
        <v>28</v>
      </c>
      <c r="B48" s="17"/>
      <c r="C48" s="17"/>
      <c r="D48" s="91">
        <v>0.9</v>
      </c>
      <c r="E48" s="62">
        <v>0.9</v>
      </c>
      <c r="F48" s="92">
        <v>1.8</v>
      </c>
      <c r="G48" s="92">
        <v>-0.3</v>
      </c>
      <c r="H48" s="92">
        <v>-0.7</v>
      </c>
      <c r="I48" s="92">
        <v>-1</v>
      </c>
      <c r="J48" s="92">
        <v>0.8</v>
      </c>
      <c r="L48" s="58"/>
      <c r="M48" s="58"/>
      <c r="N48" s="58"/>
      <c r="O48" s="58"/>
      <c r="P48" s="58"/>
      <c r="Q48" s="58"/>
      <c r="R48" s="58"/>
    </row>
    <row r="49" spans="1:18" ht="12.75">
      <c r="A49" s="20"/>
      <c r="B49" s="17" t="s">
        <v>29</v>
      </c>
      <c r="C49" s="17"/>
      <c r="D49" s="91">
        <v>3.9</v>
      </c>
      <c r="E49" s="62">
        <v>1.8</v>
      </c>
      <c r="F49" s="92">
        <v>5.7</v>
      </c>
      <c r="G49" s="92">
        <v>-0.1</v>
      </c>
      <c r="H49" s="92">
        <v>-0.7</v>
      </c>
      <c r="I49" s="92">
        <v>-0.8</v>
      </c>
      <c r="J49" s="92">
        <v>4.9</v>
      </c>
      <c r="L49" s="58"/>
      <c r="M49" s="58"/>
      <c r="N49" s="58"/>
      <c r="O49" s="58"/>
      <c r="P49" s="58"/>
      <c r="Q49" s="58"/>
      <c r="R49" s="58"/>
    </row>
    <row r="50" spans="1:18" ht="12.75">
      <c r="A50" s="20"/>
      <c r="B50" s="17" t="s">
        <v>30</v>
      </c>
      <c r="C50" s="17"/>
      <c r="D50" s="91">
        <v>3</v>
      </c>
      <c r="E50" s="62">
        <v>0.9</v>
      </c>
      <c r="F50" s="92">
        <v>3.9</v>
      </c>
      <c r="G50" s="92">
        <v>0.2</v>
      </c>
      <c r="H50" s="92">
        <v>0.1</v>
      </c>
      <c r="I50" s="92">
        <v>0.3</v>
      </c>
      <c r="J50" s="92">
        <v>4.2</v>
      </c>
      <c r="L50" s="58"/>
      <c r="M50" s="58"/>
      <c r="N50" s="58"/>
      <c r="O50" s="58"/>
      <c r="P50" s="58"/>
      <c r="Q50" s="58"/>
      <c r="R50" s="58"/>
    </row>
    <row r="51" spans="1:18" ht="12.75">
      <c r="A51" s="20" t="s">
        <v>31</v>
      </c>
      <c r="B51" s="17"/>
      <c r="C51" s="17"/>
      <c r="D51" s="91">
        <v>0</v>
      </c>
      <c r="E51" s="62">
        <v>0</v>
      </c>
      <c r="F51" s="92">
        <v>0</v>
      </c>
      <c r="G51" s="92">
        <v>0</v>
      </c>
      <c r="H51" s="92">
        <v>0</v>
      </c>
      <c r="I51" s="92">
        <v>0</v>
      </c>
      <c r="J51" s="92">
        <v>0</v>
      </c>
      <c r="L51" s="58"/>
      <c r="M51" s="58"/>
      <c r="N51" s="58"/>
      <c r="O51" s="58"/>
      <c r="P51" s="58"/>
      <c r="Q51" s="58"/>
      <c r="R51" s="58"/>
    </row>
    <row r="52" spans="1:18" ht="12.75">
      <c r="A52" s="20" t="s">
        <v>32</v>
      </c>
      <c r="B52" s="17"/>
      <c r="C52" s="17"/>
      <c r="D52" s="91">
        <v>-0.1</v>
      </c>
      <c r="E52" s="62">
        <v>0.3</v>
      </c>
      <c r="F52" s="92">
        <v>0.1</v>
      </c>
      <c r="G52" s="92">
        <v>0</v>
      </c>
      <c r="H52" s="92">
        <v>0.2</v>
      </c>
      <c r="I52" s="92">
        <v>0.1</v>
      </c>
      <c r="J52" s="92">
        <v>0.3</v>
      </c>
      <c r="L52" s="58"/>
      <c r="M52" s="58"/>
      <c r="N52" s="58"/>
      <c r="O52" s="58"/>
      <c r="P52" s="58"/>
      <c r="Q52" s="58"/>
      <c r="R52" s="58"/>
    </row>
    <row r="53" spans="1:18" ht="12.75">
      <c r="A53" s="20" t="s">
        <v>106</v>
      </c>
      <c r="B53" s="17"/>
      <c r="C53" s="17"/>
      <c r="D53" s="91">
        <v>0</v>
      </c>
      <c r="E53" s="62">
        <v>0</v>
      </c>
      <c r="F53" s="92">
        <v>0</v>
      </c>
      <c r="G53" s="92">
        <v>0</v>
      </c>
      <c r="H53" s="92">
        <v>0</v>
      </c>
      <c r="I53" s="92">
        <v>0</v>
      </c>
      <c r="J53" s="92">
        <v>0</v>
      </c>
      <c r="L53" s="58"/>
      <c r="M53" s="58"/>
      <c r="N53" s="58"/>
      <c r="O53" s="58"/>
      <c r="P53" s="58"/>
      <c r="Q53" s="58"/>
      <c r="R53" s="58"/>
    </row>
    <row r="54" spans="1:18" ht="12.75">
      <c r="A54" s="20"/>
      <c r="B54" s="17" t="s">
        <v>33</v>
      </c>
      <c r="C54" s="17"/>
      <c r="D54" s="91">
        <v>0</v>
      </c>
      <c r="E54" s="62">
        <v>0</v>
      </c>
      <c r="F54" s="92">
        <v>0</v>
      </c>
      <c r="G54" s="92">
        <v>0</v>
      </c>
      <c r="H54" s="92">
        <v>0</v>
      </c>
      <c r="I54" s="92">
        <v>0</v>
      </c>
      <c r="J54" s="92">
        <v>0</v>
      </c>
      <c r="L54" s="58"/>
      <c r="M54" s="58"/>
      <c r="N54" s="58"/>
      <c r="O54" s="58"/>
      <c r="P54" s="58"/>
      <c r="Q54" s="58"/>
      <c r="R54" s="58"/>
    </row>
    <row r="55" spans="1:18" ht="12.75">
      <c r="A55" s="20"/>
      <c r="B55" s="17" t="s">
        <v>34</v>
      </c>
      <c r="C55" s="17"/>
      <c r="D55" s="91">
        <v>0</v>
      </c>
      <c r="E55" s="62">
        <v>0</v>
      </c>
      <c r="F55" s="92">
        <v>0</v>
      </c>
      <c r="G55" s="92">
        <v>0</v>
      </c>
      <c r="H55" s="92">
        <v>0</v>
      </c>
      <c r="I55" s="92">
        <v>0</v>
      </c>
      <c r="J55" s="92">
        <v>0</v>
      </c>
      <c r="L55" s="58"/>
      <c r="M55" s="58"/>
      <c r="N55" s="58"/>
      <c r="O55" s="58"/>
      <c r="P55" s="58"/>
      <c r="Q55" s="58"/>
      <c r="R55" s="58"/>
    </row>
    <row r="56" spans="1:18" ht="12.75">
      <c r="A56" s="20" t="s">
        <v>107</v>
      </c>
      <c r="B56" s="17"/>
      <c r="C56" s="17"/>
      <c r="D56" s="91">
        <v>0</v>
      </c>
      <c r="E56" s="62">
        <v>0</v>
      </c>
      <c r="F56" s="92">
        <v>0</v>
      </c>
      <c r="G56" s="92">
        <v>0</v>
      </c>
      <c r="H56" s="92">
        <v>0</v>
      </c>
      <c r="I56" s="92">
        <v>0</v>
      </c>
      <c r="J56" s="92">
        <v>0</v>
      </c>
      <c r="L56" s="58"/>
      <c r="M56" s="58"/>
      <c r="N56" s="58"/>
      <c r="O56" s="58"/>
      <c r="P56" s="58"/>
      <c r="Q56" s="58"/>
      <c r="R56" s="58"/>
    </row>
    <row r="57" spans="1:18" ht="12.75">
      <c r="A57" s="20" t="s">
        <v>35</v>
      </c>
      <c r="B57" s="17"/>
      <c r="C57" s="17"/>
      <c r="D57" s="91">
        <v>0</v>
      </c>
      <c r="E57" s="62">
        <v>0</v>
      </c>
      <c r="F57" s="92">
        <v>0</v>
      </c>
      <c r="G57" s="92">
        <v>0</v>
      </c>
      <c r="H57" s="92">
        <v>0</v>
      </c>
      <c r="I57" s="92">
        <v>0</v>
      </c>
      <c r="J57" s="92">
        <v>0</v>
      </c>
      <c r="L57" s="58"/>
      <c r="M57" s="58"/>
      <c r="N57" s="58"/>
      <c r="O57" s="58"/>
      <c r="P57" s="58"/>
      <c r="Q57" s="58"/>
      <c r="R57" s="58"/>
    </row>
    <row r="58" spans="1:18" ht="12.75">
      <c r="A58" s="20"/>
      <c r="B58" s="17"/>
      <c r="C58" s="17"/>
      <c r="D58" s="91"/>
      <c r="E58" s="62"/>
      <c r="F58" s="92"/>
      <c r="G58" s="92"/>
      <c r="H58" s="92"/>
      <c r="I58" s="92"/>
      <c r="J58" s="92"/>
      <c r="L58" s="58"/>
      <c r="M58" s="58"/>
      <c r="N58" s="58"/>
      <c r="O58" s="58"/>
      <c r="P58" s="58"/>
      <c r="Q58" s="58"/>
      <c r="R58" s="58"/>
    </row>
    <row r="59" spans="1:18" ht="12.75">
      <c r="A59" s="20" t="s">
        <v>36</v>
      </c>
      <c r="B59" s="17"/>
      <c r="C59" s="17"/>
      <c r="D59" s="91">
        <v>-0.5</v>
      </c>
      <c r="E59" s="62">
        <v>0.4</v>
      </c>
      <c r="F59" s="92">
        <v>-0.1</v>
      </c>
      <c r="G59" s="92">
        <v>0</v>
      </c>
      <c r="H59" s="92">
        <v>0.6</v>
      </c>
      <c r="I59" s="92">
        <v>0.6</v>
      </c>
      <c r="J59" s="92">
        <v>0.4</v>
      </c>
      <c r="L59" s="58"/>
      <c r="M59" s="58"/>
      <c r="N59" s="58"/>
      <c r="O59" s="58"/>
      <c r="P59" s="58"/>
      <c r="Q59" s="58"/>
      <c r="R59" s="58"/>
    </row>
    <row r="60" spans="1:18" ht="12.75">
      <c r="A60" s="20" t="s">
        <v>37</v>
      </c>
      <c r="B60" s="17"/>
      <c r="C60" s="17"/>
      <c r="D60" s="91">
        <v>-0.3</v>
      </c>
      <c r="E60" s="62">
        <v>0</v>
      </c>
      <c r="F60" s="92">
        <v>-0.3</v>
      </c>
      <c r="G60" s="92">
        <v>0</v>
      </c>
      <c r="H60" s="92">
        <v>0.5</v>
      </c>
      <c r="I60" s="92">
        <v>0.5</v>
      </c>
      <c r="J60" s="92">
        <v>0.3</v>
      </c>
      <c r="L60" s="58"/>
      <c r="M60" s="58"/>
      <c r="N60" s="58"/>
      <c r="O60" s="58"/>
      <c r="P60" s="58"/>
      <c r="Q60" s="58"/>
      <c r="R60" s="58"/>
    </row>
    <row r="61" spans="1:18" ht="12.75">
      <c r="A61" s="20"/>
      <c r="B61" s="17" t="s">
        <v>38</v>
      </c>
      <c r="C61" s="17"/>
      <c r="D61" s="91">
        <v>0</v>
      </c>
      <c r="E61" s="62">
        <v>0</v>
      </c>
      <c r="F61" s="92">
        <v>0</v>
      </c>
      <c r="G61" s="92">
        <v>0</v>
      </c>
      <c r="H61" s="92">
        <v>0.6</v>
      </c>
      <c r="I61" s="92">
        <v>0.6</v>
      </c>
      <c r="J61" s="92">
        <v>0.6</v>
      </c>
      <c r="L61" s="58"/>
      <c r="M61" s="58"/>
      <c r="N61" s="58"/>
      <c r="O61" s="58"/>
      <c r="P61" s="58"/>
      <c r="Q61" s="58"/>
      <c r="R61" s="58"/>
    </row>
    <row r="62" spans="1:18" ht="12.75">
      <c r="A62" s="20"/>
      <c r="B62" s="17"/>
      <c r="C62" s="17" t="s">
        <v>39</v>
      </c>
      <c r="D62" s="91">
        <v>0</v>
      </c>
      <c r="E62" s="62">
        <v>0</v>
      </c>
      <c r="F62" s="92">
        <v>0</v>
      </c>
      <c r="G62" s="92">
        <v>0</v>
      </c>
      <c r="H62" s="92">
        <v>0.5</v>
      </c>
      <c r="I62" s="92">
        <v>0.5</v>
      </c>
      <c r="J62" s="92">
        <v>0.5</v>
      </c>
      <c r="L62" s="58"/>
      <c r="M62" s="58"/>
      <c r="N62" s="58"/>
      <c r="O62" s="58"/>
      <c r="P62" s="58"/>
      <c r="Q62" s="58"/>
      <c r="R62" s="58"/>
    </row>
    <row r="63" spans="1:18" ht="12.75">
      <c r="A63" s="20"/>
      <c r="B63" s="17"/>
      <c r="C63" s="17" t="s">
        <v>40</v>
      </c>
      <c r="D63" s="91">
        <v>0</v>
      </c>
      <c r="E63" s="62">
        <v>0</v>
      </c>
      <c r="F63" s="92">
        <v>0</v>
      </c>
      <c r="G63" s="92">
        <v>0</v>
      </c>
      <c r="H63" s="92">
        <v>0</v>
      </c>
      <c r="I63" s="92">
        <v>0</v>
      </c>
      <c r="J63" s="92">
        <v>0</v>
      </c>
      <c r="L63" s="58"/>
      <c r="M63" s="58"/>
      <c r="N63" s="58"/>
      <c r="O63" s="58"/>
      <c r="P63" s="58"/>
      <c r="Q63" s="58"/>
      <c r="R63" s="58"/>
    </row>
    <row r="64" spans="1:18" ht="12.75">
      <c r="A64" s="20"/>
      <c r="B64" s="17" t="s">
        <v>41</v>
      </c>
      <c r="C64" s="17"/>
      <c r="D64" s="91">
        <v>0.3</v>
      </c>
      <c r="E64" s="62">
        <v>0</v>
      </c>
      <c r="F64" s="92">
        <v>0.3</v>
      </c>
      <c r="G64" s="92">
        <v>0</v>
      </c>
      <c r="H64" s="92">
        <v>0</v>
      </c>
      <c r="I64" s="92">
        <v>0</v>
      </c>
      <c r="J64" s="92">
        <v>0.3</v>
      </c>
      <c r="L64" s="58"/>
      <c r="M64" s="58"/>
      <c r="N64" s="58"/>
      <c r="O64" s="58"/>
      <c r="P64" s="58"/>
      <c r="Q64" s="58"/>
      <c r="R64" s="58"/>
    </row>
    <row r="65" spans="1:18" ht="12.75">
      <c r="A65" s="20" t="s">
        <v>42</v>
      </c>
      <c r="B65" s="17"/>
      <c r="C65" s="17"/>
      <c r="D65" s="91">
        <v>0</v>
      </c>
      <c r="E65" s="62">
        <v>0.5</v>
      </c>
      <c r="F65" s="92">
        <v>0.5</v>
      </c>
      <c r="G65" s="92">
        <v>0.2</v>
      </c>
      <c r="H65" s="92">
        <v>0.2</v>
      </c>
      <c r="I65" s="92">
        <v>0.3</v>
      </c>
      <c r="J65" s="92">
        <v>0.8</v>
      </c>
      <c r="L65" s="58"/>
      <c r="M65" s="58"/>
      <c r="N65" s="58"/>
      <c r="O65" s="58"/>
      <c r="P65" s="58"/>
      <c r="Q65" s="58"/>
      <c r="R65" s="58"/>
    </row>
    <row r="66" spans="1:18" ht="12.75">
      <c r="A66" s="20"/>
      <c r="B66" s="17" t="s">
        <v>38</v>
      </c>
      <c r="C66" s="17"/>
      <c r="D66" s="91">
        <v>0.4</v>
      </c>
      <c r="E66" s="62">
        <v>0.5</v>
      </c>
      <c r="F66" s="92">
        <v>0.9</v>
      </c>
      <c r="G66" s="92">
        <v>0.2</v>
      </c>
      <c r="H66" s="92">
        <v>0.2</v>
      </c>
      <c r="I66" s="92">
        <v>0.4</v>
      </c>
      <c r="J66" s="92">
        <v>1.3</v>
      </c>
      <c r="L66" s="58"/>
      <c r="M66" s="58"/>
      <c r="N66" s="58"/>
      <c r="O66" s="58"/>
      <c r="P66" s="58"/>
      <c r="Q66" s="58"/>
      <c r="R66" s="58"/>
    </row>
    <row r="67" spans="1:18" ht="12.75">
      <c r="A67" s="20"/>
      <c r="B67" s="17"/>
      <c r="C67" s="17" t="s">
        <v>39</v>
      </c>
      <c r="D67" s="91">
        <v>0.4</v>
      </c>
      <c r="E67" s="62">
        <v>0.5</v>
      </c>
      <c r="F67" s="92">
        <v>0.9</v>
      </c>
      <c r="G67" s="92">
        <v>0.2</v>
      </c>
      <c r="H67" s="92">
        <v>0.2</v>
      </c>
      <c r="I67" s="92">
        <v>0.4</v>
      </c>
      <c r="J67" s="92">
        <v>1.3</v>
      </c>
      <c r="L67" s="58"/>
      <c r="M67" s="58"/>
      <c r="N67" s="58"/>
      <c r="O67" s="58"/>
      <c r="P67" s="58"/>
      <c r="Q67" s="58"/>
      <c r="R67" s="58"/>
    </row>
    <row r="68" spans="1:18" ht="12.75">
      <c r="A68" s="20"/>
      <c r="B68" s="17"/>
      <c r="C68" s="17" t="s">
        <v>40</v>
      </c>
      <c r="D68" s="91">
        <v>0</v>
      </c>
      <c r="E68" s="62">
        <v>0</v>
      </c>
      <c r="F68" s="92">
        <v>0</v>
      </c>
      <c r="G68" s="92">
        <v>0</v>
      </c>
      <c r="H68" s="92">
        <v>0</v>
      </c>
      <c r="I68" s="92">
        <v>0</v>
      </c>
      <c r="J68" s="92">
        <v>0</v>
      </c>
      <c r="L68" s="58"/>
      <c r="M68" s="58"/>
      <c r="N68" s="58"/>
      <c r="O68" s="58"/>
      <c r="P68" s="58"/>
      <c r="Q68" s="58"/>
      <c r="R68" s="58"/>
    </row>
    <row r="69" spans="1:18" ht="12.75">
      <c r="A69" s="20"/>
      <c r="B69" s="17" t="s">
        <v>41</v>
      </c>
      <c r="C69" s="17"/>
      <c r="D69" s="91">
        <v>0.4</v>
      </c>
      <c r="E69" s="62">
        <v>0</v>
      </c>
      <c r="F69" s="92">
        <v>0.5</v>
      </c>
      <c r="G69" s="92">
        <v>0</v>
      </c>
      <c r="H69" s="92">
        <v>0</v>
      </c>
      <c r="I69" s="92">
        <v>0</v>
      </c>
      <c r="J69" s="92">
        <v>0.5</v>
      </c>
      <c r="L69" s="58"/>
      <c r="M69" s="58"/>
      <c r="N69" s="58"/>
      <c r="O69" s="58"/>
      <c r="P69" s="58"/>
      <c r="Q69" s="58"/>
      <c r="R69" s="58"/>
    </row>
    <row r="70" spans="1:18" ht="12.75">
      <c r="A70" s="20" t="s">
        <v>43</v>
      </c>
      <c r="B70" s="17"/>
      <c r="C70" s="17"/>
      <c r="D70" s="91">
        <v>-0.2</v>
      </c>
      <c r="E70" s="62">
        <v>-0.1</v>
      </c>
      <c r="F70" s="92">
        <v>-0.3</v>
      </c>
      <c r="G70" s="92">
        <v>-0.1</v>
      </c>
      <c r="H70" s="92">
        <v>-0.2</v>
      </c>
      <c r="I70" s="92">
        <v>-0.3</v>
      </c>
      <c r="J70" s="92">
        <v>-0.6</v>
      </c>
      <c r="L70" s="58"/>
      <c r="M70" s="58"/>
      <c r="N70" s="58"/>
      <c r="O70" s="58"/>
      <c r="P70" s="58"/>
      <c r="Q70" s="58"/>
      <c r="R70" s="58"/>
    </row>
    <row r="71" spans="1:18" ht="12.75">
      <c r="A71" s="20"/>
      <c r="B71" s="17"/>
      <c r="C71" s="17"/>
      <c r="D71" s="91"/>
      <c r="E71" s="62"/>
      <c r="F71" s="92"/>
      <c r="G71" s="92"/>
      <c r="H71" s="92"/>
      <c r="I71" s="92"/>
      <c r="J71" s="92"/>
      <c r="L71" s="58"/>
      <c r="M71" s="58"/>
      <c r="N71" s="58"/>
      <c r="O71" s="58"/>
      <c r="P71" s="58"/>
      <c r="Q71" s="58"/>
      <c r="R71" s="58"/>
    </row>
    <row r="72" spans="1:18" ht="12.75">
      <c r="A72" s="24" t="s">
        <v>44</v>
      </c>
      <c r="B72" s="25"/>
      <c r="C72" s="25"/>
      <c r="D72" s="99">
        <v>1.2</v>
      </c>
      <c r="E72" s="64">
        <v>0.8</v>
      </c>
      <c r="F72" s="100">
        <v>2</v>
      </c>
      <c r="G72" s="100">
        <v>-0.3</v>
      </c>
      <c r="H72" s="100">
        <v>-1.1</v>
      </c>
      <c r="I72" s="100">
        <v>-1.4</v>
      </c>
      <c r="J72" s="100">
        <v>0.6</v>
      </c>
      <c r="L72" s="58"/>
      <c r="M72" s="58"/>
      <c r="N72" s="58"/>
      <c r="O72" s="58"/>
      <c r="P72" s="58"/>
      <c r="Q72" s="58"/>
      <c r="R72" s="58"/>
    </row>
    <row r="73" spans="1:18" ht="12.75">
      <c r="A73" s="30"/>
      <c r="B73" s="31"/>
      <c r="C73" s="31"/>
      <c r="D73" s="285"/>
      <c r="E73" s="299"/>
      <c r="F73" s="286"/>
      <c r="G73" s="286"/>
      <c r="H73" s="286"/>
      <c r="I73" s="286"/>
      <c r="J73" s="286"/>
      <c r="L73" s="58"/>
      <c r="M73" s="58"/>
      <c r="N73" s="58"/>
      <c r="O73" s="58"/>
      <c r="P73" s="58"/>
      <c r="Q73" s="58"/>
      <c r="R73" s="58"/>
    </row>
  </sheetData>
  <sheetProtection/>
  <printOptions horizontalCentered="1"/>
  <pageMargins left="0.5905511811023623" right="0" top="0" bottom="0" header="0" footer="0"/>
  <pageSetup fitToHeight="1" fitToWidth="1" horizontalDpi="600" verticalDpi="600" orientation="portrait" scale="79" r:id="rId1"/>
</worksheet>
</file>

<file path=xl/worksheets/sheet30.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28125" defaultRowHeight="12.75"/>
  <cols>
    <col min="1" max="1" width="53.28125" style="180" customWidth="1"/>
    <col min="2" max="6" width="13.7109375" style="180" customWidth="1"/>
    <col min="7" max="7" width="5.8515625" style="180" bestFit="1" customWidth="1"/>
    <col min="8" max="16384" width="11.28125" style="180" customWidth="1"/>
  </cols>
  <sheetData>
    <row r="1" s="263" customFormat="1" ht="26.25">
      <c r="G1" s="264">
        <v>30</v>
      </c>
    </row>
    <row r="2" spans="1:6" s="263" customFormat="1" ht="15.75">
      <c r="A2" s="265" t="s">
        <v>201</v>
      </c>
      <c r="B2" s="266"/>
      <c r="C2" s="266"/>
      <c r="D2" s="266"/>
      <c r="E2" s="268"/>
      <c r="F2" s="268"/>
    </row>
    <row r="3" spans="1:6" s="263" customFormat="1" ht="15.75">
      <c r="A3" s="265" t="s">
        <v>139</v>
      </c>
      <c r="B3" s="266"/>
      <c r="C3" s="266"/>
      <c r="D3" s="266"/>
      <c r="E3" s="268"/>
      <c r="F3" s="268"/>
    </row>
    <row r="4" spans="1:6" s="263" customFormat="1" ht="15.75">
      <c r="A4" s="265" t="s">
        <v>145</v>
      </c>
      <c r="B4" s="266"/>
      <c r="C4" s="266"/>
      <c r="D4" s="266"/>
      <c r="E4" s="268"/>
      <c r="F4" s="268"/>
    </row>
    <row r="5" spans="1:4" s="263" customFormat="1" ht="15">
      <c r="A5" s="267"/>
      <c r="B5" s="267"/>
      <c r="C5" s="267"/>
      <c r="D5" s="267"/>
    </row>
    <row r="6" spans="1:6" ht="12.75">
      <c r="A6" s="359"/>
      <c r="B6" s="408" t="s">
        <v>140</v>
      </c>
      <c r="C6" s="408" t="s">
        <v>141</v>
      </c>
      <c r="D6" s="408" t="s">
        <v>142</v>
      </c>
      <c r="E6" s="408" t="s">
        <v>143</v>
      </c>
      <c r="F6" s="408" t="s">
        <v>204</v>
      </c>
    </row>
    <row r="7" spans="1:6" ht="25.5" customHeight="1">
      <c r="A7" s="409" t="s">
        <v>119</v>
      </c>
      <c r="B7" s="410">
        <v>0.14253627470821684</v>
      </c>
      <c r="C7" s="410">
        <v>-0.2520004739221773</v>
      </c>
      <c r="D7" s="410">
        <v>0.23702439814848497</v>
      </c>
      <c r="E7" s="410">
        <v>0.19357236265242972</v>
      </c>
      <c r="F7" s="410">
        <v>0.16100934599194883</v>
      </c>
    </row>
    <row r="8" spans="1:6" ht="12.75">
      <c r="A8" s="411" t="s">
        <v>120</v>
      </c>
      <c r="B8" s="410">
        <v>0.2966378677825795</v>
      </c>
      <c r="C8" s="410">
        <v>0.39135323493957597</v>
      </c>
      <c r="D8" s="410">
        <v>-2.0798698356469085</v>
      </c>
      <c r="E8" s="410">
        <v>-0.17916497734134929</v>
      </c>
      <c r="F8" s="410">
        <v>0.32913290621177493</v>
      </c>
    </row>
    <row r="9" spans="1:6" ht="12.75">
      <c r="A9" s="403" t="s">
        <v>121</v>
      </c>
      <c r="B9" s="412">
        <v>0.17562948440274706</v>
      </c>
      <c r="C9" s="412">
        <v>-0.861294466840916</v>
      </c>
      <c r="D9" s="412">
        <v>3.60440369428457</v>
      </c>
      <c r="E9" s="412">
        <v>0.17330694684365766</v>
      </c>
      <c r="F9" s="412">
        <v>0.2124288498666762</v>
      </c>
    </row>
    <row r="10" spans="1:6" ht="12.75">
      <c r="A10" s="403" t="s">
        <v>122</v>
      </c>
      <c r="B10" s="412">
        <v>0.22767152487037534</v>
      </c>
      <c r="C10" s="412">
        <v>0.4958157800926063</v>
      </c>
      <c r="D10" s="412">
        <v>-2.1682614701682494</v>
      </c>
      <c r="E10" s="412">
        <v>-0.17867127204600464</v>
      </c>
      <c r="F10" s="412">
        <v>0.28369868498661843</v>
      </c>
    </row>
    <row r="11" spans="1:6" ht="12.75">
      <c r="A11" s="404" t="s">
        <v>123</v>
      </c>
      <c r="B11" s="410">
        <v>-0.1714345568200475</v>
      </c>
      <c r="C11" s="410">
        <v>-0.10785842662179901</v>
      </c>
      <c r="D11" s="410">
        <v>0.2984407095606958</v>
      </c>
      <c r="E11" s="410">
        <v>0.05923580564154163</v>
      </c>
      <c r="F11" s="410">
        <v>0.09263665309367886</v>
      </c>
    </row>
    <row r="12" spans="1:6" ht="12.75">
      <c r="A12" s="404" t="s">
        <v>124</v>
      </c>
      <c r="B12" s="410">
        <v>0.3334785012582462</v>
      </c>
      <c r="C12" s="410">
        <v>-0.31852139997775997</v>
      </c>
      <c r="D12" s="410">
        <v>0.2550188789509753</v>
      </c>
      <c r="E12" s="410">
        <v>0.2709367698778282</v>
      </c>
      <c r="F12" s="410">
        <v>0.16241530848409091</v>
      </c>
    </row>
    <row r="13" spans="1:6" ht="12.75">
      <c r="A13" s="405"/>
      <c r="B13" s="413"/>
      <c r="C13" s="413"/>
      <c r="D13" s="413"/>
      <c r="E13" s="413"/>
      <c r="F13" s="413"/>
    </row>
    <row r="14" spans="1:6" ht="12.75">
      <c r="A14" s="404" t="s">
        <v>125</v>
      </c>
      <c r="B14" s="410">
        <v>0.13992258239348154</v>
      </c>
      <c r="C14" s="410">
        <v>-0.20487030088602576</v>
      </c>
      <c r="D14" s="410">
        <v>0.19606013224779217</v>
      </c>
      <c r="E14" s="410">
        <v>0.1509390820809946</v>
      </c>
      <c r="F14" s="410">
        <v>0.0723546669956836</v>
      </c>
    </row>
    <row r="15" spans="1:6" ht="12.75">
      <c r="A15" s="406" t="s">
        <v>126</v>
      </c>
      <c r="B15" s="412">
        <v>0.11335282983827089</v>
      </c>
      <c r="C15" s="412">
        <v>-0.06546363356471008</v>
      </c>
      <c r="D15" s="412">
        <v>0.05486196139686306</v>
      </c>
      <c r="E15" s="412">
        <v>0.13322649732647562</v>
      </c>
      <c r="F15" s="412">
        <v>0.09932433003202723</v>
      </c>
    </row>
    <row r="16" spans="1:6" ht="12.75">
      <c r="A16" s="406" t="s">
        <v>127</v>
      </c>
      <c r="B16" s="412">
        <v>-0.06285458994532989</v>
      </c>
      <c r="C16" s="412">
        <v>0.21019891951039593</v>
      </c>
      <c r="D16" s="412">
        <v>0.0953198546447821</v>
      </c>
      <c r="E16" s="412">
        <v>-0.007876799914691146</v>
      </c>
      <c r="F16" s="412">
        <v>-0.23464329403762774</v>
      </c>
    </row>
    <row r="17" spans="1:6" ht="12.75">
      <c r="A17" s="406" t="s">
        <v>128</v>
      </c>
      <c r="B17" s="412">
        <v>-0.05935221002597646</v>
      </c>
      <c r="C17" s="412">
        <v>-0.27683937464559394</v>
      </c>
      <c r="D17" s="412">
        <v>0.14487676233614488</v>
      </c>
      <c r="E17" s="412">
        <v>-0.10390774140665493</v>
      </c>
      <c r="F17" s="412">
        <v>-0.1501682138647047</v>
      </c>
    </row>
    <row r="18" spans="1:6" ht="12.75">
      <c r="A18" s="406"/>
      <c r="B18" s="413"/>
      <c r="C18" s="413"/>
      <c r="D18" s="413"/>
      <c r="E18" s="413"/>
      <c r="F18" s="413"/>
    </row>
    <row r="19" spans="1:6" ht="12.75">
      <c r="A19" s="404" t="s">
        <v>129</v>
      </c>
      <c r="B19" s="410">
        <v>-0.07192713568983888</v>
      </c>
      <c r="C19" s="410">
        <v>-0.059692334380217704</v>
      </c>
      <c r="D19" s="410">
        <v>0.09018275437009571</v>
      </c>
      <c r="E19" s="410">
        <v>0.3504812253815095</v>
      </c>
      <c r="F19" s="410">
        <v>0.014922632346282994</v>
      </c>
    </row>
    <row r="20" spans="1:6" ht="12.75">
      <c r="A20" s="406" t="s">
        <v>130</v>
      </c>
      <c r="B20" s="412">
        <v>0.03327023008415497</v>
      </c>
      <c r="C20" s="412">
        <v>0.06503911439558774</v>
      </c>
      <c r="D20" s="412">
        <v>0.050943805445946344</v>
      </c>
      <c r="E20" s="412">
        <v>0.5113448304289845</v>
      </c>
      <c r="F20" s="412">
        <v>-0.02144367686764015</v>
      </c>
    </row>
    <row r="21" spans="1:6" ht="12.75">
      <c r="A21" s="406" t="s">
        <v>131</v>
      </c>
      <c r="B21" s="412">
        <v>-0.1284878284774027</v>
      </c>
      <c r="C21" s="412">
        <v>-0.13920312917590916</v>
      </c>
      <c r="D21" s="412">
        <v>0.1211137699650735</v>
      </c>
      <c r="E21" s="412">
        <v>0.23166255014113157</v>
      </c>
      <c r="F21" s="412">
        <v>0.047883449051160154</v>
      </c>
    </row>
    <row r="22" spans="1:6" ht="12.75">
      <c r="A22" s="406"/>
      <c r="B22" s="413"/>
      <c r="C22" s="413"/>
      <c r="D22" s="413"/>
      <c r="E22" s="410"/>
      <c r="F22" s="410"/>
    </row>
    <row r="23" spans="1:6" ht="12.75">
      <c r="A23" s="404" t="s">
        <v>132</v>
      </c>
      <c r="B23" s="410">
        <v>0.047602999410228275</v>
      </c>
      <c r="C23" s="410">
        <v>-0.5868243675827871</v>
      </c>
      <c r="D23" s="410">
        <v>-0.6370018811815186</v>
      </c>
      <c r="E23" s="410">
        <v>1.5114909163331265</v>
      </c>
      <c r="F23" s="410">
        <v>0.2821650892653287</v>
      </c>
    </row>
    <row r="24" spans="1:6" ht="12.75">
      <c r="A24" s="406"/>
      <c r="B24" s="413"/>
      <c r="C24" s="413"/>
      <c r="D24" s="413"/>
      <c r="E24" s="410"/>
      <c r="F24" s="410"/>
    </row>
    <row r="25" spans="1:6" ht="12.75">
      <c r="A25" s="404" t="s">
        <v>133</v>
      </c>
      <c r="B25" s="410">
        <v>0.0864050164318364</v>
      </c>
      <c r="C25" s="410">
        <v>-0.4863018693061667</v>
      </c>
      <c r="D25" s="410">
        <v>0.11655032252363706</v>
      </c>
      <c r="E25" s="410">
        <v>0.3952081571081374</v>
      </c>
      <c r="F25" s="410">
        <v>0.09944511769361952</v>
      </c>
    </row>
    <row r="26" spans="1:6" ht="12.75">
      <c r="A26" s="406"/>
      <c r="B26" s="413"/>
      <c r="C26" s="413"/>
      <c r="D26" s="413"/>
      <c r="E26" s="410"/>
      <c r="F26" s="410"/>
    </row>
    <row r="27" spans="1:6" ht="12.75">
      <c r="A27" s="404" t="s">
        <v>134</v>
      </c>
      <c r="B27" s="410">
        <v>0.7852622834664907</v>
      </c>
      <c r="C27" s="410">
        <v>4.5002309129458204</v>
      </c>
      <c r="D27" s="410">
        <v>0.3050768997943605</v>
      </c>
      <c r="E27" s="410">
        <v>1.7977781413028833</v>
      </c>
      <c r="F27" s="410">
        <v>-0.6721726878029186</v>
      </c>
    </row>
    <row r="28" spans="1:6" ht="12.75">
      <c r="A28" s="406" t="s">
        <v>135</v>
      </c>
      <c r="B28" s="412">
        <v>0.04162204187194063</v>
      </c>
      <c r="C28" s="412">
        <v>0.8622242693382464</v>
      </c>
      <c r="D28" s="412">
        <v>-1.7906656556788252</v>
      </c>
      <c r="E28" s="412">
        <v>2.7477558262196955</v>
      </c>
      <c r="F28" s="412">
        <v>-1.9211203075658316</v>
      </c>
    </row>
    <row r="29" spans="1:6" ht="12.75">
      <c r="A29" s="406" t="s">
        <v>136</v>
      </c>
      <c r="B29" s="412">
        <v>1.052187776677873</v>
      </c>
      <c r="C29" s="412">
        <v>-0.30228590814364875</v>
      </c>
      <c r="D29" s="412">
        <v>0.6456387842526456</v>
      </c>
      <c r="E29" s="412">
        <v>0.029264711629059414</v>
      </c>
      <c r="F29" s="412">
        <v>0.15295536885501004</v>
      </c>
    </row>
    <row r="30" spans="1:6" ht="12.75">
      <c r="A30" s="403"/>
      <c r="B30" s="413"/>
      <c r="C30" s="413"/>
      <c r="D30" s="413"/>
      <c r="E30" s="410"/>
      <c r="F30" s="410"/>
    </row>
    <row r="31" spans="1:6" ht="12.75">
      <c r="A31" s="404" t="s">
        <v>137</v>
      </c>
      <c r="B31" s="410">
        <v>0.1270370295739549</v>
      </c>
      <c r="C31" s="410">
        <v>-0.2211251244701381</v>
      </c>
      <c r="D31" s="410">
        <v>0.18679884348713616</v>
      </c>
      <c r="E31" s="410">
        <v>0.21307654309088386</v>
      </c>
      <c r="F31" s="410">
        <v>0.08553444754842299</v>
      </c>
    </row>
    <row r="32" spans="1:6" ht="12.75">
      <c r="A32" s="407"/>
      <c r="B32" s="414"/>
      <c r="C32" s="414"/>
      <c r="D32" s="414"/>
      <c r="E32" s="414"/>
      <c r="F32" s="414"/>
    </row>
    <row r="34" ht="33" customHeight="1">
      <c r="G34" s="154"/>
    </row>
  </sheetData>
  <sheetProtection/>
  <printOptions horizontalCentered="1"/>
  <pageMargins left="0.7874015748031497" right="0" top="1.1811023622047245" bottom="0" header="0" footer="0"/>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421875" defaultRowHeight="12.75"/>
  <cols>
    <col min="1" max="1" width="51.7109375" style="0" bestFit="1" customWidth="1"/>
    <col min="2" max="6" width="13.28125" style="0" bestFit="1" customWidth="1"/>
    <col min="7" max="7" width="5.8515625" style="0" bestFit="1" customWidth="1"/>
  </cols>
  <sheetData>
    <row r="1" s="153" customFormat="1" ht="26.25">
      <c r="G1" s="264">
        <v>31</v>
      </c>
    </row>
    <row r="2" spans="1:6" s="153" customFormat="1" ht="15.75">
      <c r="A2" s="265" t="s">
        <v>208</v>
      </c>
      <c r="B2" s="266"/>
      <c r="C2" s="266"/>
      <c r="D2" s="266"/>
      <c r="E2" s="268"/>
      <c r="F2" s="268"/>
    </row>
    <row r="3" spans="1:6" s="153" customFormat="1" ht="15.75">
      <c r="A3" s="265" t="s">
        <v>139</v>
      </c>
      <c r="B3" s="266"/>
      <c r="C3" s="266"/>
      <c r="D3" s="266"/>
      <c r="E3" s="268"/>
      <c r="F3" s="268"/>
    </row>
    <row r="4" spans="1:6" s="153" customFormat="1" ht="15.75">
      <c r="A4" s="265" t="s">
        <v>146</v>
      </c>
      <c r="B4" s="266"/>
      <c r="C4" s="266"/>
      <c r="D4" s="266"/>
      <c r="E4" s="268"/>
      <c r="F4" s="268"/>
    </row>
    <row r="5" s="153" customFormat="1" ht="12.75"/>
    <row r="6" spans="1:6" ht="12.75">
      <c r="A6" s="359"/>
      <c r="B6" s="408" t="s">
        <v>140</v>
      </c>
      <c r="C6" s="408" t="s">
        <v>141</v>
      </c>
      <c r="D6" s="408" t="s">
        <v>142</v>
      </c>
      <c r="E6" s="408" t="s">
        <v>143</v>
      </c>
      <c r="F6" s="408" t="s">
        <v>204</v>
      </c>
    </row>
    <row r="7" spans="1:6" ht="12.75">
      <c r="A7" s="409" t="s">
        <v>119</v>
      </c>
      <c r="B7" s="410">
        <v>-0.32710779396364864</v>
      </c>
      <c r="C7" s="410">
        <v>-0.548617522944217</v>
      </c>
      <c r="D7" s="410">
        <v>1.8896233824456816</v>
      </c>
      <c r="E7" s="410">
        <v>0.23576039585651865</v>
      </c>
      <c r="F7" s="410">
        <v>-0.0018963439170390783</v>
      </c>
    </row>
    <row r="8" spans="1:6" ht="12.75">
      <c r="A8" s="411" t="s">
        <v>120</v>
      </c>
      <c r="B8" s="410">
        <v>-2.1127117967926585</v>
      </c>
      <c r="C8" s="410">
        <v>-0.39528843697413496</v>
      </c>
      <c r="D8" s="410">
        <v>0.9523470656383987</v>
      </c>
      <c r="E8" s="410">
        <v>5.851192274591776</v>
      </c>
      <c r="F8" s="410">
        <v>0.5700859495782875</v>
      </c>
    </row>
    <row r="9" spans="1:6" ht="12.75">
      <c r="A9" s="403" t="s">
        <v>121</v>
      </c>
      <c r="B9" s="412">
        <v>-0.12158204809161988</v>
      </c>
      <c r="C9" s="412">
        <v>-0.007862282823414168</v>
      </c>
      <c r="D9" s="412">
        <v>-0.1830291717436615</v>
      </c>
      <c r="E9" s="412">
        <v>0.32471127026908175</v>
      </c>
      <c r="F9" s="412">
        <v>0.24356960013181972</v>
      </c>
    </row>
    <row r="10" spans="1:6" ht="12.75">
      <c r="A10" s="403" t="s">
        <v>122</v>
      </c>
      <c r="B10" s="412">
        <v>-0.08187204861105135</v>
      </c>
      <c r="C10" s="412">
        <v>-0.03450560698968963</v>
      </c>
      <c r="D10" s="412">
        <v>0.2920239446318379</v>
      </c>
      <c r="E10" s="412">
        <v>-0.2601815407238983</v>
      </c>
      <c r="F10" s="412">
        <v>-0.23043612527723423</v>
      </c>
    </row>
    <row r="11" spans="1:6" ht="12.75">
      <c r="A11" s="404" t="s">
        <v>123</v>
      </c>
      <c r="B11" s="410">
        <v>0.4486153582703645</v>
      </c>
      <c r="C11" s="410">
        <v>-0.2057584705060963</v>
      </c>
      <c r="D11" s="410">
        <v>0.41183279375860593</v>
      </c>
      <c r="E11" s="410">
        <v>-0.08675956424012843</v>
      </c>
      <c r="F11" s="410">
        <v>-0.09471553950686473</v>
      </c>
    </row>
    <row r="12" spans="1:6" ht="12.75">
      <c r="A12" s="404" t="s">
        <v>124</v>
      </c>
      <c r="B12" s="410">
        <v>0.02101485741520759</v>
      </c>
      <c r="C12" s="410">
        <v>-0.36696559296242903</v>
      </c>
      <c r="D12" s="410">
        <v>0.39972853552833554</v>
      </c>
      <c r="E12" s="410">
        <v>0.2931326216403831</v>
      </c>
      <c r="F12" s="410">
        <v>-0.02296245072914649</v>
      </c>
    </row>
    <row r="13" spans="1:6" ht="12.75">
      <c r="A13" s="405"/>
      <c r="B13" s="413"/>
      <c r="C13" s="413"/>
      <c r="D13" s="413"/>
      <c r="E13" s="413"/>
      <c r="F13" s="413"/>
    </row>
    <row r="14" spans="1:6" ht="12.75">
      <c r="A14" s="404" t="s">
        <v>125</v>
      </c>
      <c r="B14" s="410">
        <v>0.10000164691487101</v>
      </c>
      <c r="C14" s="410">
        <v>-0.1800422062537006</v>
      </c>
      <c r="D14" s="410">
        <v>0.29796493409075997</v>
      </c>
      <c r="E14" s="410">
        <v>0.03750193836804594</v>
      </c>
      <c r="F14" s="410">
        <v>0.05424659199519355</v>
      </c>
    </row>
    <row r="15" spans="1:6" ht="12.75">
      <c r="A15" s="406" t="s">
        <v>126</v>
      </c>
      <c r="B15" s="412">
        <v>0.10915197901557461</v>
      </c>
      <c r="C15" s="412">
        <v>-0.09900194555342678</v>
      </c>
      <c r="D15" s="412">
        <v>0.1532649315822634</v>
      </c>
      <c r="E15" s="412">
        <v>0.09475984392688996</v>
      </c>
      <c r="F15" s="412">
        <v>0.06579075191211037</v>
      </c>
    </row>
    <row r="16" spans="1:6" ht="12.75">
      <c r="A16" s="406" t="s">
        <v>127</v>
      </c>
      <c r="B16" s="412">
        <v>-0.020282901096649875</v>
      </c>
      <c r="C16" s="412">
        <v>0.23038200781704254</v>
      </c>
      <c r="D16" s="412">
        <v>0.08829372582367834</v>
      </c>
      <c r="E16" s="412">
        <v>-0.08117805712814885</v>
      </c>
      <c r="F16" s="412">
        <v>-0.25565053529969206</v>
      </c>
    </row>
    <row r="17" spans="1:6" ht="12.75">
      <c r="A17" s="406" t="s">
        <v>128</v>
      </c>
      <c r="B17" s="412">
        <v>-0.13453768883693873</v>
      </c>
      <c r="C17" s="412">
        <v>-0.06921235984059093</v>
      </c>
      <c r="D17" s="412">
        <v>0.05251673438435123</v>
      </c>
      <c r="E17" s="412">
        <v>-0.21348482018954185</v>
      </c>
      <c r="F17" s="412">
        <v>-0.07801347096373923</v>
      </c>
    </row>
    <row r="18" spans="1:6" ht="12.75">
      <c r="A18" s="406"/>
      <c r="B18" s="413"/>
      <c r="C18" s="413"/>
      <c r="D18" s="413"/>
      <c r="E18" s="413"/>
      <c r="F18" s="413"/>
    </row>
    <row r="19" spans="1:6" ht="12.75">
      <c r="A19" s="404" t="s">
        <v>129</v>
      </c>
      <c r="B19" s="410">
        <v>-0.14573982035093647</v>
      </c>
      <c r="C19" s="410">
        <v>-0.16525091024690197</v>
      </c>
      <c r="D19" s="410">
        <v>0.6043503595044486</v>
      </c>
      <c r="E19" s="410">
        <v>-0.05581999431090501</v>
      </c>
      <c r="F19" s="410">
        <v>0.20979910259617585</v>
      </c>
    </row>
    <row r="20" spans="1:6" ht="12.75">
      <c r="A20" s="406" t="s">
        <v>130</v>
      </c>
      <c r="B20" s="412">
        <v>-0.000591060537733723</v>
      </c>
      <c r="C20" s="412">
        <v>0.1035350584609882</v>
      </c>
      <c r="D20" s="412">
        <v>0.47381532516449165</v>
      </c>
      <c r="E20" s="412">
        <v>-0.016152558910656922</v>
      </c>
      <c r="F20" s="412">
        <v>0.07966674964461973</v>
      </c>
    </row>
    <row r="21" spans="1:6" ht="12.75">
      <c r="A21" s="406" t="s">
        <v>131</v>
      </c>
      <c r="B21" s="412">
        <v>-0.22382243961814607</v>
      </c>
      <c r="C21" s="412">
        <v>-0.3514294677215707</v>
      </c>
      <c r="D21" s="412">
        <v>0.7581936185383846</v>
      </c>
      <c r="E21" s="412">
        <v>-0.0950442714967149</v>
      </c>
      <c r="F21" s="412">
        <v>0.3496955015096781</v>
      </c>
    </row>
    <row r="22" spans="1:6" ht="12.75">
      <c r="A22" s="406"/>
      <c r="B22" s="413"/>
      <c r="C22" s="413"/>
      <c r="D22" s="413"/>
      <c r="E22" s="413"/>
      <c r="F22" s="413"/>
    </row>
    <row r="23" spans="1:6" ht="12.75">
      <c r="A23" s="404" t="s">
        <v>132</v>
      </c>
      <c r="B23" s="410">
        <v>-0.13927885604284662</v>
      </c>
      <c r="C23" s="410">
        <v>-0.9849068158842949</v>
      </c>
      <c r="D23" s="410">
        <v>26.489853962697584</v>
      </c>
      <c r="E23" s="410">
        <v>0.1429192395504164</v>
      </c>
      <c r="F23" s="410">
        <v>0.25847544219782437</v>
      </c>
    </row>
    <row r="24" spans="1:6" ht="12.75">
      <c r="A24" s="406"/>
      <c r="B24" s="413"/>
      <c r="C24" s="413"/>
      <c r="D24" s="413"/>
      <c r="E24" s="413"/>
      <c r="F24" s="413"/>
    </row>
    <row r="25" spans="1:6" ht="12.75">
      <c r="A25" s="404" t="s">
        <v>133</v>
      </c>
      <c r="B25" s="410">
        <v>-0.1085009965327578</v>
      </c>
      <c r="C25" s="410">
        <v>-0.6217632653957657</v>
      </c>
      <c r="D25" s="410">
        <v>1.3835355205502444</v>
      </c>
      <c r="E25" s="410">
        <v>0.003571467547210716</v>
      </c>
      <c r="F25" s="410">
        <v>0.14509299106182127</v>
      </c>
    </row>
    <row r="26" spans="1:6" ht="12.75">
      <c r="A26" s="406"/>
      <c r="B26" s="413"/>
      <c r="C26" s="413"/>
      <c r="D26" s="413"/>
      <c r="E26" s="413"/>
      <c r="F26" s="413"/>
    </row>
    <row r="27" spans="1:6" ht="12.75">
      <c r="A27" s="404" t="s">
        <v>134</v>
      </c>
      <c r="B27" s="410">
        <v>-0.8928903675193032</v>
      </c>
      <c r="C27" s="410">
        <v>5.986498601688676</v>
      </c>
      <c r="D27" s="410">
        <v>-0.7498063429059307</v>
      </c>
      <c r="E27" s="410">
        <v>0.5578053635351492</v>
      </c>
      <c r="F27" s="410">
        <v>2.339545682508744</v>
      </c>
    </row>
    <row r="28" spans="1:6" ht="12.75">
      <c r="A28" s="406" t="s">
        <v>135</v>
      </c>
      <c r="B28" s="412">
        <v>-5.638819234217262</v>
      </c>
      <c r="C28" s="412">
        <v>0.4412446610645412</v>
      </c>
      <c r="D28" s="412">
        <v>-0.6928700352824866</v>
      </c>
      <c r="E28" s="412">
        <v>-0.5134537310074803</v>
      </c>
      <c r="F28" s="412">
        <v>-0.09551985373875915</v>
      </c>
    </row>
    <row r="29" spans="1:6" ht="12.75">
      <c r="A29" s="406" t="s">
        <v>136</v>
      </c>
      <c r="B29" s="412">
        <v>-0.2461116777154514</v>
      </c>
      <c r="C29" s="412">
        <v>0.5964412780637649</v>
      </c>
      <c r="D29" s="412">
        <v>-0.3262595478795286</v>
      </c>
      <c r="E29" s="412">
        <v>0.5251893657924083</v>
      </c>
      <c r="F29" s="412">
        <v>0.7019967387587998</v>
      </c>
    </row>
    <row r="30" spans="1:6" ht="12.75">
      <c r="A30" s="403"/>
      <c r="B30" s="413"/>
      <c r="C30" s="413"/>
      <c r="D30" s="413"/>
      <c r="E30" s="413"/>
      <c r="F30" s="413"/>
    </row>
    <row r="31" spans="1:6" ht="12.75">
      <c r="A31" s="404" t="s">
        <v>137</v>
      </c>
      <c r="B31" s="410">
        <v>-0.15582995548061007</v>
      </c>
      <c r="C31" s="410">
        <v>-0.3456398090746656</v>
      </c>
      <c r="D31" s="410">
        <v>0.7722334664795669</v>
      </c>
      <c r="E31" s="410">
        <v>0.12025168801857822</v>
      </c>
      <c r="F31" s="410">
        <v>0.04990884937909068</v>
      </c>
    </row>
    <row r="32" spans="1:6" ht="12.75">
      <c r="A32" s="407"/>
      <c r="B32" s="414"/>
      <c r="C32" s="414"/>
      <c r="D32" s="414"/>
      <c r="E32" s="414"/>
      <c r="F32" s="414"/>
    </row>
    <row r="34" ht="36.75" customHeight="1">
      <c r="G34" s="15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11.421875" defaultRowHeight="12.75"/>
  <cols>
    <col min="1" max="1" width="50.28125" style="0" customWidth="1"/>
    <col min="2" max="6" width="13.28125" style="0" bestFit="1" customWidth="1"/>
    <col min="7" max="7" width="6.00390625" style="0" customWidth="1"/>
  </cols>
  <sheetData>
    <row r="1" spans="1:7" ht="26.25">
      <c r="A1" s="153"/>
      <c r="B1" s="153"/>
      <c r="C1" s="153"/>
      <c r="D1" s="153"/>
      <c r="E1" s="153"/>
      <c r="F1" s="153"/>
      <c r="G1" s="264">
        <v>32</v>
      </c>
    </row>
    <row r="2" spans="1:7" ht="15.75">
      <c r="A2" s="265" t="s">
        <v>223</v>
      </c>
      <c r="B2" s="266"/>
      <c r="C2" s="266"/>
      <c r="D2" s="266"/>
      <c r="E2" s="268"/>
      <c r="F2" s="268"/>
      <c r="G2" s="153"/>
    </row>
    <row r="3" spans="1:7" ht="15.75">
      <c r="A3" s="265" t="s">
        <v>139</v>
      </c>
      <c r="B3" s="266"/>
      <c r="C3" s="266"/>
      <c r="D3" s="266"/>
      <c r="E3" s="268"/>
      <c r="F3" s="268"/>
      <c r="G3" s="153"/>
    </row>
    <row r="4" spans="1:7" ht="15.75">
      <c r="A4" s="265" t="s">
        <v>240</v>
      </c>
      <c r="B4" s="266"/>
      <c r="C4" s="266"/>
      <c r="D4" s="266"/>
      <c r="E4" s="268"/>
      <c r="F4" s="268"/>
      <c r="G4" s="153"/>
    </row>
    <row r="5" spans="1:7" ht="12.75">
      <c r="A5" s="153"/>
      <c r="B5" s="153"/>
      <c r="C5" s="153"/>
      <c r="D5" s="153"/>
      <c r="E5" s="153"/>
      <c r="F5" s="153"/>
      <c r="G5" s="153"/>
    </row>
    <row r="6" spans="1:6" ht="12.75">
      <c r="A6" s="359"/>
      <c r="B6" s="408" t="s">
        <v>140</v>
      </c>
      <c r="C6" s="408" t="s">
        <v>141</v>
      </c>
      <c r="D6" s="408" t="s">
        <v>142</v>
      </c>
      <c r="E6" s="408" t="s">
        <v>143</v>
      </c>
      <c r="F6" s="408" t="s">
        <v>204</v>
      </c>
    </row>
    <row r="7" spans="1:6" ht="12.75">
      <c r="A7" s="409" t="s">
        <v>119</v>
      </c>
      <c r="B7" s="410">
        <v>-0.1465091201211728</v>
      </c>
      <c r="C7" s="410">
        <v>-0.39592666455633485</v>
      </c>
      <c r="D7" s="410">
        <v>0.8385770780725579</v>
      </c>
      <c r="E7" s="410">
        <v>0.21808094789456356</v>
      </c>
      <c r="F7" s="410">
        <v>0.06559420525816861</v>
      </c>
    </row>
    <row r="8" spans="1:6" ht="12.75">
      <c r="A8" s="411" t="s">
        <v>120</v>
      </c>
      <c r="B8" s="410">
        <v>-2.3335443328611776</v>
      </c>
      <c r="C8" s="410">
        <v>-0.3448361721327917</v>
      </c>
      <c r="D8" s="410">
        <v>0.8648169234076635</v>
      </c>
      <c r="E8" s="410">
        <v>2.027884415198601</v>
      </c>
      <c r="F8" s="410">
        <v>1.2075262913861735</v>
      </c>
    </row>
    <row r="9" spans="1:6" ht="12.75">
      <c r="A9" s="403" t="s">
        <v>121</v>
      </c>
      <c r="B9" s="412">
        <v>-0.121072076692196</v>
      </c>
      <c r="C9" s="412">
        <v>-0.00982091005363317</v>
      </c>
      <c r="D9" s="412">
        <v>-0.18188577954410934</v>
      </c>
      <c r="E9" s="412">
        <v>0.32681912656820344</v>
      </c>
      <c r="F9" s="412">
        <v>0.2373045578454449</v>
      </c>
    </row>
    <row r="10" spans="1:6" ht="12.75">
      <c r="A10" s="403" t="s">
        <v>122</v>
      </c>
      <c r="B10" s="412">
        <v>-0.07790795346477286</v>
      </c>
      <c r="C10" s="412">
        <v>-0.029639543303401572</v>
      </c>
      <c r="D10" s="412">
        <v>0.28107414209387904</v>
      </c>
      <c r="E10" s="412">
        <v>-0.2607644898524555</v>
      </c>
      <c r="F10" s="412">
        <v>-0.2151150135444142</v>
      </c>
    </row>
    <row r="11" spans="1:6" ht="12.75">
      <c r="A11" s="404" t="s">
        <v>123</v>
      </c>
      <c r="B11" s="410">
        <v>0.13191524606808014</v>
      </c>
      <c r="C11" s="410">
        <v>-0.1691556038834776</v>
      </c>
      <c r="D11" s="410">
        <v>0.3664590762035189</v>
      </c>
      <c r="E11" s="410">
        <v>-0.03129167344161632</v>
      </c>
      <c r="F11" s="410">
        <v>-0.017720476648706462</v>
      </c>
    </row>
    <row r="12" spans="1:6" ht="12.75">
      <c r="A12" s="404" t="s">
        <v>124</v>
      </c>
      <c r="B12" s="410">
        <v>0.15177952216212853</v>
      </c>
      <c r="C12" s="410">
        <v>-0.3434935386896931</v>
      </c>
      <c r="D12" s="410">
        <v>0.32716113542784986</v>
      </c>
      <c r="E12" s="410">
        <v>0.28273617932329875</v>
      </c>
      <c r="F12" s="410">
        <v>0.06376850625503305</v>
      </c>
    </row>
    <row r="13" spans="1:6" ht="12.75">
      <c r="A13" s="405"/>
      <c r="B13" s="413"/>
      <c r="C13" s="413"/>
      <c r="D13" s="413"/>
      <c r="E13" s="413"/>
      <c r="F13" s="413"/>
    </row>
    <row r="14" spans="1:6" ht="12.75">
      <c r="A14" s="404" t="s">
        <v>125</v>
      </c>
      <c r="B14" s="410">
        <v>0.12024590896794929</v>
      </c>
      <c r="C14" s="410">
        <v>-0.19285439509140623</v>
      </c>
      <c r="D14" s="410">
        <v>0.24630946279627164</v>
      </c>
      <c r="E14" s="410">
        <v>0.09233888682695413</v>
      </c>
      <c r="F14" s="410">
        <v>0.0637011178508915</v>
      </c>
    </row>
    <row r="15" spans="1:6" ht="12.75">
      <c r="A15" s="406" t="s">
        <v>126</v>
      </c>
      <c r="B15" s="412">
        <v>0.11125560934355994</v>
      </c>
      <c r="C15" s="412">
        <v>-0.08216917480233199</v>
      </c>
      <c r="D15" s="412">
        <v>0.1031165644970169</v>
      </c>
      <c r="E15" s="412">
        <v>0.11338600968439216</v>
      </c>
      <c r="F15" s="412">
        <v>0.08241166656046706</v>
      </c>
    </row>
    <row r="16" spans="1:6" ht="12.75">
      <c r="A16" s="406" t="s">
        <v>127</v>
      </c>
      <c r="B16" s="412">
        <v>-0.04227002206166297</v>
      </c>
      <c r="C16" s="412">
        <v>0.21975146440428905</v>
      </c>
      <c r="D16" s="412">
        <v>0.0920282140005324</v>
      </c>
      <c r="E16" s="412">
        <v>-0.0424268893404125</v>
      </c>
      <c r="F16" s="412">
        <v>-0.24511816193885205</v>
      </c>
    </row>
    <row r="17" spans="1:6" ht="12.75">
      <c r="A17" s="406" t="s">
        <v>128</v>
      </c>
      <c r="B17" s="412">
        <v>-0.09794780046572948</v>
      </c>
      <c r="C17" s="412">
        <v>-0.16670213713511606</v>
      </c>
      <c r="D17" s="412">
        <v>0.09985472233703363</v>
      </c>
      <c r="E17" s="412">
        <v>-0.16047001322901977</v>
      </c>
      <c r="F17" s="412">
        <v>-0.11104210946227155</v>
      </c>
    </row>
    <row r="18" spans="1:6" ht="12.75">
      <c r="A18" s="406"/>
      <c r="B18" s="413"/>
      <c r="C18" s="413"/>
      <c r="D18" s="413"/>
      <c r="E18" s="413"/>
      <c r="F18" s="413"/>
    </row>
    <row r="19" spans="1:6" ht="12.75">
      <c r="A19" s="404" t="s">
        <v>129</v>
      </c>
      <c r="B19" s="410">
        <v>-0.10818360216542011</v>
      </c>
      <c r="C19" s="410">
        <v>-0.10935775090631072</v>
      </c>
      <c r="D19" s="410">
        <v>0.31764703656916304</v>
      </c>
      <c r="E19" s="410">
        <v>0.13054654890389483</v>
      </c>
      <c r="F19" s="410">
        <v>0.10320388815058834</v>
      </c>
    </row>
    <row r="20" spans="1:6" ht="12.75">
      <c r="A20" s="406" t="s">
        <v>130</v>
      </c>
      <c r="B20" s="412">
        <v>0.016634195256062467</v>
      </c>
      <c r="C20" s="412">
        <v>0.08363067299953442</v>
      </c>
      <c r="D20" s="412">
        <v>0.2595607776022313</v>
      </c>
      <c r="E20" s="412">
        <v>0.20553156534668093</v>
      </c>
      <c r="F20" s="412">
        <v>0.026551016093663282</v>
      </c>
    </row>
    <row r="21" spans="1:6" ht="12.75">
      <c r="A21" s="406" t="s">
        <v>131</v>
      </c>
      <c r="B21" s="412">
        <v>-0.17531102404558563</v>
      </c>
      <c r="C21" s="412">
        <v>-0.2373044609745042</v>
      </c>
      <c r="D21" s="412">
        <v>0.37237595300336945</v>
      </c>
      <c r="E21" s="412">
        <v>0.06564601240319767</v>
      </c>
      <c r="F21" s="412">
        <v>0.17825685244323486</v>
      </c>
    </row>
    <row r="22" spans="1:6" ht="12.75">
      <c r="A22" s="406"/>
      <c r="B22" s="413"/>
      <c r="C22" s="413"/>
      <c r="D22" s="413"/>
      <c r="E22" s="413"/>
      <c r="F22" s="413"/>
    </row>
    <row r="23" spans="1:6" ht="12.75">
      <c r="A23" s="404" t="s">
        <v>132</v>
      </c>
      <c r="B23" s="410">
        <v>-0.045032613124403875</v>
      </c>
      <c r="C23" s="410">
        <v>-0.7646750158730873</v>
      </c>
      <c r="D23" s="410">
        <v>0.14610735139470887</v>
      </c>
      <c r="E23" s="410">
        <v>0.5614942867975625</v>
      </c>
      <c r="F23" s="410">
        <v>0.27015297401919325</v>
      </c>
    </row>
    <row r="24" spans="1:6" ht="12.75">
      <c r="A24" s="406"/>
      <c r="B24" s="413"/>
      <c r="C24" s="413"/>
      <c r="D24" s="413"/>
      <c r="E24" s="413"/>
      <c r="F24" s="413"/>
    </row>
    <row r="25" spans="1:6" ht="12.75">
      <c r="A25" s="404" t="s">
        <v>133</v>
      </c>
      <c r="B25" s="410">
        <v>-0.013153039151257429</v>
      </c>
      <c r="C25" s="410">
        <v>-0.5488093926046413</v>
      </c>
      <c r="D25" s="410">
        <v>0.6083583777849242</v>
      </c>
      <c r="E25" s="410">
        <v>0.16902306580372684</v>
      </c>
      <c r="F25" s="410">
        <v>0.12212207286127708</v>
      </c>
    </row>
    <row r="26" spans="1:6" ht="12.75">
      <c r="A26" s="406"/>
      <c r="B26" s="413"/>
      <c r="C26" s="413"/>
      <c r="D26" s="413"/>
      <c r="E26" s="413"/>
      <c r="F26" s="413"/>
    </row>
    <row r="27" spans="1:6" ht="12.75">
      <c r="A27" s="404" t="s">
        <v>134</v>
      </c>
      <c r="B27" s="410">
        <v>-1.080859003877329</v>
      </c>
      <c r="C27" s="410">
        <v>42.65545277507308</v>
      </c>
      <c r="D27" s="410">
        <v>-0.34005168435199773</v>
      </c>
      <c r="E27" s="410">
        <v>1.5031217818722915</v>
      </c>
      <c r="F27" s="410">
        <v>-0.23215477502303172</v>
      </c>
    </row>
    <row r="28" spans="1:6" ht="12.75">
      <c r="A28" s="406" t="s">
        <v>135</v>
      </c>
      <c r="B28" s="412">
        <v>-0.6663084292604371</v>
      </c>
      <c r="C28" s="412">
        <v>0.7139949386377861</v>
      </c>
      <c r="D28" s="412">
        <v>-1.0359358728931403</v>
      </c>
      <c r="E28" s="412">
        <v>0.8774428502287341</v>
      </c>
      <c r="F28" s="412">
        <v>-12.353960644122777</v>
      </c>
    </row>
    <row r="29" spans="1:6" ht="12.75">
      <c r="A29" s="406" t="s">
        <v>136</v>
      </c>
      <c r="B29" s="412">
        <v>0.18156235862935333</v>
      </c>
      <c r="C29" s="412">
        <v>0.08224654090375538</v>
      </c>
      <c r="D29" s="412">
        <v>0.03134193713435529</v>
      </c>
      <c r="E29" s="412">
        <v>0.23495259814826985</v>
      </c>
      <c r="F29" s="412">
        <v>0.43323679269492366</v>
      </c>
    </row>
    <row r="30" spans="1:6" ht="12.75">
      <c r="A30" s="403"/>
      <c r="B30" s="413"/>
      <c r="C30" s="413"/>
      <c r="D30" s="413"/>
      <c r="E30" s="413"/>
      <c r="F30" s="413"/>
    </row>
    <row r="31" spans="1:6" ht="12.75">
      <c r="A31" s="404" t="s">
        <v>137</v>
      </c>
      <c r="B31" s="410">
        <v>-0.02991721316431062</v>
      </c>
      <c r="C31" s="410">
        <v>-0.28124678725389585</v>
      </c>
      <c r="D31" s="410">
        <v>0.4450057267719514</v>
      </c>
      <c r="E31" s="410">
        <v>0.16271827506346326</v>
      </c>
      <c r="F31" s="410">
        <v>0.06678178304858662</v>
      </c>
    </row>
    <row r="32" spans="1:6" ht="12.75">
      <c r="A32" s="407"/>
      <c r="B32" s="414"/>
      <c r="C32" s="414"/>
      <c r="D32" s="414"/>
      <c r="E32" s="414"/>
      <c r="F32" s="414"/>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33.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11.421875" defaultRowHeight="12.75"/>
  <cols>
    <col min="1" max="1" width="51.7109375" style="0" customWidth="1"/>
    <col min="2" max="6" width="13.28125" style="0" customWidth="1"/>
    <col min="7" max="7" width="6.28125" style="0" customWidth="1"/>
  </cols>
  <sheetData>
    <row r="1" ht="26.25">
      <c r="G1" s="264">
        <v>33</v>
      </c>
    </row>
    <row r="2" spans="1:6" ht="15.75">
      <c r="A2" s="265" t="s">
        <v>249</v>
      </c>
      <c r="B2" s="266"/>
      <c r="C2" s="266"/>
      <c r="D2" s="266"/>
      <c r="E2" s="268"/>
      <c r="F2" s="268"/>
    </row>
    <row r="3" spans="1:6" ht="15.75">
      <c r="A3" s="265" t="s">
        <v>139</v>
      </c>
      <c r="B3" s="266"/>
      <c r="C3" s="266"/>
      <c r="D3" s="266"/>
      <c r="E3" s="268"/>
      <c r="F3" s="268"/>
    </row>
    <row r="4" spans="1:6" ht="15.75">
      <c r="A4" s="265" t="s">
        <v>213</v>
      </c>
      <c r="B4" s="266"/>
      <c r="C4" s="266"/>
      <c r="D4" s="266"/>
      <c r="E4" s="268"/>
      <c r="F4" s="268"/>
    </row>
    <row r="5" spans="1:6" ht="12.75">
      <c r="A5" s="153"/>
      <c r="B5" s="153"/>
      <c r="C5" s="153"/>
      <c r="D5" s="153"/>
      <c r="E5" s="153"/>
      <c r="F5" s="153"/>
    </row>
    <row r="6" spans="1:6" ht="12.75">
      <c r="A6" s="359"/>
      <c r="B6" s="408" t="s">
        <v>140</v>
      </c>
      <c r="C6" s="408" t="s">
        <v>141</v>
      </c>
      <c r="D6" s="408" t="s">
        <v>142</v>
      </c>
      <c r="E6" s="408" t="s">
        <v>143</v>
      </c>
      <c r="F6" s="408" t="s">
        <v>204</v>
      </c>
    </row>
    <row r="7" spans="1:6" ht="12.75">
      <c r="A7" s="409" t="s">
        <v>119</v>
      </c>
      <c r="B7" s="410">
        <v>-0.11735405778817398</v>
      </c>
      <c r="C7" s="410">
        <v>-0.4819659279183892</v>
      </c>
      <c r="D7" s="410">
        <v>0.5442046464763701</v>
      </c>
      <c r="E7" s="410">
        <v>0.3716571742388446</v>
      </c>
      <c r="F7" s="410">
        <v>-0.12687412532666809</v>
      </c>
    </row>
    <row r="8" spans="1:6" ht="12.75">
      <c r="A8" s="411" t="s">
        <v>120</v>
      </c>
      <c r="B8" s="410">
        <v>-0.6304093273181808</v>
      </c>
      <c r="C8" s="410">
        <v>-2.0343679144543954</v>
      </c>
      <c r="D8" s="410">
        <v>0.5976819313982737</v>
      </c>
      <c r="E8" s="410">
        <v>0.4220256251573534</v>
      </c>
      <c r="F8" s="410">
        <v>-0.8823559611193559</v>
      </c>
    </row>
    <row r="9" spans="1:6" ht="12.75">
      <c r="A9" s="403" t="s">
        <v>121</v>
      </c>
      <c r="B9" s="412">
        <v>0.44807109087937436</v>
      </c>
      <c r="C9" s="412">
        <v>-0.5508870142952715</v>
      </c>
      <c r="D9" s="412">
        <v>1.0481585686367003</v>
      </c>
      <c r="E9" s="412">
        <v>0.019459957630682645</v>
      </c>
      <c r="F9" s="412">
        <v>0.33576985206967325</v>
      </c>
    </row>
    <row r="10" spans="1:6" ht="12.75">
      <c r="A10" s="403" t="s">
        <v>122</v>
      </c>
      <c r="B10" s="412">
        <v>-0.6003002735848209</v>
      </c>
      <c r="C10" s="412">
        <v>-1.6480826448465034</v>
      </c>
      <c r="D10" s="412">
        <v>0.5559800614105823</v>
      </c>
      <c r="E10" s="412">
        <v>0.3704234033653968</v>
      </c>
      <c r="F10" s="412">
        <v>-0.7789055877822708</v>
      </c>
    </row>
    <row r="11" spans="1:6" ht="12.75">
      <c r="A11" s="404" t="s">
        <v>123</v>
      </c>
      <c r="B11" s="410">
        <v>-0.09822665098605021</v>
      </c>
      <c r="C11" s="410">
        <v>-0.34544268593676697</v>
      </c>
      <c r="D11" s="410">
        <v>0.17029237452679302</v>
      </c>
      <c r="E11" s="410">
        <v>0.1722275259410444</v>
      </c>
      <c r="F11" s="410">
        <v>0.01778036639996272</v>
      </c>
    </row>
    <row r="12" spans="1:6" ht="12.75">
      <c r="A12" s="404" t="s">
        <v>124</v>
      </c>
      <c r="B12" s="410">
        <v>-0.07867080404639892</v>
      </c>
      <c r="C12" s="410">
        <v>-0.26241162619433267</v>
      </c>
      <c r="D12" s="410">
        <v>0.1755008236760769</v>
      </c>
      <c r="E12" s="410">
        <v>0.33614636755902283</v>
      </c>
      <c r="F12" s="410">
        <v>-0.11549887376330137</v>
      </c>
    </row>
    <row r="13" spans="1:6" ht="12.75">
      <c r="A13" s="405"/>
      <c r="B13" s="413"/>
      <c r="C13" s="413"/>
      <c r="D13" s="413"/>
      <c r="E13" s="413"/>
      <c r="F13" s="413"/>
    </row>
    <row r="14" spans="1:6" ht="12.75">
      <c r="A14" s="404" t="s">
        <v>125</v>
      </c>
      <c r="B14" s="410">
        <v>0.0725857806303083</v>
      </c>
      <c r="C14" s="410">
        <v>-0.08743028035239553</v>
      </c>
      <c r="D14" s="410">
        <v>0.1511218412519617</v>
      </c>
      <c r="E14" s="410">
        <v>0.0286354963926847</v>
      </c>
      <c r="F14" s="410">
        <v>0.08085034798712298</v>
      </c>
    </row>
    <row r="15" spans="1:6" ht="12.75">
      <c r="A15" s="406" t="s">
        <v>126</v>
      </c>
      <c r="B15" s="412">
        <v>0.124498834513501</v>
      </c>
      <c r="C15" s="412">
        <v>-0.09093256195173227</v>
      </c>
      <c r="D15" s="412">
        <v>0.10671605280225127</v>
      </c>
      <c r="E15" s="412">
        <v>0.07117761868329642</v>
      </c>
      <c r="F15" s="412">
        <v>0.08034748700430328</v>
      </c>
    </row>
    <row r="16" spans="1:6" ht="12.75">
      <c r="A16" s="406" t="s">
        <v>127</v>
      </c>
      <c r="B16" s="412">
        <v>-0.0018956807482259919</v>
      </c>
      <c r="C16" s="412">
        <v>0.2864944244295763</v>
      </c>
      <c r="D16" s="412">
        <v>0.09869876690420076</v>
      </c>
      <c r="E16" s="412">
        <v>-0.2785682727758314</v>
      </c>
      <c r="F16" s="412">
        <v>-0.205886334148756</v>
      </c>
    </row>
    <row r="17" spans="1:6" ht="12.75">
      <c r="A17" s="406" t="s">
        <v>128</v>
      </c>
      <c r="B17" s="412">
        <v>-0.2498721970707556</v>
      </c>
      <c r="C17" s="412">
        <v>0.08398080599004254</v>
      </c>
      <c r="D17" s="412">
        <v>-0.03393618741608284</v>
      </c>
      <c r="E17" s="412">
        <v>-0.15086944037859484</v>
      </c>
      <c r="F17" s="412">
        <v>-0.07281930843581597</v>
      </c>
    </row>
    <row r="18" spans="1:6" ht="12.75">
      <c r="A18" s="406"/>
      <c r="B18" s="413"/>
      <c r="C18" s="413"/>
      <c r="D18" s="413"/>
      <c r="E18" s="413"/>
      <c r="F18" s="413"/>
    </row>
    <row r="19" spans="1:6" ht="12.75">
      <c r="A19" s="404" t="s">
        <v>129</v>
      </c>
      <c r="B19" s="410">
        <v>-0.2036932813814033</v>
      </c>
      <c r="C19" s="410">
        <v>0.15060562506709285</v>
      </c>
      <c r="D19" s="410">
        <v>0.26497795959636505</v>
      </c>
      <c r="E19" s="410">
        <v>0.0745730759424339</v>
      </c>
      <c r="F19" s="410">
        <v>-0.10555735113974651</v>
      </c>
    </row>
    <row r="20" spans="1:6" ht="12.75">
      <c r="A20" s="406" t="s">
        <v>130</v>
      </c>
      <c r="B20" s="412">
        <v>0.015530869571257266</v>
      </c>
      <c r="C20" s="412">
        <v>0.10208727379479532</v>
      </c>
      <c r="D20" s="412">
        <v>0.09234973127720658</v>
      </c>
      <c r="E20" s="412">
        <v>0.07237554133215274</v>
      </c>
      <c r="F20" s="412">
        <v>-0.13441007512908598</v>
      </c>
    </row>
    <row r="21" spans="1:6" ht="12.75">
      <c r="A21" s="406" t="s">
        <v>131</v>
      </c>
      <c r="B21" s="412">
        <v>-0.32093827715719403</v>
      </c>
      <c r="C21" s="412">
        <v>0.189411407176731</v>
      </c>
      <c r="D21" s="412">
        <v>0.3929199767788025</v>
      </c>
      <c r="E21" s="412">
        <v>0.07585016737257932</v>
      </c>
      <c r="F21" s="412">
        <v>-0.08884382071170704</v>
      </c>
    </row>
    <row r="22" spans="1:6" ht="12.75">
      <c r="A22" s="406"/>
      <c r="B22" s="413"/>
      <c r="C22" s="413"/>
      <c r="D22" s="413"/>
      <c r="E22" s="413"/>
      <c r="F22" s="413"/>
    </row>
    <row r="23" spans="1:6" ht="12.75">
      <c r="A23" s="404" t="s">
        <v>132</v>
      </c>
      <c r="B23" s="410">
        <v>-0.037041306006449504</v>
      </c>
      <c r="C23" s="410">
        <v>-0.997758746475448</v>
      </c>
      <c r="D23" s="410">
        <v>186.151287553648</v>
      </c>
      <c r="E23" s="410">
        <v>0.19580681201679662</v>
      </c>
      <c r="F23" s="410">
        <v>0.12279348847529792</v>
      </c>
    </row>
    <row r="24" spans="1:6" ht="12.75">
      <c r="A24" s="406"/>
      <c r="B24" s="413"/>
      <c r="C24" s="413"/>
      <c r="D24" s="413"/>
      <c r="E24" s="413"/>
      <c r="F24" s="413"/>
    </row>
    <row r="25" spans="1:6" ht="12.75">
      <c r="A25" s="404" t="s">
        <v>133</v>
      </c>
      <c r="B25" s="410">
        <v>0.0434220885398795</v>
      </c>
      <c r="C25" s="410">
        <v>-0.539956749197683</v>
      </c>
      <c r="D25" s="410">
        <v>0.7765659767459561</v>
      </c>
      <c r="E25" s="410">
        <v>-0.038887749865080035</v>
      </c>
      <c r="F25" s="410">
        <v>-0.02644891244244829</v>
      </c>
    </row>
    <row r="26" spans="1:6" ht="12.75">
      <c r="A26" s="406"/>
      <c r="B26" s="413"/>
      <c r="C26" s="413"/>
      <c r="D26" s="413"/>
      <c r="E26" s="413"/>
      <c r="F26" s="413"/>
    </row>
    <row r="27" spans="1:6" ht="12.75">
      <c r="A27" s="404" t="s">
        <v>134</v>
      </c>
      <c r="B27" s="410">
        <v>1.7659802637684452</v>
      </c>
      <c r="C27" s="410">
        <v>5.6473030752930775</v>
      </c>
      <c r="D27" s="410">
        <v>-1.2575409977515317</v>
      </c>
      <c r="E27" s="410">
        <v>2.201706716892822</v>
      </c>
      <c r="F27" s="410">
        <v>0.08166296785076632</v>
      </c>
    </row>
    <row r="28" spans="1:6" ht="12.75">
      <c r="A28" s="406" t="s">
        <v>135</v>
      </c>
      <c r="B28" s="412">
        <v>-0.8588051236921876</v>
      </c>
      <c r="C28" s="412">
        <v>-0.46985678343332626</v>
      </c>
      <c r="D28" s="412">
        <v>-7.372808868402258</v>
      </c>
      <c r="E28" s="412">
        <v>0.893747463400775</v>
      </c>
      <c r="F28" s="412">
        <v>0.27125868767427763</v>
      </c>
    </row>
    <row r="29" spans="1:6" ht="12.75">
      <c r="A29" s="406" t="s">
        <v>136</v>
      </c>
      <c r="B29" s="412">
        <v>1.496841616686127</v>
      </c>
      <c r="C29" s="412">
        <v>4.503813592150011</v>
      </c>
      <c r="D29" s="412">
        <v>-0.7495450103035461</v>
      </c>
      <c r="E29" s="412">
        <v>0.36881037051457954</v>
      </c>
      <c r="F29" s="412">
        <v>0.027823518650423207</v>
      </c>
    </row>
    <row r="30" spans="1:6" ht="12.75">
      <c r="A30" s="403"/>
      <c r="B30" s="413"/>
      <c r="C30" s="413"/>
      <c r="D30" s="413"/>
      <c r="E30" s="413"/>
      <c r="F30" s="413"/>
    </row>
    <row r="31" spans="1:6" ht="12.75">
      <c r="A31" s="404" t="s">
        <v>137</v>
      </c>
      <c r="B31" s="410">
        <v>-0.03502393402131743</v>
      </c>
      <c r="C31" s="410">
        <v>-0.2349648298988345</v>
      </c>
      <c r="D31" s="410">
        <v>0.214400134470631</v>
      </c>
      <c r="E31" s="410">
        <v>0.18552240159076683</v>
      </c>
      <c r="F31" s="410">
        <v>-0.023531457243109233</v>
      </c>
    </row>
    <row r="32" spans="1:6" ht="12.75">
      <c r="A32" s="407"/>
      <c r="B32" s="414"/>
      <c r="C32" s="414"/>
      <c r="D32" s="414"/>
      <c r="E32" s="414"/>
      <c r="F32" s="41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4.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11.421875" defaultRowHeight="12.75"/>
  <cols>
    <col min="1" max="1" width="51.140625" style="0" customWidth="1"/>
    <col min="2" max="6" width="13.28125" style="0" bestFit="1" customWidth="1"/>
    <col min="7" max="7" width="5.8515625" style="0" customWidth="1"/>
  </cols>
  <sheetData>
    <row r="1" ht="26.25">
      <c r="G1" s="264">
        <v>34</v>
      </c>
    </row>
    <row r="2" spans="1:6" ht="15.75">
      <c r="A2" s="265" t="s">
        <v>250</v>
      </c>
      <c r="B2" s="266"/>
      <c r="C2" s="266"/>
      <c r="D2" s="266"/>
      <c r="E2" s="268"/>
      <c r="F2" s="268"/>
    </row>
    <row r="3" spans="1:6" ht="15.75">
      <c r="A3" s="265" t="s">
        <v>139</v>
      </c>
      <c r="B3" s="266"/>
      <c r="C3" s="266"/>
      <c r="D3" s="266"/>
      <c r="E3" s="268"/>
      <c r="F3" s="268"/>
    </row>
    <row r="4" spans="1:6" ht="15.75">
      <c r="A4" s="265" t="s">
        <v>241</v>
      </c>
      <c r="B4" s="266"/>
      <c r="C4" s="266"/>
      <c r="D4" s="266"/>
      <c r="E4" s="268"/>
      <c r="F4" s="268"/>
    </row>
    <row r="5" spans="1:6" ht="12.75">
      <c r="A5" s="153"/>
      <c r="B5" s="153"/>
      <c r="C5" s="153"/>
      <c r="D5" s="153"/>
      <c r="E5" s="153"/>
      <c r="F5" s="153"/>
    </row>
    <row r="6" spans="1:6" ht="12.75">
      <c r="A6" s="359"/>
      <c r="B6" s="408" t="s">
        <v>140</v>
      </c>
      <c r="C6" s="408" t="s">
        <v>141</v>
      </c>
      <c r="D6" s="408" t="s">
        <v>142</v>
      </c>
      <c r="E6" s="408" t="s">
        <v>143</v>
      </c>
      <c r="F6" s="408" t="s">
        <v>204</v>
      </c>
    </row>
    <row r="7" spans="1:6" ht="12.75">
      <c r="A7" s="409" t="s">
        <v>119</v>
      </c>
      <c r="B7" s="410">
        <v>-0.2858432078889982</v>
      </c>
      <c r="C7" s="410">
        <v>0.13296628280335954</v>
      </c>
      <c r="D7" s="410">
        <v>0.28199163716368636</v>
      </c>
      <c r="E7" s="410">
        <v>0.14451759976580614</v>
      </c>
      <c r="F7" s="410">
        <v>0.08902174256029638</v>
      </c>
    </row>
    <row r="8" spans="1:6" ht="12.75">
      <c r="A8" s="411" t="s">
        <v>120</v>
      </c>
      <c r="B8" s="410">
        <v>-1.3940295145108577</v>
      </c>
      <c r="C8" s="410">
        <v>0.3886987279081858</v>
      </c>
      <c r="D8" s="410">
        <v>-0.0871370138199774</v>
      </c>
      <c r="E8" s="410">
        <v>-0.3176875252255251</v>
      </c>
      <c r="F8" s="410">
        <v>0.11663827312263297</v>
      </c>
    </row>
    <row r="9" spans="1:6" ht="12.75">
      <c r="A9" s="403" t="s">
        <v>121</v>
      </c>
      <c r="B9" s="412">
        <v>1.0339635940432577</v>
      </c>
      <c r="C9" s="412">
        <v>0.1066480865162962</v>
      </c>
      <c r="D9" s="412">
        <v>-0.25171463240919045</v>
      </c>
      <c r="E9" s="412">
        <v>-0.1753303504484045</v>
      </c>
      <c r="F9" s="412">
        <v>0.7071089579334917</v>
      </c>
    </row>
    <row r="10" spans="1:6" ht="12.75">
      <c r="A10" s="403" t="s">
        <v>122</v>
      </c>
      <c r="B10" s="412">
        <v>-1.3363162485680955</v>
      </c>
      <c r="C10" s="412">
        <v>0.3195767310692862</v>
      </c>
      <c r="D10" s="412">
        <v>-0.010229030599529843</v>
      </c>
      <c r="E10" s="412">
        <v>-0.2338168023761129</v>
      </c>
      <c r="F10" s="412">
        <v>0.022974635837538115</v>
      </c>
    </row>
    <row r="11" spans="1:6" ht="12.75">
      <c r="A11" s="404" t="s">
        <v>123</v>
      </c>
      <c r="B11" s="410">
        <v>-0.3250853634736488</v>
      </c>
      <c r="C11" s="410">
        <v>0.3827317769604133</v>
      </c>
      <c r="D11" s="410">
        <v>0.32406007974483275</v>
      </c>
      <c r="E11" s="410">
        <v>-0.08596896708578305</v>
      </c>
      <c r="F11" s="410">
        <v>0.197419196565344</v>
      </c>
    </row>
    <row r="12" spans="1:6" ht="12.75">
      <c r="A12" s="404" t="s">
        <v>124</v>
      </c>
      <c r="B12" s="410">
        <v>-0.17684429682127467</v>
      </c>
      <c r="C12" s="410">
        <v>-0.04780445219610918</v>
      </c>
      <c r="D12" s="410">
        <v>0.23816243858371156</v>
      </c>
      <c r="E12" s="410">
        <v>0.2927404083978007</v>
      </c>
      <c r="F12" s="410">
        <v>0.025346560163071352</v>
      </c>
    </row>
    <row r="13" spans="1:6" ht="12.75">
      <c r="A13" s="405"/>
      <c r="B13" s="413"/>
      <c r="C13" s="413"/>
      <c r="D13" s="413"/>
      <c r="E13" s="413"/>
      <c r="F13" s="413"/>
    </row>
    <row r="14" spans="1:6" ht="12.75">
      <c r="A14" s="404" t="s">
        <v>125</v>
      </c>
      <c r="B14" s="410">
        <v>-0.009306172059127538</v>
      </c>
      <c r="C14" s="410">
        <v>-0.009635449988033895</v>
      </c>
      <c r="D14" s="410">
        <v>0.07304197568199733</v>
      </c>
      <c r="E14" s="410">
        <v>0.18345035702743218</v>
      </c>
      <c r="F14" s="410">
        <v>0.048064364945982874</v>
      </c>
    </row>
    <row r="15" spans="1:6" ht="12.75">
      <c r="A15" s="406" t="s">
        <v>126</v>
      </c>
      <c r="B15" s="412">
        <v>0.06973365750179705</v>
      </c>
      <c r="C15" s="412">
        <v>-0.058484860824810414</v>
      </c>
      <c r="D15" s="412">
        <v>0.10240958307503534</v>
      </c>
      <c r="E15" s="412">
        <v>0.1251905156086861</v>
      </c>
      <c r="F15" s="412">
        <v>0.05438623473933535</v>
      </c>
    </row>
    <row r="16" spans="1:6" ht="12.75">
      <c r="A16" s="406" t="s">
        <v>127</v>
      </c>
      <c r="B16" s="412">
        <v>0.0236158382086058</v>
      </c>
      <c r="C16" s="412">
        <v>0.29462278964975774</v>
      </c>
      <c r="D16" s="412">
        <v>-0.07304813262347665</v>
      </c>
      <c r="E16" s="412">
        <v>-0.1893532096386472</v>
      </c>
      <c r="F16" s="412">
        <v>-0.21158964315308237</v>
      </c>
    </row>
    <row r="17" spans="1:6" ht="12.75">
      <c r="A17" s="406" t="s">
        <v>128</v>
      </c>
      <c r="B17" s="412">
        <v>-0.2480820636036858</v>
      </c>
      <c r="C17" s="412">
        <v>0.12635501804750815</v>
      </c>
      <c r="D17" s="412">
        <v>-0.1609595278431144</v>
      </c>
      <c r="E17" s="412">
        <v>-0.01754858322450281</v>
      </c>
      <c r="F17" s="412">
        <v>-0.05843699887227083</v>
      </c>
    </row>
    <row r="18" spans="1:6" ht="12.75">
      <c r="A18" s="406"/>
      <c r="B18" s="413"/>
      <c r="C18" s="413"/>
      <c r="D18" s="413"/>
      <c r="E18" s="413"/>
      <c r="F18" s="413"/>
    </row>
    <row r="19" spans="1:6" ht="12.75">
      <c r="A19" s="404" t="s">
        <v>129</v>
      </c>
      <c r="B19" s="410">
        <v>-0.27318015032390397</v>
      </c>
      <c r="C19" s="410">
        <v>0.3220658363237998</v>
      </c>
      <c r="D19" s="410">
        <v>0.08771814170460845</v>
      </c>
      <c r="E19" s="410">
        <v>0.006555793986422032</v>
      </c>
      <c r="F19" s="410">
        <v>0.09972195981537557</v>
      </c>
    </row>
    <row r="20" spans="1:6" ht="12.75">
      <c r="A20" s="406" t="s">
        <v>130</v>
      </c>
      <c r="B20" s="412">
        <v>0.02616605047963727</v>
      </c>
      <c r="C20" s="412">
        <v>0.07807776528009791</v>
      </c>
      <c r="D20" s="412">
        <v>-0.022146946727480188</v>
      </c>
      <c r="E20" s="412">
        <v>-0.08014696155150014</v>
      </c>
      <c r="F20" s="412">
        <v>0.1943476936807227</v>
      </c>
    </row>
    <row r="21" spans="1:6" ht="12.75">
      <c r="A21" s="406" t="s">
        <v>131</v>
      </c>
      <c r="B21" s="412">
        <v>-0.43702099300233266</v>
      </c>
      <c r="C21" s="412">
        <v>0.565478327696795</v>
      </c>
      <c r="D21" s="412">
        <v>0.16319624141458133</v>
      </c>
      <c r="E21" s="412">
        <v>0.05662506549083135</v>
      </c>
      <c r="F21" s="412">
        <v>0.05215064320229024</v>
      </c>
    </row>
    <row r="22" spans="1:6" ht="12.75">
      <c r="A22" s="406"/>
      <c r="B22" s="413"/>
      <c r="C22" s="413"/>
      <c r="D22" s="413"/>
      <c r="E22" s="413"/>
      <c r="F22" s="413"/>
    </row>
    <row r="23" spans="1:6" ht="12.75">
      <c r="A23" s="404" t="s">
        <v>132</v>
      </c>
      <c r="B23" s="410">
        <v>-0.0845971127864037</v>
      </c>
      <c r="C23" s="410">
        <v>-1.0120489735819513</v>
      </c>
      <c r="D23" s="410">
        <v>49.48033330979451</v>
      </c>
      <c r="E23" s="410">
        <v>0.11890086243954068</v>
      </c>
      <c r="F23" s="410">
        <v>0.11978823596239563</v>
      </c>
    </row>
    <row r="24" spans="1:6" ht="12.75">
      <c r="A24" s="406"/>
      <c r="B24" s="413"/>
      <c r="C24" s="413"/>
      <c r="D24" s="413"/>
      <c r="E24" s="413"/>
      <c r="F24" s="413"/>
    </row>
    <row r="25" spans="1:6" ht="12.75">
      <c r="A25" s="404" t="s">
        <v>133</v>
      </c>
      <c r="B25" s="410">
        <v>-0.2764769379474804</v>
      </c>
      <c r="C25" s="410">
        <v>-0.16360184900752894</v>
      </c>
      <c r="D25" s="410">
        <v>0.47188113151158406</v>
      </c>
      <c r="E25" s="410">
        <v>0.11631570367787769</v>
      </c>
      <c r="F25" s="410">
        <v>-0.14548585483035925</v>
      </c>
    </row>
    <row r="26" spans="1:6" ht="12.75">
      <c r="A26" s="406"/>
      <c r="B26" s="413"/>
      <c r="C26" s="413"/>
      <c r="D26" s="413"/>
      <c r="E26" s="413"/>
      <c r="F26" s="413"/>
    </row>
    <row r="27" spans="1:6" ht="12.75">
      <c r="A27" s="404" t="s">
        <v>134</v>
      </c>
      <c r="B27" s="410">
        <v>0.3718111976906704</v>
      </c>
      <c r="C27" s="410">
        <v>-0.884156499583517</v>
      </c>
      <c r="D27" s="410">
        <v>-16.64624832444902</v>
      </c>
      <c r="E27" s="410">
        <v>-0.5319848196638168</v>
      </c>
      <c r="F27" s="410">
        <v>1.2937088427767653</v>
      </c>
    </row>
    <row r="28" spans="1:6" ht="12.75">
      <c r="A28" s="406" t="s">
        <v>135</v>
      </c>
      <c r="B28" s="412">
        <v>-0.08901052945152887</v>
      </c>
      <c r="C28" s="412">
        <v>-1.920795171594074</v>
      </c>
      <c r="D28" s="412">
        <v>2.26738742306895</v>
      </c>
      <c r="E28" s="412">
        <v>-3.364892734744936</v>
      </c>
      <c r="F28" s="412">
        <v>0.8786923332943474</v>
      </c>
    </row>
    <row r="29" spans="1:6" ht="12.75">
      <c r="A29" s="406" t="s">
        <v>136</v>
      </c>
      <c r="B29" s="412">
        <v>1.1833989981284274</v>
      </c>
      <c r="C29" s="412">
        <v>-0.12241246310349296</v>
      </c>
      <c r="D29" s="412">
        <v>-5.566685581856677</v>
      </c>
      <c r="E29" s="412">
        <v>2.371896118821633</v>
      </c>
      <c r="F29" s="412">
        <v>-0.2680847543218563</v>
      </c>
    </row>
    <row r="30" spans="1:6" ht="12.75">
      <c r="A30" s="403"/>
      <c r="B30" s="413"/>
      <c r="C30" s="413"/>
      <c r="D30" s="413"/>
      <c r="E30" s="413"/>
      <c r="F30" s="413"/>
    </row>
    <row r="31" spans="1:6" ht="12.75">
      <c r="A31" s="404" t="s">
        <v>137</v>
      </c>
      <c r="B31" s="410">
        <v>-0.1498283867901018</v>
      </c>
      <c r="C31" s="410">
        <v>0.011630536663464586</v>
      </c>
      <c r="D31" s="410">
        <v>0.13901876663971224</v>
      </c>
      <c r="E31" s="410">
        <v>0.13732739557686502</v>
      </c>
      <c r="F31" s="410">
        <v>0.076063957929974</v>
      </c>
    </row>
    <row r="32" spans="1:6" ht="12.75">
      <c r="A32" s="407"/>
      <c r="B32" s="414"/>
      <c r="C32" s="414"/>
      <c r="D32" s="414"/>
      <c r="E32" s="414"/>
      <c r="F32" s="414"/>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3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11.421875" defaultRowHeight="12.75"/>
  <cols>
    <col min="1" max="1" width="51.00390625" style="0" customWidth="1"/>
    <col min="2" max="6" width="13.28125" style="0" bestFit="1" customWidth="1"/>
    <col min="7" max="7" width="6.140625" style="0" customWidth="1"/>
  </cols>
  <sheetData>
    <row r="1" spans="1:7" ht="26.25">
      <c r="A1" s="153"/>
      <c r="B1" s="153"/>
      <c r="C1" s="153"/>
      <c r="D1" s="153"/>
      <c r="E1" s="153"/>
      <c r="F1" s="153"/>
      <c r="G1" s="264">
        <v>35</v>
      </c>
    </row>
    <row r="2" spans="1:7" ht="15.75">
      <c r="A2" s="265" t="s">
        <v>251</v>
      </c>
      <c r="B2" s="266"/>
      <c r="C2" s="266"/>
      <c r="D2" s="266"/>
      <c r="E2" s="268"/>
      <c r="F2" s="268"/>
      <c r="G2" s="153"/>
    </row>
    <row r="3" spans="1:7" ht="15.75">
      <c r="A3" s="265" t="s">
        <v>139</v>
      </c>
      <c r="B3" s="266"/>
      <c r="C3" s="266"/>
      <c r="D3" s="266"/>
      <c r="E3" s="268"/>
      <c r="F3" s="268"/>
      <c r="G3" s="153"/>
    </row>
    <row r="4" spans="1:7" ht="15.75">
      <c r="A4" s="265" t="s">
        <v>242</v>
      </c>
      <c r="B4" s="266"/>
      <c r="C4" s="266"/>
      <c r="D4" s="266"/>
      <c r="E4" s="268"/>
      <c r="F4" s="268"/>
      <c r="G4" s="153"/>
    </row>
    <row r="5" spans="1:7" ht="12.75">
      <c r="A5" s="153"/>
      <c r="B5" s="153"/>
      <c r="C5" s="153"/>
      <c r="D5" s="153"/>
      <c r="E5" s="153"/>
      <c r="F5" s="153"/>
      <c r="G5" s="153"/>
    </row>
    <row r="6" spans="1:6" ht="12.75">
      <c r="A6" s="359"/>
      <c r="B6" s="408" t="s">
        <v>140</v>
      </c>
      <c r="C6" s="408" t="s">
        <v>141</v>
      </c>
      <c r="D6" s="408" t="s">
        <v>142</v>
      </c>
      <c r="E6" s="408" t="s">
        <v>143</v>
      </c>
      <c r="F6" s="408" t="s">
        <v>204</v>
      </c>
    </row>
    <row r="7" spans="1:6" ht="12.75">
      <c r="A7" s="409" t="s">
        <v>119</v>
      </c>
      <c r="B7" s="410">
        <v>-0.197563022616848</v>
      </c>
      <c r="C7" s="410">
        <v>-0.22143424823850066</v>
      </c>
      <c r="D7" s="410">
        <v>0.3825783610989619</v>
      </c>
      <c r="E7" s="410">
        <v>0.24847661762398454</v>
      </c>
      <c r="F7" s="410">
        <v>-0.01941519599379693</v>
      </c>
    </row>
    <row r="8" spans="1:6" ht="12.75">
      <c r="A8" s="411" t="s">
        <v>120</v>
      </c>
      <c r="B8" s="410">
        <v>-0.9614611698718494</v>
      </c>
      <c r="C8" s="410">
        <v>-0.7522362247094962</v>
      </c>
      <c r="D8" s="410">
        <v>0.4713529076959867</v>
      </c>
      <c r="E8" s="410">
        <v>0.14266892971907474</v>
      </c>
      <c r="F8" s="410">
        <v>-0.30179692817487247</v>
      </c>
    </row>
    <row r="9" spans="1:6" ht="12.75">
      <c r="A9" s="403" t="s">
        <v>121</v>
      </c>
      <c r="B9" s="412">
        <v>0.6969708575606699</v>
      </c>
      <c r="C9" s="412">
        <v>-0.21607901748982827</v>
      </c>
      <c r="D9" s="412">
        <v>0.11396403655114873</v>
      </c>
      <c r="E9" s="412">
        <v>-0.07541881419653129</v>
      </c>
      <c r="F9" s="412">
        <v>0.4968047624812155</v>
      </c>
    </row>
    <row r="10" spans="1:6" ht="12.75">
      <c r="A10" s="403" t="s">
        <v>122</v>
      </c>
      <c r="B10" s="412">
        <v>-0.9183399606617679</v>
      </c>
      <c r="C10" s="412">
        <v>-0.6125845406026234</v>
      </c>
      <c r="D10" s="412">
        <v>0.43033336361430596</v>
      </c>
      <c r="E10" s="412">
        <v>0.13340625415161966</v>
      </c>
      <c r="F10" s="412">
        <v>-0.3304535490898952</v>
      </c>
    </row>
    <row r="11" spans="1:6" ht="12.75">
      <c r="A11" s="404" t="s">
        <v>123</v>
      </c>
      <c r="B11" s="410">
        <v>-0.20138545445146172</v>
      </c>
      <c r="C11" s="410">
        <v>-0.06561067624948902</v>
      </c>
      <c r="D11" s="410">
        <v>0.25771626159467</v>
      </c>
      <c r="E11" s="410">
        <v>0.02791576433196319</v>
      </c>
      <c r="F11" s="410">
        <v>0.10722128406060194</v>
      </c>
    </row>
    <row r="12" spans="1:6" ht="12.75">
      <c r="A12" s="404" t="s">
        <v>124</v>
      </c>
      <c r="B12" s="410">
        <v>-0.12624074014861875</v>
      </c>
      <c r="C12" s="410">
        <v>-0.16444629704828173</v>
      </c>
      <c r="D12" s="410">
        <v>0.20808666992842317</v>
      </c>
      <c r="E12" s="410">
        <v>0.31383872920793143</v>
      </c>
      <c r="F12" s="410">
        <v>-0.04442306953809405</v>
      </c>
    </row>
    <row r="13" spans="1:6" ht="12.75">
      <c r="A13" s="405"/>
      <c r="B13" s="413"/>
      <c r="C13" s="413"/>
      <c r="D13" s="413"/>
      <c r="E13" s="413"/>
      <c r="F13" s="413"/>
    </row>
    <row r="14" spans="1:6" ht="12.75">
      <c r="A14" s="404" t="s">
        <v>125</v>
      </c>
      <c r="B14" s="410">
        <v>0.031136928125838237</v>
      </c>
      <c r="C14" s="410">
        <v>-0.049599544142005625</v>
      </c>
      <c r="D14" s="410">
        <v>0.1115698461550485</v>
      </c>
      <c r="E14" s="410">
        <v>0.10462439748036978</v>
      </c>
      <c r="F14" s="410">
        <v>0.06353785626815789</v>
      </c>
    </row>
    <row r="15" spans="1:6" ht="12.75">
      <c r="A15" s="406" t="s">
        <v>126</v>
      </c>
      <c r="B15" s="412">
        <v>0.09667340232826116</v>
      </c>
      <c r="C15" s="412">
        <v>-0.07485132803498651</v>
      </c>
      <c r="D15" s="412">
        <v>0.10454479233482727</v>
      </c>
      <c r="E15" s="412">
        <v>0.09845444638579615</v>
      </c>
      <c r="F15" s="412">
        <v>0.06688717228222996</v>
      </c>
    </row>
    <row r="16" spans="1:6" ht="12.75">
      <c r="A16" s="406" t="s">
        <v>127</v>
      </c>
      <c r="B16" s="412">
        <v>0.011057099645634061</v>
      </c>
      <c r="C16" s="412">
        <v>0.2905689693526584</v>
      </c>
      <c r="D16" s="412">
        <v>0.013129678486701324</v>
      </c>
      <c r="E16" s="412">
        <v>-0.23027643002320408</v>
      </c>
      <c r="F16" s="412">
        <v>-0.20881455359686085</v>
      </c>
    </row>
    <row r="17" spans="1:6" ht="12.75">
      <c r="A17" s="406" t="s">
        <v>128</v>
      </c>
      <c r="B17" s="412">
        <v>-0.24895499835621981</v>
      </c>
      <c r="C17" s="412">
        <v>0.10567660720513716</v>
      </c>
      <c r="D17" s="412">
        <v>-0.09744336313364754</v>
      </c>
      <c r="E17" s="412">
        <v>-0.08009565811026009</v>
      </c>
      <c r="F17" s="412">
        <v>-0.0656840622781305</v>
      </c>
    </row>
    <row r="18" spans="1:6" ht="12.75">
      <c r="A18" s="406"/>
      <c r="B18" s="413"/>
      <c r="C18" s="413"/>
      <c r="D18" s="413"/>
      <c r="E18" s="413"/>
      <c r="F18" s="413"/>
    </row>
    <row r="19" spans="1:6" ht="12.75">
      <c r="A19" s="404" t="s">
        <v>129</v>
      </c>
      <c r="B19" s="410">
        <v>-0.2393164261574583</v>
      </c>
      <c r="C19" s="410">
        <v>0.23459328837007298</v>
      </c>
      <c r="D19" s="410">
        <v>0.17202933632433592</v>
      </c>
      <c r="E19" s="410">
        <v>0.04103530604414751</v>
      </c>
      <c r="F19" s="410">
        <v>-0.008400337311169737</v>
      </c>
    </row>
    <row r="20" spans="1:6" ht="12.75">
      <c r="A20" s="406" t="s">
        <v>130</v>
      </c>
      <c r="B20" s="412">
        <v>0.021022964434595615</v>
      </c>
      <c r="C20" s="412">
        <v>0.08962611641813423</v>
      </c>
      <c r="D20" s="412">
        <v>0.03357694507018816</v>
      </c>
      <c r="E20" s="412">
        <v>-0.002404644959107305</v>
      </c>
      <c r="F20" s="412">
        <v>0.013671587942087449</v>
      </c>
    </row>
    <row r="21" spans="1:6" ht="12.75">
      <c r="A21" s="406" t="s">
        <v>131</v>
      </c>
      <c r="B21" s="412">
        <v>-0.38021377814415525</v>
      </c>
      <c r="C21" s="412">
        <v>0.3638421424064955</v>
      </c>
      <c r="D21" s="412">
        <v>0.2706530613834346</v>
      </c>
      <c r="E21" s="412">
        <v>0.06620256750447706</v>
      </c>
      <c r="F21" s="412">
        <v>-0.020365029917334798</v>
      </c>
    </row>
    <row r="22" spans="1:6" ht="12.75">
      <c r="A22" s="406"/>
      <c r="B22" s="413"/>
      <c r="C22" s="413"/>
      <c r="D22" s="413"/>
      <c r="E22" s="413"/>
      <c r="F22" s="413"/>
    </row>
    <row r="23" spans="1:6" ht="12.75">
      <c r="A23" s="404" t="s">
        <v>132</v>
      </c>
      <c r="B23" s="410">
        <v>-0.060821407883289935</v>
      </c>
      <c r="C23" s="410">
        <v>-1.0047236142387321</v>
      </c>
      <c r="D23" s="410">
        <v>107.45006599208097</v>
      </c>
      <c r="E23" s="410">
        <v>0.15247835118581987</v>
      </c>
      <c r="F23" s="410">
        <v>0.1209292951639871</v>
      </c>
    </row>
    <row r="24" spans="1:6" ht="12.75">
      <c r="A24" s="406"/>
      <c r="B24" s="413"/>
      <c r="C24" s="413"/>
      <c r="D24" s="413"/>
      <c r="E24" s="413"/>
      <c r="F24" s="413"/>
    </row>
    <row r="25" spans="1:6" ht="12.75">
      <c r="A25" s="404" t="s">
        <v>133</v>
      </c>
      <c r="B25" s="410">
        <v>-0.10077086082176012</v>
      </c>
      <c r="C25" s="410">
        <v>-0.40346404038422934</v>
      </c>
      <c r="D25" s="410">
        <v>0.6217021548270061</v>
      </c>
      <c r="E25" s="410">
        <v>0.03274476934527293</v>
      </c>
      <c r="F25" s="410">
        <v>-0.08599434413217022</v>
      </c>
    </row>
    <row r="26" spans="1:6" ht="12.75">
      <c r="A26" s="406"/>
      <c r="B26" s="413"/>
      <c r="C26" s="413"/>
      <c r="D26" s="413"/>
      <c r="E26" s="413"/>
      <c r="F26" s="413"/>
    </row>
    <row r="27" spans="1:6" ht="12.75">
      <c r="A27" s="404" t="s">
        <v>134</v>
      </c>
      <c r="B27" s="410">
        <v>0.5816514672742286</v>
      </c>
      <c r="C27" s="410">
        <v>0.8350380457885194</v>
      </c>
      <c r="D27" s="410">
        <v>-1.9742052498297822</v>
      </c>
      <c r="E27" s="410">
        <v>2.215946199837096</v>
      </c>
      <c r="F27" s="410">
        <v>0.5502549332087865</v>
      </c>
    </row>
    <row r="28" spans="1:6" ht="12.75">
      <c r="A28" s="406" t="s">
        <v>135</v>
      </c>
      <c r="B28" s="412">
        <v>-0.21481272387478578</v>
      </c>
      <c r="C28" s="412">
        <v>-2.6719495277730276</v>
      </c>
      <c r="D28" s="412">
        <v>-0.3936689493574188</v>
      </c>
      <c r="E28" s="412">
        <v>-0.7560420023031167</v>
      </c>
      <c r="F28" s="412">
        <v>0.8178239607870201</v>
      </c>
    </row>
    <row r="29" spans="1:6" ht="12.75">
      <c r="A29" s="406" t="s">
        <v>136</v>
      </c>
      <c r="B29" s="412">
        <v>1.3119845529519574</v>
      </c>
      <c r="C29" s="412">
        <v>1.927178858362962</v>
      </c>
      <c r="D29" s="412">
        <v>-1.5535602717211794</v>
      </c>
      <c r="E29" s="412">
        <v>1.2403134918016456</v>
      </c>
      <c r="F29" s="412">
        <v>-0.16638209202590903</v>
      </c>
    </row>
    <row r="30" spans="1:6" ht="12.75">
      <c r="A30" s="403"/>
      <c r="B30" s="413"/>
      <c r="C30" s="413"/>
      <c r="D30" s="413"/>
      <c r="E30" s="413"/>
      <c r="F30" s="413"/>
    </row>
    <row r="31" spans="1:6" ht="12.75">
      <c r="A31" s="404" t="s">
        <v>137</v>
      </c>
      <c r="B31" s="410">
        <v>-0.0918353109561153</v>
      </c>
      <c r="C31" s="410">
        <v>-0.12072880523854301</v>
      </c>
      <c r="D31" s="410">
        <v>0.17423542523515834</v>
      </c>
      <c r="E31" s="410">
        <v>0.1605151876352784</v>
      </c>
      <c r="F31" s="410">
        <v>0.027136437344854603</v>
      </c>
    </row>
    <row r="32" spans="1:6" ht="12.75">
      <c r="A32" s="407"/>
      <c r="B32" s="414"/>
      <c r="C32" s="414"/>
      <c r="D32" s="414"/>
      <c r="E32" s="414"/>
      <c r="F32" s="41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6.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11.421875" defaultRowHeight="12.75"/>
  <cols>
    <col min="1" max="2" width="3.7109375" style="0" customWidth="1"/>
    <col min="3" max="3" width="41.8515625" style="0" customWidth="1"/>
    <col min="4" max="4" width="13.7109375" style="0" customWidth="1"/>
    <col min="5" max="5" width="13.7109375" style="153" customWidth="1"/>
    <col min="6" max="7" width="13.7109375" style="0" customWidth="1"/>
    <col min="8" max="8" width="12.7109375" style="0" customWidth="1"/>
  </cols>
  <sheetData>
    <row r="1" spans="1:11" s="42" customFormat="1" ht="20.25">
      <c r="A1" s="270"/>
      <c r="B1" s="270"/>
      <c r="C1" s="270"/>
      <c r="D1" s="270"/>
      <c r="E1" s="271"/>
      <c r="F1" s="272"/>
      <c r="G1" s="272"/>
      <c r="H1" s="273"/>
      <c r="K1" s="273"/>
    </row>
    <row r="2" spans="1:10" s="42" customFormat="1" ht="18" customHeight="1">
      <c r="A2" s="394" t="s">
        <v>209</v>
      </c>
      <c r="B2" s="395"/>
      <c r="C2" s="395"/>
      <c r="D2" s="395"/>
      <c r="E2" s="395"/>
      <c r="F2" s="395"/>
      <c r="G2" s="395"/>
      <c r="H2" s="3"/>
      <c r="I2" s="2"/>
      <c r="J2" s="2"/>
    </row>
    <row r="3" spans="1:10" s="42" customFormat="1" ht="30.75" customHeight="1">
      <c r="A3" s="394" t="s">
        <v>147</v>
      </c>
      <c r="B3" s="395"/>
      <c r="C3" s="395"/>
      <c r="D3" s="395"/>
      <c r="E3" s="395"/>
      <c r="F3" s="395"/>
      <c r="G3" s="395"/>
      <c r="H3" s="3"/>
      <c r="I3" s="2"/>
      <c r="J3" s="2"/>
    </row>
    <row r="4" spans="1:10" s="42" customFormat="1" ht="15.75">
      <c r="A4" s="394" t="s">
        <v>1</v>
      </c>
      <c r="B4" s="395"/>
      <c r="C4" s="395"/>
      <c r="D4" s="395"/>
      <c r="E4" s="395"/>
      <c r="F4" s="395"/>
      <c r="G4" s="395"/>
      <c r="H4" s="3"/>
      <c r="I4" s="2"/>
      <c r="J4" s="2"/>
    </row>
    <row r="5" spans="1:10" s="42" customFormat="1" ht="15.75">
      <c r="A5" s="394" t="s">
        <v>2</v>
      </c>
      <c r="B5" s="395"/>
      <c r="C5" s="395"/>
      <c r="D5" s="395"/>
      <c r="E5" s="395"/>
      <c r="F5" s="395"/>
      <c r="G5" s="395"/>
      <c r="H5" s="3"/>
      <c r="I5" s="2"/>
      <c r="J5" s="2"/>
    </row>
    <row r="6" spans="1:10" s="42" customFormat="1" ht="15">
      <c r="A6" s="391"/>
      <c r="B6" s="391"/>
      <c r="C6" s="391"/>
      <c r="D6" s="266"/>
      <c r="E6" s="266"/>
      <c r="F6" s="266"/>
      <c r="G6" s="266"/>
      <c r="H6" s="3"/>
      <c r="I6" s="2"/>
      <c r="J6" s="2"/>
    </row>
    <row r="7" spans="1:10" s="42" customFormat="1" ht="15.75">
      <c r="A7" s="392"/>
      <c r="B7" s="392"/>
      <c r="C7" s="392"/>
      <c r="D7" s="392"/>
      <c r="E7" s="392"/>
      <c r="F7" s="393"/>
      <c r="G7" s="393"/>
      <c r="H7" s="3"/>
      <c r="I7" s="2"/>
      <c r="J7" s="2"/>
    </row>
    <row r="8" spans="1:10" s="42" customFormat="1" ht="25.5">
      <c r="A8" s="306"/>
      <c r="B8" s="307"/>
      <c r="C8" s="308"/>
      <c r="D8" s="372" t="s">
        <v>108</v>
      </c>
      <c r="E8" s="372" t="s">
        <v>109</v>
      </c>
      <c r="F8" s="372" t="s">
        <v>99</v>
      </c>
      <c r="G8" s="372" t="s">
        <v>210</v>
      </c>
      <c r="H8" s="372" t="s">
        <v>226</v>
      </c>
      <c r="I8" s="372" t="s">
        <v>227</v>
      </c>
      <c r="J8" s="372" t="s">
        <v>228</v>
      </c>
    </row>
    <row r="9" spans="1:10" s="42" customFormat="1" ht="12.75">
      <c r="A9" s="73"/>
      <c r="B9" s="205"/>
      <c r="C9" s="373"/>
      <c r="D9" s="309"/>
      <c r="E9" s="309"/>
      <c r="F9" s="309"/>
      <c r="G9" s="309"/>
      <c r="H9" s="309"/>
      <c r="I9" s="309"/>
      <c r="J9" s="309"/>
    </row>
    <row r="10" spans="1:10" s="42" customFormat="1" ht="12.75">
      <c r="A10" s="374" t="s">
        <v>148</v>
      </c>
      <c r="B10" s="43"/>
      <c r="C10" s="375"/>
      <c r="D10" s="376">
        <v>350074.636</v>
      </c>
      <c r="E10" s="376">
        <v>355919.201</v>
      </c>
      <c r="F10" s="376">
        <f>+D10+E10</f>
        <v>705993.837</v>
      </c>
      <c r="G10" s="376">
        <v>350412.948</v>
      </c>
      <c r="H10" s="376">
        <v>366147.13</v>
      </c>
      <c r="I10" s="376">
        <f>+G10+H10</f>
        <v>716560.078</v>
      </c>
      <c r="J10" s="376">
        <f>+F10+I10</f>
        <v>1422553.915</v>
      </c>
    </row>
    <row r="11" spans="1:10" s="42" customFormat="1" ht="12.75">
      <c r="A11" s="377"/>
      <c r="B11" s="378"/>
      <c r="C11" s="375"/>
      <c r="D11" s="376"/>
      <c r="E11" s="376"/>
      <c r="F11" s="376"/>
      <c r="G11" s="376"/>
      <c r="H11" s="376"/>
      <c r="I11" s="376"/>
      <c r="J11" s="376"/>
    </row>
    <row r="12" spans="1:10" s="42" customFormat="1" ht="12.75">
      <c r="A12" s="374" t="s">
        <v>149</v>
      </c>
      <c r="B12" s="43"/>
      <c r="C12" s="379"/>
      <c r="D12" s="376">
        <f>+D13+D17+D21</f>
        <v>377995.781</v>
      </c>
      <c r="E12" s="376">
        <f aca="true" t="shared" si="0" ref="E12:J12">+E13+E17+E21</f>
        <v>836681.584</v>
      </c>
      <c r="F12" s="376">
        <f t="shared" si="0"/>
        <v>1214677.365</v>
      </c>
      <c r="G12" s="376">
        <f>+G13+G17+G21</f>
        <v>378516.80700000003</v>
      </c>
      <c r="H12" s="376">
        <f t="shared" si="0"/>
        <v>431611.86100000003</v>
      </c>
      <c r="I12" s="376">
        <f t="shared" si="0"/>
        <v>810128.6680000001</v>
      </c>
      <c r="J12" s="376">
        <f t="shared" si="0"/>
        <v>2024806.033</v>
      </c>
    </row>
    <row r="13" spans="1:10" s="42" customFormat="1" ht="12.75">
      <c r="A13" s="377"/>
      <c r="B13" s="380" t="s">
        <v>150</v>
      </c>
      <c r="C13" s="381"/>
      <c r="D13" s="382">
        <f>SUM(D14:D16)</f>
        <v>270688.039</v>
      </c>
      <c r="E13" s="382">
        <f aca="true" t="shared" si="1" ref="E13:J13">SUM(E14:E16)</f>
        <v>727912.755</v>
      </c>
      <c r="F13" s="382">
        <f t="shared" si="1"/>
        <v>998600.794</v>
      </c>
      <c r="G13" s="382">
        <f>SUM(G14:G16)</f>
        <v>198731.401</v>
      </c>
      <c r="H13" s="382">
        <f t="shared" si="1"/>
        <v>269157.12</v>
      </c>
      <c r="I13" s="382">
        <f t="shared" si="1"/>
        <v>467888.521</v>
      </c>
      <c r="J13" s="382">
        <f t="shared" si="1"/>
        <v>1466489.315</v>
      </c>
    </row>
    <row r="14" spans="1:10" s="42" customFormat="1" ht="12.75">
      <c r="A14" s="377"/>
      <c r="B14" s="378"/>
      <c r="C14" s="383" t="s">
        <v>151</v>
      </c>
      <c r="D14" s="384">
        <v>270688.039</v>
      </c>
      <c r="E14" s="384">
        <v>269981.769</v>
      </c>
      <c r="F14" s="376">
        <f>+D14+E14</f>
        <v>540669.808</v>
      </c>
      <c r="G14" s="376">
        <v>198731.401</v>
      </c>
      <c r="H14" s="384">
        <v>272196.844</v>
      </c>
      <c r="I14" s="376">
        <f>+G14+H14</f>
        <v>470928.245</v>
      </c>
      <c r="J14" s="376">
        <f>+F14+I14</f>
        <v>1011598.053</v>
      </c>
    </row>
    <row r="15" spans="1:10" s="42" customFormat="1" ht="12.75">
      <c r="A15" s="377"/>
      <c r="B15" s="378"/>
      <c r="C15" s="383" t="s">
        <v>152</v>
      </c>
      <c r="D15" s="384">
        <v>0</v>
      </c>
      <c r="E15" s="384">
        <v>-1153380.974</v>
      </c>
      <c r="F15" s="376">
        <f>+D15+E15</f>
        <v>-1153380.974</v>
      </c>
      <c r="G15" s="376">
        <v>0</v>
      </c>
      <c r="H15" s="384">
        <v>-3039.724</v>
      </c>
      <c r="I15" s="376">
        <f>+G15+H15</f>
        <v>-3039.724</v>
      </c>
      <c r="J15" s="376">
        <f>+F15+I15</f>
        <v>-1156420.6979999999</v>
      </c>
    </row>
    <row r="16" spans="1:10" s="42" customFormat="1" ht="12.75">
      <c r="A16" s="377"/>
      <c r="B16" s="378"/>
      <c r="C16" s="383" t="s">
        <v>153</v>
      </c>
      <c r="D16" s="384">
        <v>0</v>
      </c>
      <c r="E16" s="384">
        <v>1611311.96</v>
      </c>
      <c r="F16" s="376">
        <f>+D16+E16</f>
        <v>1611311.96</v>
      </c>
      <c r="G16" s="376">
        <v>0</v>
      </c>
      <c r="H16" s="384">
        <v>0</v>
      </c>
      <c r="I16" s="376">
        <f>+G16+H16</f>
        <v>0</v>
      </c>
      <c r="J16" s="376">
        <f>+F16+I16</f>
        <v>1611311.96</v>
      </c>
    </row>
    <row r="17" spans="1:10" s="42" customFormat="1" ht="12.75">
      <c r="A17" s="377"/>
      <c r="B17" s="380" t="s">
        <v>154</v>
      </c>
      <c r="C17" s="381"/>
      <c r="D17" s="382">
        <f>SUM(D18:D20)</f>
        <v>90670.766</v>
      </c>
      <c r="E17" s="382">
        <f aca="true" t="shared" si="2" ref="E17:J17">SUM(E18:E20)</f>
        <v>60867.76800000001</v>
      </c>
      <c r="F17" s="382">
        <f t="shared" si="2"/>
        <v>151538.534</v>
      </c>
      <c r="G17" s="382">
        <f>SUM(G18:G20)</f>
        <v>58940.662</v>
      </c>
      <c r="H17" s="382">
        <f t="shared" si="2"/>
        <v>75266.901</v>
      </c>
      <c r="I17" s="382">
        <f t="shared" si="2"/>
        <v>134207.563</v>
      </c>
      <c r="J17" s="382">
        <f t="shared" si="2"/>
        <v>285746.097</v>
      </c>
    </row>
    <row r="18" spans="1:10" s="42" customFormat="1" ht="12.75">
      <c r="A18" s="377"/>
      <c r="B18" s="378"/>
      <c r="C18" s="383" t="s">
        <v>151</v>
      </c>
      <c r="D18" s="384">
        <v>90670.766</v>
      </c>
      <c r="E18" s="384">
        <v>85148.818</v>
      </c>
      <c r="F18" s="376">
        <f>+D18+E18</f>
        <v>175819.584</v>
      </c>
      <c r="G18" s="376">
        <v>58940.662</v>
      </c>
      <c r="H18" s="384">
        <v>75266.901</v>
      </c>
      <c r="I18" s="376">
        <f>+G18+H18</f>
        <v>134207.563</v>
      </c>
      <c r="J18" s="376">
        <f>+F18+I18</f>
        <v>310027.147</v>
      </c>
    </row>
    <row r="19" spans="1:10" s="42" customFormat="1" ht="12.75">
      <c r="A19" s="377"/>
      <c r="B19" s="378"/>
      <c r="C19" s="383" t="s">
        <v>152</v>
      </c>
      <c r="D19" s="384">
        <v>0</v>
      </c>
      <c r="E19" s="384">
        <v>-345535.935</v>
      </c>
      <c r="F19" s="376">
        <f>+D19+E19</f>
        <v>-345535.935</v>
      </c>
      <c r="G19" s="376">
        <v>0</v>
      </c>
      <c r="H19" s="384">
        <v>0</v>
      </c>
      <c r="I19" s="376">
        <f>+G19+H19</f>
        <v>0</v>
      </c>
      <c r="J19" s="376">
        <f>+F19+I19</f>
        <v>-345535.935</v>
      </c>
    </row>
    <row r="20" spans="1:10" s="42" customFormat="1" ht="12.75">
      <c r="A20" s="377"/>
      <c r="B20" s="378"/>
      <c r="C20" s="383" t="s">
        <v>153</v>
      </c>
      <c r="D20" s="384">
        <v>0</v>
      </c>
      <c r="E20" s="384">
        <v>321254.885</v>
      </c>
      <c r="F20" s="376">
        <f>+D20+E20</f>
        <v>321254.885</v>
      </c>
      <c r="G20" s="376">
        <v>0</v>
      </c>
      <c r="H20" s="384">
        <v>0</v>
      </c>
      <c r="I20" s="376">
        <f>+G20+H20</f>
        <v>0</v>
      </c>
      <c r="J20" s="376">
        <f>+F20+I20</f>
        <v>321254.885</v>
      </c>
    </row>
    <row r="21" spans="1:10" s="42" customFormat="1" ht="12.75">
      <c r="A21" s="377"/>
      <c r="B21" s="43" t="s">
        <v>155</v>
      </c>
      <c r="C21" s="375"/>
      <c r="D21" s="376">
        <v>16636.976</v>
      </c>
      <c r="E21" s="376">
        <v>47901.061</v>
      </c>
      <c r="F21" s="376">
        <f>+D21+E21</f>
        <v>64538.037</v>
      </c>
      <c r="G21" s="376">
        <v>120844.744</v>
      </c>
      <c r="H21" s="376">
        <v>87187.84</v>
      </c>
      <c r="I21" s="376">
        <f>+G21+H21</f>
        <v>208032.584</v>
      </c>
      <c r="J21" s="376">
        <f>+F21+I21</f>
        <v>272570.621</v>
      </c>
    </row>
    <row r="22" spans="1:10" s="42" customFormat="1" ht="12.75">
      <c r="A22" s="377"/>
      <c r="B22" s="378"/>
      <c r="C22" s="375"/>
      <c r="D22" s="376"/>
      <c r="E22" s="376"/>
      <c r="F22" s="376"/>
      <c r="G22" s="376"/>
      <c r="H22" s="376"/>
      <c r="I22" s="376"/>
      <c r="J22" s="376"/>
    </row>
    <row r="23" spans="1:10" s="42" customFormat="1" ht="12.75">
      <c r="A23" s="374" t="s">
        <v>156</v>
      </c>
      <c r="B23" s="378"/>
      <c r="C23" s="375"/>
      <c r="D23" s="376">
        <f>+D24</f>
        <v>0</v>
      </c>
      <c r="E23" s="376">
        <f aca="true" t="shared" si="3" ref="E23:J23">+E24</f>
        <v>0</v>
      </c>
      <c r="F23" s="376">
        <f t="shared" si="3"/>
        <v>0</v>
      </c>
      <c r="G23" s="376">
        <f>+G24</f>
        <v>0</v>
      </c>
      <c r="H23" s="376">
        <f t="shared" si="3"/>
        <v>0</v>
      </c>
      <c r="I23" s="376">
        <f t="shared" si="3"/>
        <v>0</v>
      </c>
      <c r="J23" s="376">
        <f t="shared" si="3"/>
        <v>0</v>
      </c>
    </row>
    <row r="24" spans="1:10" s="42" customFormat="1" ht="12.75" hidden="1">
      <c r="A24" s="374"/>
      <c r="B24" s="380" t="s">
        <v>157</v>
      </c>
      <c r="C24" s="381"/>
      <c r="D24" s="382">
        <f>SUM(D25:D27)</f>
        <v>0</v>
      </c>
      <c r="E24" s="382">
        <f aca="true" t="shared" si="4" ref="E24:J24">SUM(E25:E27)</f>
        <v>0</v>
      </c>
      <c r="F24" s="382">
        <f t="shared" si="4"/>
        <v>0</v>
      </c>
      <c r="G24" s="382">
        <f>SUM(G25:G27)</f>
        <v>0</v>
      </c>
      <c r="H24" s="382">
        <f t="shared" si="4"/>
        <v>0</v>
      </c>
      <c r="I24" s="382">
        <f t="shared" si="4"/>
        <v>0</v>
      </c>
      <c r="J24" s="382">
        <f t="shared" si="4"/>
        <v>0</v>
      </c>
    </row>
    <row r="25" spans="1:10" s="42" customFormat="1" ht="12.75" hidden="1">
      <c r="A25" s="374"/>
      <c r="B25" s="43"/>
      <c r="C25" s="383" t="s">
        <v>158</v>
      </c>
      <c r="D25" s="384">
        <v>0</v>
      </c>
      <c r="E25" s="384">
        <v>0</v>
      </c>
      <c r="F25" s="376">
        <f>+D25+E25</f>
        <v>0</v>
      </c>
      <c r="G25" s="376"/>
      <c r="H25" s="384"/>
      <c r="I25" s="376">
        <f aca="true" t="shared" si="5" ref="I25:J27">+G25+H25</f>
        <v>0</v>
      </c>
      <c r="J25" s="376">
        <f t="shared" si="5"/>
        <v>0</v>
      </c>
    </row>
    <row r="26" spans="1:10" s="42" customFormat="1" ht="12.75" hidden="1">
      <c r="A26" s="374"/>
      <c r="B26" s="43"/>
      <c r="C26" s="383" t="s">
        <v>159</v>
      </c>
      <c r="D26" s="384">
        <v>0</v>
      </c>
      <c r="E26" s="384">
        <v>0</v>
      </c>
      <c r="F26" s="376">
        <f>+D26+E26</f>
        <v>0</v>
      </c>
      <c r="G26" s="376"/>
      <c r="H26" s="384"/>
      <c r="I26" s="376">
        <f t="shared" si="5"/>
        <v>0</v>
      </c>
      <c r="J26" s="376">
        <f t="shared" si="5"/>
        <v>0</v>
      </c>
    </row>
    <row r="27" spans="1:10" s="42" customFormat="1" ht="12.75" hidden="1">
      <c r="A27" s="374"/>
      <c r="B27" s="43"/>
      <c r="C27" s="385" t="s">
        <v>160</v>
      </c>
      <c r="D27" s="386">
        <v>0</v>
      </c>
      <c r="E27" s="386">
        <v>0</v>
      </c>
      <c r="F27" s="376">
        <f>+D27+E27</f>
        <v>0</v>
      </c>
      <c r="G27" s="376"/>
      <c r="H27" s="386"/>
      <c r="I27" s="376">
        <f t="shared" si="5"/>
        <v>0</v>
      </c>
      <c r="J27" s="376">
        <f t="shared" si="5"/>
        <v>0</v>
      </c>
    </row>
    <row r="28" spans="1:10" s="42" customFormat="1" ht="15">
      <c r="A28" s="387"/>
      <c r="B28" s="388"/>
      <c r="C28" s="388"/>
      <c r="D28" s="389"/>
      <c r="E28" s="389"/>
      <c r="F28" s="389"/>
      <c r="G28" s="389"/>
      <c r="H28" s="389"/>
      <c r="I28" s="389"/>
      <c r="J28" s="389"/>
    </row>
    <row r="29" spans="1:5" s="42" customFormat="1" ht="15.75">
      <c r="A29" s="270"/>
      <c r="B29" s="270"/>
      <c r="C29" s="270"/>
      <c r="E29" s="151"/>
    </row>
    <row r="30" spans="1:5" ht="12.75">
      <c r="A30" s="151" t="s">
        <v>77</v>
      </c>
      <c r="B30" s="458" t="s">
        <v>63</v>
      </c>
      <c r="C30" s="457"/>
      <c r="D30" s="457"/>
      <c r="E30" s="457"/>
    </row>
    <row r="31" ht="166.5" customHeight="1">
      <c r="K31" s="371">
        <v>36</v>
      </c>
    </row>
  </sheetData>
  <sheetProtection/>
  <mergeCells count="1">
    <mergeCell ref="B30:E30"/>
  </mergeCells>
  <printOptions horizontalCentered="1"/>
  <pageMargins left="0.7874015748031497" right="0" top="1.1811023622047245" bottom="0" header="0" footer="0"/>
  <pageSetup fitToHeight="1" fitToWidth="1" horizontalDpi="600" verticalDpi="600" orientation="landscape" scale="86" r:id="rId1"/>
</worksheet>
</file>

<file path=xl/worksheets/sheet3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11.28125" defaultRowHeight="12.75"/>
  <cols>
    <col min="1" max="1" width="10.7109375" style="270" customWidth="1"/>
    <col min="2" max="2" width="17.8515625" style="270" customWidth="1"/>
    <col min="3" max="3" width="12.7109375" style="270" customWidth="1"/>
    <col min="4" max="4" width="17.7109375" style="270" customWidth="1"/>
    <col min="5" max="5" width="12.7109375" style="153" customWidth="1"/>
    <col min="6" max="6" width="17.7109375" style="153" customWidth="1"/>
    <col min="7" max="7" width="12.7109375" style="153" customWidth="1"/>
    <col min="8" max="8" width="17.7109375" style="153" customWidth="1"/>
    <col min="9" max="9" width="12.7109375" style="153" customWidth="1"/>
    <col min="10" max="10" width="17.7109375" style="153" customWidth="1"/>
    <col min="11" max="11" width="6.7109375" style="153" customWidth="1"/>
    <col min="12" max="16384" width="11.28125" style="153" customWidth="1"/>
  </cols>
  <sheetData>
    <row r="1" ht="20.25">
      <c r="K1" s="358"/>
    </row>
    <row r="2" spans="1:10" ht="15.75">
      <c r="A2" s="275" t="s">
        <v>174</v>
      </c>
      <c r="B2" s="276"/>
      <c r="C2" s="276"/>
      <c r="D2" s="276"/>
      <c r="E2" s="3"/>
      <c r="F2" s="3"/>
      <c r="G2" s="3"/>
      <c r="H2" s="3"/>
      <c r="I2" s="3"/>
      <c r="J2" s="3"/>
    </row>
    <row r="3" spans="1:10" ht="15.75">
      <c r="A3" s="275" t="s">
        <v>161</v>
      </c>
      <c r="B3" s="265"/>
      <c r="C3" s="265"/>
      <c r="D3" s="265"/>
      <c r="E3" s="3"/>
      <c r="F3" s="3"/>
      <c r="G3" s="3"/>
      <c r="H3" s="3"/>
      <c r="I3" s="3"/>
      <c r="J3" s="3"/>
    </row>
    <row r="4" spans="1:10" ht="15.75">
      <c r="A4" s="275" t="s">
        <v>162</v>
      </c>
      <c r="B4" s="265"/>
      <c r="C4" s="265"/>
      <c r="D4" s="265"/>
      <c r="E4" s="3"/>
      <c r="F4" s="3"/>
      <c r="G4" s="3"/>
      <c r="H4" s="3"/>
      <c r="I4" s="3"/>
      <c r="J4" s="3"/>
    </row>
    <row r="5" spans="1:10" ht="15.75">
      <c r="A5" s="275" t="s">
        <v>163</v>
      </c>
      <c r="B5" s="265"/>
      <c r="C5" s="265"/>
      <c r="D5" s="265"/>
      <c r="E5" s="3"/>
      <c r="F5" s="3"/>
      <c r="G5" s="3"/>
      <c r="H5" s="3"/>
      <c r="I5" s="3"/>
      <c r="J5" s="3"/>
    </row>
    <row r="6" spans="1:4" ht="15">
      <c r="A6" s="274"/>
      <c r="B6" s="267"/>
      <c r="C6" s="267"/>
      <c r="D6" s="267"/>
    </row>
    <row r="7" spans="1:4" ht="15">
      <c r="A7" s="267"/>
      <c r="B7" s="267"/>
      <c r="C7" s="267"/>
      <c r="D7" s="267"/>
    </row>
    <row r="8" spans="1:13" ht="14.25" customHeight="1">
      <c r="A8" s="306"/>
      <c r="B8" s="310" t="s">
        <v>164</v>
      </c>
      <c r="C8" s="311"/>
      <c r="D8" s="310" t="s">
        <v>165</v>
      </c>
      <c r="E8" s="311"/>
      <c r="F8" s="310" t="s">
        <v>164</v>
      </c>
      <c r="G8" s="311"/>
      <c r="H8" s="310" t="s">
        <v>164</v>
      </c>
      <c r="I8" s="311"/>
      <c r="J8" s="310" t="s">
        <v>165</v>
      </c>
      <c r="L8" s="415"/>
      <c r="M8" s="415"/>
    </row>
    <row r="9" spans="1:10" ht="14.25" customHeight="1">
      <c r="A9" s="312"/>
      <c r="B9" s="313" t="s">
        <v>180</v>
      </c>
      <c r="C9" s="314" t="s">
        <v>166</v>
      </c>
      <c r="D9" s="313" t="s">
        <v>181</v>
      </c>
      <c r="E9" s="314" t="s">
        <v>166</v>
      </c>
      <c r="F9" s="313" t="s">
        <v>184</v>
      </c>
      <c r="G9" s="314" t="s">
        <v>166</v>
      </c>
      <c r="H9" s="313" t="s">
        <v>211</v>
      </c>
      <c r="I9" s="314" t="s">
        <v>166</v>
      </c>
      <c r="J9" s="313" t="s">
        <v>225</v>
      </c>
    </row>
    <row r="10" spans="1:10" ht="12.75">
      <c r="A10" s="73"/>
      <c r="B10" s="315"/>
      <c r="C10" s="308"/>
      <c r="D10" s="309"/>
      <c r="E10" s="308"/>
      <c r="F10" s="309"/>
      <c r="G10" s="308"/>
      <c r="H10" s="309"/>
      <c r="I10" s="308"/>
      <c r="J10" s="309"/>
    </row>
    <row r="11" spans="1:10" ht="12.75">
      <c r="A11" s="73" t="s">
        <v>167</v>
      </c>
      <c r="B11" s="316">
        <v>2753552.5484973174</v>
      </c>
      <c r="C11" s="317">
        <f>+D11-B11</f>
        <v>-476534.6312688873</v>
      </c>
      <c r="D11" s="318">
        <v>2277017.91722843</v>
      </c>
      <c r="E11" s="317">
        <f>+F11-D11</f>
        <v>74378.59135850007</v>
      </c>
      <c r="F11" s="318">
        <v>2351396.50858693</v>
      </c>
      <c r="G11" s="317">
        <f>+H11-F11</f>
        <v>-156952.15819011023</v>
      </c>
      <c r="H11" s="317">
        <v>2194444.35039682</v>
      </c>
      <c r="I11" s="317">
        <f>+J11-H11</f>
        <v>741551.9198318501</v>
      </c>
      <c r="J11" s="318">
        <v>2935996.27022867</v>
      </c>
    </row>
    <row r="12" spans="1:10" ht="12.75">
      <c r="A12" s="73"/>
      <c r="B12" s="316"/>
      <c r="C12" s="319"/>
      <c r="D12" s="318"/>
      <c r="E12" s="319"/>
      <c r="F12" s="318"/>
      <c r="G12" s="319"/>
      <c r="H12" s="319"/>
      <c r="I12" s="319"/>
      <c r="J12" s="318"/>
    </row>
    <row r="13" spans="1:10" ht="12.75">
      <c r="A13" s="73" t="s">
        <v>168</v>
      </c>
      <c r="B13" s="316">
        <v>10766652.857630126</v>
      </c>
      <c r="C13" s="317">
        <f>+D13-B13</f>
        <v>612909.8857511729</v>
      </c>
      <c r="D13" s="318">
        <v>11379562.7433813</v>
      </c>
      <c r="E13" s="317">
        <f>+F13-D13</f>
        <v>682513.3527282011</v>
      </c>
      <c r="F13" s="318">
        <v>12062076.0961095</v>
      </c>
      <c r="G13" s="317">
        <f>+H13-F13</f>
        <v>198234.93584340066</v>
      </c>
      <c r="H13" s="317">
        <v>12260311.0319529</v>
      </c>
      <c r="I13" s="317">
        <f>+J13-H13</f>
        <v>321311.12244519964</v>
      </c>
      <c r="J13" s="318">
        <v>12581622.1543981</v>
      </c>
    </row>
    <row r="14" spans="1:10" ht="12.75">
      <c r="A14" s="73"/>
      <c r="B14" s="316"/>
      <c r="C14" s="320"/>
      <c r="D14" s="318"/>
      <c r="E14" s="320"/>
      <c r="F14" s="318"/>
      <c r="G14" s="320"/>
      <c r="H14" s="318"/>
      <c r="I14" s="320"/>
      <c r="J14" s="318"/>
    </row>
    <row r="15" spans="1:10" ht="12.75">
      <c r="A15" s="321" t="s">
        <v>104</v>
      </c>
      <c r="B15" s="322">
        <f aca="true" t="shared" si="0" ref="B15:J15">+B11+B13</f>
        <v>13520205.406127444</v>
      </c>
      <c r="C15" s="323">
        <f t="shared" si="0"/>
        <v>136375.25448228559</v>
      </c>
      <c r="D15" s="324">
        <f t="shared" si="0"/>
        <v>13656580.66060973</v>
      </c>
      <c r="E15" s="324">
        <f t="shared" si="0"/>
        <v>756891.9440867011</v>
      </c>
      <c r="F15" s="324">
        <f t="shared" si="0"/>
        <v>14413472.60469643</v>
      </c>
      <c r="G15" s="324">
        <f t="shared" si="0"/>
        <v>41282.777653290424</v>
      </c>
      <c r="H15" s="324">
        <f t="shared" si="0"/>
        <v>14454755.38234972</v>
      </c>
      <c r="I15" s="324">
        <f>+I11+I13</f>
        <v>1062863.0422770497</v>
      </c>
      <c r="J15" s="324">
        <f t="shared" si="0"/>
        <v>15517618.424626771</v>
      </c>
    </row>
    <row r="16" spans="1:5" ht="15">
      <c r="A16" s="267"/>
      <c r="B16" s="326"/>
      <c r="C16" s="326"/>
      <c r="D16" s="326"/>
      <c r="E16" s="327"/>
    </row>
    <row r="17" spans="1:10" ht="27" customHeight="1">
      <c r="A17" s="452" t="s">
        <v>169</v>
      </c>
      <c r="B17" s="459"/>
      <c r="C17" s="459"/>
      <c r="D17" s="459"/>
      <c r="E17" s="459"/>
      <c r="F17" s="459"/>
      <c r="G17" s="363"/>
      <c r="H17" s="363"/>
      <c r="I17" s="390"/>
      <c r="J17" s="390"/>
    </row>
    <row r="18" spans="1:4" ht="15">
      <c r="A18" s="267"/>
      <c r="B18" s="263" t="s">
        <v>182</v>
      </c>
      <c r="C18" s="263"/>
      <c r="D18" s="325">
        <v>521.46</v>
      </c>
    </row>
    <row r="19" spans="1:4" ht="15">
      <c r="A19" s="267"/>
      <c r="B19" s="263" t="s">
        <v>183</v>
      </c>
      <c r="C19" s="263"/>
      <c r="D19" s="325">
        <v>489.76</v>
      </c>
    </row>
    <row r="20" spans="1:4" ht="15">
      <c r="A20" s="267"/>
      <c r="B20" s="263" t="s">
        <v>188</v>
      </c>
      <c r="C20" s="263"/>
      <c r="D20" s="325">
        <v>509.73</v>
      </c>
    </row>
    <row r="21" spans="1:4" ht="15">
      <c r="A21" s="267"/>
      <c r="B21" s="263" t="s">
        <v>252</v>
      </c>
      <c r="C21" s="263"/>
      <c r="D21" s="325">
        <v>470.48</v>
      </c>
    </row>
    <row r="22" spans="1:4" ht="15">
      <c r="A22" s="267"/>
      <c r="B22" s="263" t="s">
        <v>253</v>
      </c>
      <c r="C22" s="263"/>
      <c r="D22" s="325">
        <v>478.6</v>
      </c>
    </row>
    <row r="23" spans="1:10" ht="28.5" customHeight="1">
      <c r="A23" s="460"/>
      <c r="B23" s="459"/>
      <c r="C23" s="459"/>
      <c r="D23" s="459"/>
      <c r="E23" s="459"/>
      <c r="F23" s="459"/>
      <c r="G23" s="363"/>
      <c r="H23" s="363"/>
      <c r="I23" s="390"/>
      <c r="J23" s="390"/>
    </row>
    <row r="24" spans="6:11" ht="209.25" customHeight="1">
      <c r="F24" s="269"/>
      <c r="G24" s="269"/>
      <c r="H24" s="269"/>
      <c r="I24" s="269"/>
      <c r="J24" s="269"/>
      <c r="K24" s="449">
        <v>37</v>
      </c>
    </row>
    <row r="25" spans="5:8" ht="15.75">
      <c r="E25" s="270"/>
      <c r="F25" s="270"/>
      <c r="G25" s="270"/>
      <c r="H25" s="270"/>
    </row>
    <row r="26" spans="5:8" ht="15.75">
      <c r="E26" s="270"/>
      <c r="F26" s="270"/>
      <c r="G26" s="270"/>
      <c r="H26" s="270"/>
    </row>
    <row r="27" spans="5:8" ht="15.75">
      <c r="E27" s="270"/>
      <c r="F27" s="270"/>
      <c r="G27" s="270"/>
      <c r="H27" s="270"/>
    </row>
    <row r="28" spans="5:8" ht="15.75">
      <c r="E28" s="270"/>
      <c r="F28" s="270"/>
      <c r="G28" s="270"/>
      <c r="H28" s="270"/>
    </row>
    <row r="29" spans="5:8" ht="15.75">
      <c r="E29" s="270"/>
      <c r="F29" s="270"/>
      <c r="G29" s="270"/>
      <c r="H29" s="270"/>
    </row>
    <row r="30" spans="5:8" ht="15.75">
      <c r="E30" s="270"/>
      <c r="F30" s="270"/>
      <c r="G30" s="270"/>
      <c r="H30" s="270"/>
    </row>
    <row r="31" spans="5:8" ht="15.75">
      <c r="E31" s="270"/>
      <c r="F31" s="270"/>
      <c r="G31" s="270"/>
      <c r="H31" s="270"/>
    </row>
  </sheetData>
  <sheetProtection/>
  <mergeCells count="2">
    <mergeCell ref="A17:F17"/>
    <mergeCell ref="A23:F23"/>
  </mergeCells>
  <printOptions horizontalCentered="1"/>
  <pageMargins left="0.7874015748031497" right="0" top="1.1811023622047245" bottom="0" header="0" footer="0"/>
  <pageSetup fitToHeight="1" fitToWidth="1" horizontalDpi="600" verticalDpi="600" orientation="landscape" scale="83" r:id="rId1"/>
</worksheet>
</file>

<file path=xl/worksheets/sheet3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
    </sheetView>
  </sheetViews>
  <sheetFormatPr defaultColWidth="11.421875" defaultRowHeight="12.75"/>
  <cols>
    <col min="1" max="1" width="27.8515625" style="0" customWidth="1"/>
    <col min="2" max="2" width="14.00390625" style="0" customWidth="1"/>
    <col min="4" max="4" width="1.7109375" style="0" customWidth="1"/>
    <col min="5" max="5" width="14.140625" style="0" customWidth="1"/>
    <col min="6" max="6" width="6.7109375" style="0" customWidth="1"/>
  </cols>
  <sheetData>
    <row r="1" ht="23.25">
      <c r="F1" s="450">
        <v>38</v>
      </c>
    </row>
    <row r="2" spans="1:5" ht="15.75">
      <c r="A2" s="265" t="s">
        <v>176</v>
      </c>
      <c r="B2" s="223"/>
      <c r="C2" s="223"/>
      <c r="D2" s="223"/>
      <c r="E2" s="223"/>
    </row>
    <row r="3" spans="1:5" ht="15.75">
      <c r="A3" s="265" t="s">
        <v>170</v>
      </c>
      <c r="B3" s="223"/>
      <c r="C3" s="223"/>
      <c r="D3" s="223"/>
      <c r="E3" s="223"/>
    </row>
    <row r="4" spans="1:5" ht="15.75">
      <c r="A4" s="265" t="s">
        <v>171</v>
      </c>
      <c r="B4" s="223"/>
      <c r="C4" s="223"/>
      <c r="D4" s="223"/>
      <c r="E4" s="223"/>
    </row>
    <row r="5" spans="1:5" ht="12.75">
      <c r="A5" s="277"/>
      <c r="B5" s="277"/>
      <c r="C5" s="277"/>
      <c r="D5" s="277"/>
      <c r="E5" s="277"/>
    </row>
    <row r="6" spans="1:5" ht="12.75">
      <c r="A6" s="328"/>
      <c r="B6" s="15" t="s">
        <v>172</v>
      </c>
      <c r="C6" s="329" t="s">
        <v>166</v>
      </c>
      <c r="D6" s="329"/>
      <c r="E6" s="330" t="s">
        <v>173</v>
      </c>
    </row>
    <row r="7" spans="1:5" ht="12.75">
      <c r="A7" s="73"/>
      <c r="B7" s="331"/>
      <c r="C7" s="332"/>
      <c r="D7" s="307"/>
      <c r="E7" s="308"/>
    </row>
    <row r="8" spans="1:5" ht="12.75">
      <c r="A8" s="333" t="s">
        <v>185</v>
      </c>
      <c r="B8" s="334"/>
      <c r="C8" s="278"/>
      <c r="D8" s="182"/>
      <c r="E8" s="317">
        <v>13156642.430700002</v>
      </c>
    </row>
    <row r="9" spans="1:7" ht="12.75">
      <c r="A9" s="73" t="s">
        <v>186</v>
      </c>
      <c r="B9" s="334">
        <f>+E8</f>
        <v>13156642.430700002</v>
      </c>
      <c r="C9" s="278">
        <f>+E9-B9</f>
        <v>1749234.5994599964</v>
      </c>
      <c r="D9" s="278"/>
      <c r="E9" s="317">
        <v>14905877.030159999</v>
      </c>
      <c r="G9" s="278"/>
    </row>
    <row r="10" spans="1:5" ht="12.75">
      <c r="A10" s="73" t="s">
        <v>187</v>
      </c>
      <c r="B10" s="334">
        <f>+E9</f>
        <v>14905877.030159999</v>
      </c>
      <c r="C10" s="278">
        <f>+E10-B10</f>
        <v>-119523.02586999908</v>
      </c>
      <c r="D10" s="278"/>
      <c r="E10" s="317">
        <v>14786354.00429</v>
      </c>
    </row>
    <row r="11" spans="1:5" ht="12.75" customHeight="1">
      <c r="A11" s="73" t="s">
        <v>212</v>
      </c>
      <c r="B11" s="334">
        <f>+E10</f>
        <v>14786354.00429</v>
      </c>
      <c r="C11" s="278">
        <f>+E11-B11</f>
        <v>194675.2380800005</v>
      </c>
      <c r="D11" s="278"/>
      <c r="E11" s="317">
        <v>14981029.24237</v>
      </c>
    </row>
    <row r="12" spans="1:5" ht="12.75" customHeight="1">
      <c r="A12" s="73" t="s">
        <v>224</v>
      </c>
      <c r="B12" s="334">
        <f>+E11</f>
        <v>14981029.24237</v>
      </c>
      <c r="C12" s="278">
        <f>+E12-B12</f>
        <v>16489.415060000494</v>
      </c>
      <c r="D12" s="278"/>
      <c r="E12" s="317">
        <v>14997518.65743</v>
      </c>
    </row>
    <row r="13" spans="1:5" ht="12.75">
      <c r="A13" s="335"/>
      <c r="B13" s="336"/>
      <c r="C13" s="337"/>
      <c r="D13" s="338"/>
      <c r="E13" s="339"/>
    </row>
    <row r="14" spans="1:5" ht="12.75">
      <c r="A14" s="263"/>
      <c r="B14" s="279"/>
      <c r="C14" s="279"/>
      <c r="D14" s="279"/>
      <c r="E14" s="279"/>
    </row>
    <row r="15" spans="1:5" ht="12.75">
      <c r="A15" s="461"/>
      <c r="B15" s="461"/>
      <c r="C15" s="461"/>
      <c r="D15" s="461"/>
      <c r="E15" s="461"/>
    </row>
    <row r="16" spans="1:5" ht="12.75">
      <c r="A16" s="280"/>
      <c r="B16" s="280"/>
      <c r="C16" s="280"/>
      <c r="D16" s="280"/>
      <c r="E16" s="278"/>
    </row>
    <row r="17" spans="1:5" ht="12.75">
      <c r="A17" s="153"/>
      <c r="B17" s="153"/>
      <c r="C17" s="153"/>
      <c r="D17" s="153"/>
      <c r="E17" s="153"/>
    </row>
    <row r="18" spans="1:5" ht="12.75">
      <c r="A18" s="153"/>
      <c r="B18" s="153"/>
      <c r="C18" s="153"/>
      <c r="D18" s="153"/>
      <c r="E18" s="153"/>
    </row>
    <row r="19" spans="1:5" ht="15.75">
      <c r="A19" s="265" t="s">
        <v>202</v>
      </c>
      <c r="B19" s="223"/>
      <c r="C19" s="223"/>
      <c r="D19" s="223"/>
      <c r="E19" s="223"/>
    </row>
    <row r="20" spans="1:5" ht="15.75">
      <c r="A20" s="265" t="s">
        <v>175</v>
      </c>
      <c r="B20" s="223"/>
      <c r="C20" s="223"/>
      <c r="D20" s="223"/>
      <c r="E20" s="223"/>
    </row>
    <row r="21" spans="1:5" ht="15.75">
      <c r="A21" s="265" t="s">
        <v>171</v>
      </c>
      <c r="B21" s="223"/>
      <c r="C21" s="223"/>
      <c r="D21" s="223"/>
      <c r="E21" s="223"/>
    </row>
    <row r="22" spans="1:5" ht="12.75">
      <c r="A22" s="277"/>
      <c r="B22" s="277"/>
      <c r="C22" s="277"/>
      <c r="D22" s="277"/>
      <c r="E22" s="277"/>
    </row>
    <row r="23" spans="1:5" ht="12.75">
      <c r="A23" s="328"/>
      <c r="B23" s="15" t="s">
        <v>172</v>
      </c>
      <c r="C23" s="329" t="s">
        <v>166</v>
      </c>
      <c r="D23" s="329"/>
      <c r="E23" s="330" t="s">
        <v>173</v>
      </c>
    </row>
    <row r="24" spans="1:5" ht="12.75">
      <c r="A24" s="73"/>
      <c r="B24" s="331"/>
      <c r="C24" s="332"/>
      <c r="D24" s="307"/>
      <c r="E24" s="308"/>
    </row>
    <row r="25" spans="1:5" ht="12.75">
      <c r="A25" s="333" t="s">
        <v>185</v>
      </c>
      <c r="B25" s="334"/>
      <c r="C25" s="340"/>
      <c r="D25" s="182"/>
      <c r="E25" s="317">
        <v>4405595.417579998</v>
      </c>
    </row>
    <row r="26" spans="1:7" ht="12.75">
      <c r="A26" s="73" t="s">
        <v>186</v>
      </c>
      <c r="B26" s="334">
        <f>+E25</f>
        <v>4405595.417579998</v>
      </c>
      <c r="C26" s="278">
        <f>+E26-B26</f>
        <v>30287.504270001315</v>
      </c>
      <c r="D26" s="278"/>
      <c r="E26" s="317">
        <v>4435882.92185</v>
      </c>
      <c r="F26" s="214"/>
      <c r="G26" s="278"/>
    </row>
    <row r="27" spans="1:7" ht="12.75">
      <c r="A27" s="73" t="s">
        <v>187</v>
      </c>
      <c r="B27" s="334">
        <f>+E26</f>
        <v>4435882.92185</v>
      </c>
      <c r="C27" s="278">
        <f>+E27-B27</f>
        <v>1186633.70873</v>
      </c>
      <c r="D27" s="278"/>
      <c r="E27" s="317">
        <v>5622516.63058</v>
      </c>
      <c r="G27" s="214"/>
    </row>
    <row r="28" spans="1:5" ht="12.75" customHeight="1">
      <c r="A28" s="73" t="s">
        <v>212</v>
      </c>
      <c r="B28" s="334">
        <f>+E27</f>
        <v>5622516.63058</v>
      </c>
      <c r="C28" s="278">
        <f>+E28-B28</f>
        <v>230459.08770000003</v>
      </c>
      <c r="D28" s="278"/>
      <c r="E28" s="317">
        <v>5852975.71828</v>
      </c>
    </row>
    <row r="29" spans="1:5" ht="12.75" customHeight="1">
      <c r="A29" s="73" t="s">
        <v>224</v>
      </c>
      <c r="B29" s="334">
        <f>+E28</f>
        <v>5852975.71828</v>
      </c>
      <c r="C29" s="278">
        <f>+E29-B29</f>
        <v>30278.54705000017</v>
      </c>
      <c r="D29" s="278"/>
      <c r="E29" s="317">
        <v>5883254.26533</v>
      </c>
    </row>
    <row r="30" spans="1:5" ht="12.75">
      <c r="A30" s="335"/>
      <c r="B30" s="336"/>
      <c r="C30" s="337"/>
      <c r="D30" s="338"/>
      <c r="E30" s="339"/>
    </row>
    <row r="31" spans="1:5" ht="12.75">
      <c r="A31" s="263"/>
      <c r="B31" s="279"/>
      <c r="C31" s="279"/>
      <c r="D31" s="279"/>
      <c r="E31" s="279"/>
    </row>
  </sheetData>
  <sheetProtection/>
  <mergeCells count="1">
    <mergeCell ref="A15:E15"/>
  </mergeCells>
  <printOptions horizontalCentered="1"/>
  <pageMargins left="0.7874015748031497" right="0" top="1.1811023622047245" bottom="0" header="0" footer="0"/>
  <pageSetup fitToHeight="1" fitToWidth="1"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
    </sheetView>
  </sheetViews>
  <sheetFormatPr defaultColWidth="11.28125" defaultRowHeight="12.75"/>
  <cols>
    <col min="1" max="1" width="22.7109375" style="153" customWidth="1"/>
    <col min="2" max="2" width="14.28125" style="153" customWidth="1"/>
    <col min="3" max="3" width="11.7109375" style="153" customWidth="1"/>
    <col min="4" max="4" width="4.28125" style="153" customWidth="1"/>
    <col min="5" max="5" width="11.7109375" style="153" customWidth="1"/>
    <col min="6" max="6" width="4.28125" style="153" customWidth="1"/>
    <col min="7" max="7" width="6.28125" style="153" customWidth="1"/>
    <col min="8" max="16384" width="11.28125" style="153" customWidth="1"/>
  </cols>
  <sheetData>
    <row r="1" ht="23.25">
      <c r="G1" s="417">
        <v>39</v>
      </c>
    </row>
    <row r="2" spans="1:6" ht="15.75">
      <c r="A2" s="265" t="s">
        <v>203</v>
      </c>
      <c r="B2" s="223"/>
      <c r="C2" s="223"/>
      <c r="D2" s="223"/>
      <c r="E2" s="223"/>
      <c r="F2" s="3"/>
    </row>
    <row r="3" spans="1:6" ht="15.75">
      <c r="A3" s="265" t="s">
        <v>177</v>
      </c>
      <c r="B3" s="223"/>
      <c r="C3" s="223"/>
      <c r="D3" s="223"/>
      <c r="E3" s="223"/>
      <c r="F3" s="3"/>
    </row>
    <row r="4" spans="1:6" ht="15.75">
      <c r="A4" s="265" t="s">
        <v>171</v>
      </c>
      <c r="B4" s="223"/>
      <c r="C4" s="223"/>
      <c r="D4" s="223"/>
      <c r="E4" s="223"/>
      <c r="F4" s="3"/>
    </row>
    <row r="5" spans="1:5" ht="12.75">
      <c r="A5" s="223"/>
      <c r="B5" s="223"/>
      <c r="C5" s="223"/>
      <c r="D5" s="223"/>
      <c r="E5" s="223"/>
    </row>
    <row r="6" spans="1:6" ht="12.75">
      <c r="A6" s="306"/>
      <c r="B6" s="306"/>
      <c r="C6" s="307"/>
      <c r="D6" s="307"/>
      <c r="E6" s="307"/>
      <c r="F6" s="162"/>
    </row>
    <row r="7" spans="1:6" ht="12.75">
      <c r="A7" s="73"/>
      <c r="B7" s="341" t="s">
        <v>172</v>
      </c>
      <c r="C7" s="342" t="s">
        <v>166</v>
      </c>
      <c r="D7" s="342"/>
      <c r="E7" s="342" t="s">
        <v>173</v>
      </c>
      <c r="F7" s="343"/>
    </row>
    <row r="8" spans="1:6" ht="12.75">
      <c r="A8" s="73"/>
      <c r="B8" s="306"/>
      <c r="C8" s="307"/>
      <c r="D8" s="307"/>
      <c r="E8" s="307"/>
      <c r="F8" s="163"/>
    </row>
    <row r="9" spans="1:6" ht="12.75">
      <c r="A9" s="333" t="s">
        <v>185</v>
      </c>
      <c r="B9" s="181"/>
      <c r="C9" s="182"/>
      <c r="D9" s="182"/>
      <c r="E9" s="278">
        <v>3493.83347</v>
      </c>
      <c r="F9" s="163"/>
    </row>
    <row r="10" spans="1:8" ht="12.75">
      <c r="A10" s="73" t="s">
        <v>186</v>
      </c>
      <c r="B10" s="334">
        <f>+E9</f>
        <v>3493.83347</v>
      </c>
      <c r="C10" s="182">
        <f>+E10-B10</f>
        <v>-135.48527999999988</v>
      </c>
      <c r="D10" s="182"/>
      <c r="E10" s="278">
        <v>3358.34819</v>
      </c>
      <c r="F10" s="163"/>
      <c r="H10" s="182"/>
    </row>
    <row r="11" spans="1:8" ht="12.75">
      <c r="A11" s="73" t="s">
        <v>187</v>
      </c>
      <c r="B11" s="334">
        <f>+E10</f>
        <v>3358.34819</v>
      </c>
      <c r="C11" s="182">
        <f>+E11-B11</f>
        <v>-597.2356400000003</v>
      </c>
      <c r="D11" s="182"/>
      <c r="E11" s="278">
        <v>2761.11255</v>
      </c>
      <c r="F11" s="163"/>
      <c r="H11" s="182"/>
    </row>
    <row r="12" spans="1:8" ht="12.75">
      <c r="A12" s="73" t="s">
        <v>212</v>
      </c>
      <c r="B12" s="334">
        <f>+E11</f>
        <v>2761.11255</v>
      </c>
      <c r="C12" s="182">
        <f>+E12-B12</f>
        <v>-1124.6556799999998</v>
      </c>
      <c r="D12" s="182"/>
      <c r="E12" s="278">
        <v>1636.45687</v>
      </c>
      <c r="F12" s="163"/>
      <c r="H12" s="182"/>
    </row>
    <row r="13" spans="1:8" ht="12.75">
      <c r="A13" s="73" t="s">
        <v>224</v>
      </c>
      <c r="B13" s="334">
        <f>+E12</f>
        <v>1636.45687</v>
      </c>
      <c r="C13" s="182">
        <f>+E13-B13</f>
        <v>-208.16751</v>
      </c>
      <c r="D13" s="182"/>
      <c r="E13" s="278">
        <v>1428.28936</v>
      </c>
      <c r="F13" s="163"/>
      <c r="H13" s="182"/>
    </row>
    <row r="14" spans="1:8" ht="12.75">
      <c r="A14" s="335"/>
      <c r="B14" s="344"/>
      <c r="C14" s="338"/>
      <c r="D14" s="338"/>
      <c r="E14" s="338"/>
      <c r="F14" s="200"/>
      <c r="H14" s="182"/>
    </row>
    <row r="16" spans="1:6" ht="13.5" customHeight="1">
      <c r="A16" s="461"/>
      <c r="B16" s="462"/>
      <c r="C16" s="462"/>
      <c r="D16" s="462"/>
      <c r="E16" s="462"/>
      <c r="F16" s="462"/>
    </row>
  </sheetData>
  <sheetProtection/>
  <mergeCells count="1">
    <mergeCell ref="A16:F16"/>
  </mergeCells>
  <printOptions horizontalCentered="1"/>
  <pageMargins left="0.7874015748031497" right="0" top="1.1811023622047245" bottom="0"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A1" sqref="A1"/>
    </sheetView>
  </sheetViews>
  <sheetFormatPr defaultColWidth="11.421875" defaultRowHeight="12.75"/>
  <cols>
    <col min="1" max="2" width="2.7109375" style="0" customWidth="1"/>
    <col min="3" max="3" width="53.140625" style="0" customWidth="1"/>
    <col min="4" max="4" width="12.28125" style="0" bestFit="1" customWidth="1"/>
    <col min="5"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28125" style="0" bestFit="1" customWidth="1"/>
    <col min="17" max="19" width="9.7109375" style="0" customWidth="1"/>
    <col min="20" max="21" width="10.140625" style="0" bestFit="1" customWidth="1"/>
    <col min="22" max="22" width="10.421875" style="0" bestFit="1" customWidth="1"/>
    <col min="23" max="23" width="10.7109375" style="0" bestFit="1" customWidth="1"/>
    <col min="24" max="24" width="5.7109375" style="0" customWidth="1"/>
  </cols>
  <sheetData>
    <row r="1" ht="26.25">
      <c r="N1" s="156"/>
    </row>
    <row r="2" spans="1:23" ht="12.75">
      <c r="A2" s="1" t="s">
        <v>192</v>
      </c>
      <c r="B2" s="2"/>
      <c r="C2" s="2"/>
      <c r="D2" s="3"/>
      <c r="E2" s="2"/>
      <c r="F2" s="2"/>
      <c r="G2" s="2"/>
      <c r="H2" s="2"/>
      <c r="I2" s="2"/>
      <c r="J2" s="2"/>
      <c r="K2" s="2"/>
      <c r="L2" s="2"/>
      <c r="M2" s="2"/>
      <c r="N2" s="2"/>
      <c r="O2" s="2"/>
      <c r="P2" s="2"/>
      <c r="Q2" s="2"/>
      <c r="R2" s="2"/>
      <c r="S2" s="2"/>
      <c r="T2" s="2"/>
      <c r="U2" s="2"/>
      <c r="V2" s="2"/>
      <c r="W2" s="2"/>
    </row>
    <row r="3" spans="1:23" ht="12.75">
      <c r="A3" s="4" t="s">
        <v>90</v>
      </c>
      <c r="B3" s="5"/>
      <c r="C3" s="5"/>
      <c r="D3" s="6"/>
      <c r="E3" s="5"/>
      <c r="F3" s="2"/>
      <c r="G3" s="2"/>
      <c r="H3" s="2"/>
      <c r="I3" s="2"/>
      <c r="J3" s="2"/>
      <c r="K3" s="2"/>
      <c r="L3" s="2"/>
      <c r="M3" s="2"/>
      <c r="N3" s="2"/>
      <c r="O3" s="2"/>
      <c r="P3" s="2"/>
      <c r="Q3" s="2"/>
      <c r="R3" s="2"/>
      <c r="S3" s="2"/>
      <c r="T3" s="2"/>
      <c r="U3" s="2"/>
      <c r="V3" s="2"/>
      <c r="W3" s="2"/>
    </row>
    <row r="4" spans="1:23" ht="12.75">
      <c r="A4" s="1" t="s">
        <v>0</v>
      </c>
      <c r="B4" s="2"/>
      <c r="C4" s="2"/>
      <c r="D4" s="3"/>
      <c r="E4" s="2"/>
      <c r="F4" s="2"/>
      <c r="G4" s="2"/>
      <c r="H4" s="2"/>
      <c r="I4" s="2"/>
      <c r="J4" s="2"/>
      <c r="K4" s="2"/>
      <c r="L4" s="2"/>
      <c r="M4" s="2"/>
      <c r="N4" s="2"/>
      <c r="O4" s="2"/>
      <c r="P4" s="2"/>
      <c r="Q4" s="2"/>
      <c r="R4" s="2"/>
      <c r="S4" s="2"/>
      <c r="T4" s="2"/>
      <c r="U4" s="2"/>
      <c r="V4" s="2"/>
      <c r="W4" s="2"/>
    </row>
    <row r="5" spans="1:23" ht="12.75">
      <c r="A5" s="1" t="s">
        <v>1</v>
      </c>
      <c r="B5" s="2"/>
      <c r="C5" s="7"/>
      <c r="D5" s="8"/>
      <c r="E5" s="2"/>
      <c r="F5" s="2"/>
      <c r="G5" s="2"/>
      <c r="H5" s="2"/>
      <c r="I5" s="2"/>
      <c r="J5" s="2"/>
      <c r="K5" s="2"/>
      <c r="L5" s="2"/>
      <c r="M5" s="2"/>
      <c r="N5" s="2"/>
      <c r="O5" s="2"/>
      <c r="P5" s="2"/>
      <c r="Q5" s="2"/>
      <c r="R5" s="2"/>
      <c r="S5" s="2"/>
      <c r="T5" s="2"/>
      <c r="U5" s="2"/>
      <c r="V5" s="2"/>
      <c r="W5" s="2"/>
    </row>
    <row r="6" spans="1:23" ht="12.75">
      <c r="A6" s="1" t="s">
        <v>2</v>
      </c>
      <c r="B6" s="2"/>
      <c r="C6" s="7"/>
      <c r="D6" s="8"/>
      <c r="E6" s="2"/>
      <c r="F6" s="2"/>
      <c r="G6" s="2"/>
      <c r="H6" s="2"/>
      <c r="I6" s="2"/>
      <c r="J6" s="2"/>
      <c r="K6" s="2"/>
      <c r="L6" s="2"/>
      <c r="M6" s="2"/>
      <c r="N6" s="2"/>
      <c r="O6" s="2"/>
      <c r="P6" s="2"/>
      <c r="Q6" s="2"/>
      <c r="R6" s="2"/>
      <c r="S6" s="2"/>
      <c r="T6" s="2"/>
      <c r="U6" s="2"/>
      <c r="V6" s="2"/>
      <c r="W6" s="2"/>
    </row>
    <row r="7" spans="1:18" ht="12.75">
      <c r="A7" s="9"/>
      <c r="B7" s="10"/>
      <c r="C7" s="11"/>
      <c r="D7" s="12"/>
      <c r="E7" s="149"/>
      <c r="F7" s="2"/>
      <c r="G7" s="2"/>
      <c r="H7" s="2"/>
      <c r="I7" s="2"/>
      <c r="J7" s="2"/>
      <c r="K7" s="2"/>
      <c r="L7" s="2"/>
      <c r="M7" s="2"/>
      <c r="N7" s="2"/>
      <c r="O7" s="2"/>
      <c r="P7" s="2"/>
      <c r="Q7" s="2"/>
      <c r="R7" s="2"/>
    </row>
    <row r="8" spans="1:23" ht="25.5">
      <c r="A8" s="13"/>
      <c r="B8" s="14"/>
      <c r="C8" s="14"/>
      <c r="D8" s="15" t="s">
        <v>3</v>
      </c>
      <c r="E8" s="77" t="s">
        <v>4</v>
      </c>
      <c r="F8" s="129" t="s">
        <v>82</v>
      </c>
      <c r="G8" s="129" t="s">
        <v>83</v>
      </c>
      <c r="H8" s="34" t="s">
        <v>97</v>
      </c>
      <c r="I8" s="129" t="s">
        <v>84</v>
      </c>
      <c r="J8" s="129" t="s">
        <v>85</v>
      </c>
      <c r="K8" s="78" t="s">
        <v>94</v>
      </c>
      <c r="L8" s="78" t="s">
        <v>95</v>
      </c>
      <c r="M8" s="78" t="s">
        <v>96</v>
      </c>
      <c r="N8" s="77" t="s">
        <v>214</v>
      </c>
      <c r="O8" s="129" t="s">
        <v>215</v>
      </c>
      <c r="P8" s="78" t="s">
        <v>216</v>
      </c>
      <c r="Q8" s="78" t="s">
        <v>219</v>
      </c>
      <c r="R8" s="77" t="s">
        <v>229</v>
      </c>
      <c r="S8" s="129" t="s">
        <v>230</v>
      </c>
      <c r="T8" s="78" t="s">
        <v>231</v>
      </c>
      <c r="U8" s="78" t="s">
        <v>234</v>
      </c>
      <c r="V8" s="78" t="s">
        <v>233</v>
      </c>
      <c r="W8" s="78" t="s">
        <v>228</v>
      </c>
    </row>
    <row r="9" spans="1:23" ht="12.75">
      <c r="A9" s="16"/>
      <c r="B9" s="17"/>
      <c r="C9" s="17"/>
      <c r="D9" s="18"/>
      <c r="E9" s="115"/>
      <c r="F9" s="139"/>
      <c r="G9" s="139"/>
      <c r="H9" s="287"/>
      <c r="I9" s="139"/>
      <c r="J9" s="139"/>
      <c r="K9" s="116"/>
      <c r="L9" s="116"/>
      <c r="M9" s="116"/>
      <c r="N9" s="115"/>
      <c r="O9" s="139"/>
      <c r="P9" s="116"/>
      <c r="Q9" s="116"/>
      <c r="R9" s="115"/>
      <c r="S9" s="139"/>
      <c r="T9" s="116"/>
      <c r="U9" s="116"/>
      <c r="V9" s="116"/>
      <c r="W9" s="116"/>
    </row>
    <row r="10" spans="1:23" ht="12.75">
      <c r="A10" s="19" t="s">
        <v>5</v>
      </c>
      <c r="B10" s="17"/>
      <c r="C10" s="17"/>
      <c r="D10" s="18"/>
      <c r="E10" s="105"/>
      <c r="F10" s="140"/>
      <c r="G10" s="140"/>
      <c r="H10" s="288"/>
      <c r="I10" s="140"/>
      <c r="J10" s="140"/>
      <c r="K10" s="106"/>
      <c r="L10" s="106"/>
      <c r="M10" s="106"/>
      <c r="N10" s="105"/>
      <c r="O10" s="140"/>
      <c r="P10" s="106"/>
      <c r="Q10" s="106"/>
      <c r="R10" s="105"/>
      <c r="S10" s="140"/>
      <c r="T10" s="106"/>
      <c r="U10" s="106"/>
      <c r="V10" s="106"/>
      <c r="W10" s="106"/>
    </row>
    <row r="11" spans="1:23" ht="12.75">
      <c r="A11" s="20" t="s">
        <v>6</v>
      </c>
      <c r="B11" s="17"/>
      <c r="C11" s="17"/>
      <c r="D11" s="21">
        <v>27184917.491000004</v>
      </c>
      <c r="E11" s="117">
        <v>3036186.77098</v>
      </c>
      <c r="F11" s="141">
        <v>1958986.3188500002</v>
      </c>
      <c r="G11" s="141">
        <v>2352293.7162000006</v>
      </c>
      <c r="H11" s="289">
        <v>7347466.8060300015</v>
      </c>
      <c r="I11" s="141">
        <v>3926639.4409999996</v>
      </c>
      <c r="J11" s="141">
        <v>1022615.3346400001</v>
      </c>
      <c r="K11" s="118">
        <v>2377272.71505</v>
      </c>
      <c r="L11" s="118">
        <v>7326527.490689999</v>
      </c>
      <c r="M11" s="118">
        <v>14673994.296720002</v>
      </c>
      <c r="N11" s="117">
        <v>1959741.3449600001</v>
      </c>
      <c r="O11" s="141">
        <v>2049488.8422699997</v>
      </c>
      <c r="P11" s="118">
        <v>2202569.0708099995</v>
      </c>
      <c r="Q11" s="118">
        <v>6211799.25804</v>
      </c>
      <c r="R11" s="117">
        <v>2408064.268360001</v>
      </c>
      <c r="S11" s="141">
        <v>2113385.43597</v>
      </c>
      <c r="T11" s="118">
        <v>2565039.4328700006</v>
      </c>
      <c r="U11" s="118">
        <v>7086489.1372</v>
      </c>
      <c r="V11" s="118">
        <v>13298288.395239998</v>
      </c>
      <c r="W11" s="118">
        <v>27972282.691960003</v>
      </c>
    </row>
    <row r="12" spans="1:23" ht="12.75">
      <c r="A12" s="20"/>
      <c r="B12" s="17" t="s">
        <v>7</v>
      </c>
      <c r="C12" s="17"/>
      <c r="D12" s="21">
        <v>21841843.452</v>
      </c>
      <c r="E12" s="117">
        <v>2229260.628</v>
      </c>
      <c r="F12" s="141">
        <v>1674038.282</v>
      </c>
      <c r="G12" s="141">
        <v>1887229.339</v>
      </c>
      <c r="H12" s="289">
        <v>5790528.249</v>
      </c>
      <c r="I12" s="141">
        <v>3620287.382</v>
      </c>
      <c r="J12" s="141">
        <v>673173.703</v>
      </c>
      <c r="K12" s="118">
        <v>1808825.485</v>
      </c>
      <c r="L12" s="118">
        <v>6102286.57</v>
      </c>
      <c r="M12" s="118">
        <v>11892814.819</v>
      </c>
      <c r="N12" s="117">
        <v>1611562.58</v>
      </c>
      <c r="O12" s="141">
        <v>1677250.424</v>
      </c>
      <c r="P12" s="118">
        <v>1793224.267</v>
      </c>
      <c r="Q12" s="118">
        <v>5082037.271</v>
      </c>
      <c r="R12" s="117">
        <v>2051435.183</v>
      </c>
      <c r="S12" s="141">
        <v>1784938.648</v>
      </c>
      <c r="T12" s="118">
        <v>1958803.851</v>
      </c>
      <c r="U12" s="118">
        <v>5795177.682</v>
      </c>
      <c r="V12" s="118">
        <v>10877214.953</v>
      </c>
      <c r="W12" s="118">
        <v>22770029.772</v>
      </c>
    </row>
    <row r="13" spans="1:23" s="180" customFormat="1" ht="12.75">
      <c r="A13" s="74"/>
      <c r="B13" s="72"/>
      <c r="C13" s="72" t="s">
        <v>67</v>
      </c>
      <c r="D13" s="176">
        <v>2802454.894</v>
      </c>
      <c r="E13" s="177">
        <v>152507.211</v>
      </c>
      <c r="F13" s="178">
        <v>92027.102</v>
      </c>
      <c r="G13" s="178">
        <v>133461.468</v>
      </c>
      <c r="H13" s="290">
        <v>377995.781</v>
      </c>
      <c r="I13" s="178">
        <v>691402.182</v>
      </c>
      <c r="J13" s="178">
        <v>7525.313</v>
      </c>
      <c r="K13" s="179">
        <v>137754.09</v>
      </c>
      <c r="L13" s="179">
        <v>836681.585</v>
      </c>
      <c r="M13" s="179">
        <v>1214677.366</v>
      </c>
      <c r="N13" s="177">
        <v>114980.206</v>
      </c>
      <c r="O13" s="178">
        <v>87834.99</v>
      </c>
      <c r="P13" s="179">
        <v>175701.61</v>
      </c>
      <c r="Q13" s="179">
        <v>378516.806</v>
      </c>
      <c r="R13" s="177">
        <v>109414.062</v>
      </c>
      <c r="S13" s="178">
        <v>151727.993</v>
      </c>
      <c r="T13" s="179">
        <v>170469.807</v>
      </c>
      <c r="U13" s="179">
        <v>431611.86199999996</v>
      </c>
      <c r="V13" s="179">
        <v>810128.668</v>
      </c>
      <c r="W13" s="179">
        <v>2024806.034</v>
      </c>
    </row>
    <row r="14" spans="1:23" s="180" customFormat="1" ht="12.75">
      <c r="A14" s="74"/>
      <c r="B14" s="72"/>
      <c r="C14" s="72" t="s">
        <v>57</v>
      </c>
      <c r="D14" s="176">
        <v>19039388.558</v>
      </c>
      <c r="E14" s="177">
        <v>2076753.417</v>
      </c>
      <c r="F14" s="178">
        <v>1582011.18</v>
      </c>
      <c r="G14" s="178">
        <v>1753767.8709999998</v>
      </c>
      <c r="H14" s="290">
        <v>5412532.468</v>
      </c>
      <c r="I14" s="178">
        <v>2928885.2</v>
      </c>
      <c r="J14" s="178">
        <v>665648.39</v>
      </c>
      <c r="K14" s="179">
        <v>1671071.395</v>
      </c>
      <c r="L14" s="179">
        <v>5265604.985</v>
      </c>
      <c r="M14" s="179">
        <v>10678137.453000002</v>
      </c>
      <c r="N14" s="177">
        <v>1496582.374</v>
      </c>
      <c r="O14" s="178">
        <v>1589415.4340000001</v>
      </c>
      <c r="P14" s="179">
        <v>1617522.6570000001</v>
      </c>
      <c r="Q14" s="179">
        <v>4703520.465</v>
      </c>
      <c r="R14" s="177">
        <v>1942021.121</v>
      </c>
      <c r="S14" s="178">
        <v>1633210.655</v>
      </c>
      <c r="T14" s="179">
        <v>1788334.044</v>
      </c>
      <c r="U14" s="179">
        <v>5363565.82</v>
      </c>
      <c r="V14" s="179">
        <v>10067086.285</v>
      </c>
      <c r="W14" s="179">
        <v>20745223.738</v>
      </c>
    </row>
    <row r="15" spans="1:23" ht="12.75">
      <c r="A15" s="20"/>
      <c r="B15" s="17" t="s">
        <v>105</v>
      </c>
      <c r="C15" s="17"/>
      <c r="D15" s="21">
        <v>1985987.2</v>
      </c>
      <c r="E15" s="117">
        <v>490417.30541999993</v>
      </c>
      <c r="F15" s="141">
        <v>9849.84093</v>
      </c>
      <c r="G15" s="141">
        <v>159692.23140000002</v>
      </c>
      <c r="H15" s="289">
        <v>659959.37775</v>
      </c>
      <c r="I15" s="141">
        <v>10949.58</v>
      </c>
      <c r="J15" s="141">
        <v>13549.679219999998</v>
      </c>
      <c r="K15" s="118">
        <v>254879.99292</v>
      </c>
      <c r="L15" s="118">
        <v>279379.25214</v>
      </c>
      <c r="M15" s="118">
        <v>939338.62989</v>
      </c>
      <c r="N15" s="117">
        <v>12886.10635</v>
      </c>
      <c r="O15" s="141">
        <v>13241.654700000001</v>
      </c>
      <c r="P15" s="118">
        <v>101799.37016</v>
      </c>
      <c r="Q15" s="118">
        <v>127927.13121</v>
      </c>
      <c r="R15" s="117">
        <v>11842.64368</v>
      </c>
      <c r="S15" s="141">
        <v>14968.313789999998</v>
      </c>
      <c r="T15" s="118">
        <v>252616.4785</v>
      </c>
      <c r="U15" s="118">
        <v>279427.43597</v>
      </c>
      <c r="V15" s="118">
        <v>407354.56718</v>
      </c>
      <c r="W15" s="118">
        <v>1346693.19707</v>
      </c>
    </row>
    <row r="16" spans="1:23" ht="12.75">
      <c r="A16" s="20"/>
      <c r="B16" s="17" t="s">
        <v>8</v>
      </c>
      <c r="C16" s="17"/>
      <c r="D16" s="21">
        <v>1699985.61</v>
      </c>
      <c r="E16" s="117">
        <v>150559.933</v>
      </c>
      <c r="F16" s="141">
        <v>143716.009</v>
      </c>
      <c r="G16" s="141">
        <v>152205.984</v>
      </c>
      <c r="H16" s="289">
        <v>446481.926</v>
      </c>
      <c r="I16" s="141">
        <v>150829.733</v>
      </c>
      <c r="J16" s="141">
        <v>148422.844</v>
      </c>
      <c r="K16" s="118">
        <v>155036.729</v>
      </c>
      <c r="L16" s="118">
        <v>454289.30600000004</v>
      </c>
      <c r="M16" s="118">
        <v>900771.2320000001</v>
      </c>
      <c r="N16" s="117">
        <v>144525.028</v>
      </c>
      <c r="O16" s="141">
        <v>148811.231</v>
      </c>
      <c r="P16" s="118">
        <v>146813.371</v>
      </c>
      <c r="Q16" s="118">
        <v>440149.63</v>
      </c>
      <c r="R16" s="117">
        <v>159163.67</v>
      </c>
      <c r="S16" s="141">
        <v>153580.581</v>
      </c>
      <c r="T16" s="118">
        <v>148802.94</v>
      </c>
      <c r="U16" s="118">
        <v>461547.19100000005</v>
      </c>
      <c r="V16" s="118">
        <v>901696.821</v>
      </c>
      <c r="W16" s="118">
        <v>1802468.053</v>
      </c>
    </row>
    <row r="17" spans="1:23" ht="12.75">
      <c r="A17" s="20"/>
      <c r="B17" s="17" t="s">
        <v>54</v>
      </c>
      <c r="C17" s="17"/>
      <c r="D17" s="21">
        <v>90433.192</v>
      </c>
      <c r="E17" s="117">
        <v>2207.716</v>
      </c>
      <c r="F17" s="141">
        <v>2800.723</v>
      </c>
      <c r="G17" s="141">
        <v>6504.24</v>
      </c>
      <c r="H17" s="289">
        <v>11512.679</v>
      </c>
      <c r="I17" s="141">
        <v>4215.701</v>
      </c>
      <c r="J17" s="141">
        <v>6196.591</v>
      </c>
      <c r="K17" s="118">
        <v>2684.141</v>
      </c>
      <c r="L17" s="118">
        <v>13096.433</v>
      </c>
      <c r="M17" s="118">
        <v>24609.112</v>
      </c>
      <c r="N17" s="117">
        <v>3482.19</v>
      </c>
      <c r="O17" s="141">
        <v>10140.491</v>
      </c>
      <c r="P17" s="118">
        <v>21549.127</v>
      </c>
      <c r="Q17" s="118">
        <v>35171.808000000005</v>
      </c>
      <c r="R17" s="117">
        <v>5400.229</v>
      </c>
      <c r="S17" s="141">
        <v>5118.385</v>
      </c>
      <c r="T17" s="118">
        <v>8597.967</v>
      </c>
      <c r="U17" s="118">
        <v>19116.581000000002</v>
      </c>
      <c r="V17" s="118">
        <v>54288.38900000001</v>
      </c>
      <c r="W17" s="118">
        <v>78897.50100000002</v>
      </c>
    </row>
    <row r="18" spans="1:23" ht="12.75">
      <c r="A18" s="20"/>
      <c r="B18" s="72" t="s">
        <v>55</v>
      </c>
      <c r="C18" s="17"/>
      <c r="D18" s="21">
        <v>512696.339</v>
      </c>
      <c r="E18" s="117">
        <v>32877.2024</v>
      </c>
      <c r="F18" s="141">
        <v>26082.16536</v>
      </c>
      <c r="G18" s="141">
        <v>36498.9486</v>
      </c>
      <c r="H18" s="289">
        <v>95458.31636</v>
      </c>
      <c r="I18" s="141">
        <v>43803.390999999996</v>
      </c>
      <c r="J18" s="141">
        <v>70524.75252</v>
      </c>
      <c r="K18" s="118">
        <v>45101.978220000005</v>
      </c>
      <c r="L18" s="118">
        <v>159430.12173999997</v>
      </c>
      <c r="M18" s="118">
        <v>254888.43809999997</v>
      </c>
      <c r="N18" s="117">
        <v>54977.750779999995</v>
      </c>
      <c r="O18" s="141">
        <v>72173.37339000001</v>
      </c>
      <c r="P18" s="118">
        <v>43262.81641</v>
      </c>
      <c r="Q18" s="118">
        <v>170413.94058</v>
      </c>
      <c r="R18" s="117">
        <v>59393.38536</v>
      </c>
      <c r="S18" s="141">
        <v>44617.46297</v>
      </c>
      <c r="T18" s="118">
        <v>55269.109599999996</v>
      </c>
      <c r="U18" s="118">
        <v>159279.95793</v>
      </c>
      <c r="V18" s="118">
        <v>329693.89850999997</v>
      </c>
      <c r="W18" s="118">
        <v>584582.3366099999</v>
      </c>
    </row>
    <row r="19" spans="1:23" ht="12.75">
      <c r="A19" s="20"/>
      <c r="B19" s="17" t="s">
        <v>9</v>
      </c>
      <c r="C19" s="17"/>
      <c r="D19" s="21">
        <v>569029.681</v>
      </c>
      <c r="E19" s="117">
        <v>75022.07688</v>
      </c>
      <c r="F19" s="141">
        <v>44362.58793</v>
      </c>
      <c r="G19" s="141">
        <v>58177.941399999996</v>
      </c>
      <c r="H19" s="289">
        <v>177562.60621</v>
      </c>
      <c r="I19" s="141">
        <v>51228.992</v>
      </c>
      <c r="J19" s="141">
        <v>53635.153040000005</v>
      </c>
      <c r="K19" s="118">
        <v>50951.96238999999</v>
      </c>
      <c r="L19" s="118">
        <v>155816.10743</v>
      </c>
      <c r="M19" s="118">
        <v>333378.71364</v>
      </c>
      <c r="N19" s="117">
        <v>67889.36169</v>
      </c>
      <c r="O19" s="141">
        <v>55800.98253</v>
      </c>
      <c r="P19" s="118">
        <v>49101.243030000005</v>
      </c>
      <c r="Q19" s="118">
        <v>172791.58725</v>
      </c>
      <c r="R19" s="117">
        <v>54308.4976</v>
      </c>
      <c r="S19" s="141">
        <v>52726.28991</v>
      </c>
      <c r="T19" s="118">
        <v>50101.4874</v>
      </c>
      <c r="U19" s="118">
        <v>157136.27490999998</v>
      </c>
      <c r="V19" s="118">
        <v>329927.86216</v>
      </c>
      <c r="W19" s="118">
        <v>663306.5758</v>
      </c>
    </row>
    <row r="20" spans="1:23" ht="12.75">
      <c r="A20" s="20"/>
      <c r="B20" s="17" t="s">
        <v>10</v>
      </c>
      <c r="C20" s="17"/>
      <c r="D20" s="21">
        <v>484942.017</v>
      </c>
      <c r="E20" s="117">
        <v>55841.90928</v>
      </c>
      <c r="F20" s="141">
        <v>58136.71063</v>
      </c>
      <c r="G20" s="141">
        <v>51985.031800000004</v>
      </c>
      <c r="H20" s="289">
        <v>165963.65171</v>
      </c>
      <c r="I20" s="141">
        <v>45324.662</v>
      </c>
      <c r="J20" s="141">
        <v>57112.611860000005</v>
      </c>
      <c r="K20" s="118">
        <v>59792.42652</v>
      </c>
      <c r="L20" s="118">
        <v>162229.70038</v>
      </c>
      <c r="M20" s="118">
        <v>328193.35209</v>
      </c>
      <c r="N20" s="117">
        <v>64418.32814</v>
      </c>
      <c r="O20" s="141">
        <v>72070.68565</v>
      </c>
      <c r="P20" s="118">
        <v>46818.87621</v>
      </c>
      <c r="Q20" s="118">
        <v>183307.89</v>
      </c>
      <c r="R20" s="117">
        <v>66520.65972</v>
      </c>
      <c r="S20" s="141">
        <v>57435.755300000004</v>
      </c>
      <c r="T20" s="118">
        <v>90847.59937</v>
      </c>
      <c r="U20" s="118">
        <v>214804.01439</v>
      </c>
      <c r="V20" s="118">
        <v>398111.90439000004</v>
      </c>
      <c r="W20" s="118">
        <v>726305.25648</v>
      </c>
    </row>
    <row r="21" spans="1:23" ht="12.75">
      <c r="A21" s="20"/>
      <c r="B21" s="17"/>
      <c r="C21" s="17"/>
      <c r="D21" s="18"/>
      <c r="E21" s="119"/>
      <c r="F21" s="45"/>
      <c r="G21" s="45"/>
      <c r="H21" s="291"/>
      <c r="I21" s="45"/>
      <c r="J21" s="45"/>
      <c r="K21" s="120"/>
      <c r="L21" s="120"/>
      <c r="M21" s="120"/>
      <c r="N21" s="119"/>
      <c r="O21" s="45"/>
      <c r="P21" s="120"/>
      <c r="Q21" s="120"/>
      <c r="R21" s="119"/>
      <c r="S21" s="45"/>
      <c r="T21" s="120"/>
      <c r="U21" s="120"/>
      <c r="V21" s="120"/>
      <c r="W21" s="120"/>
    </row>
    <row r="22" spans="1:23" ht="12.75">
      <c r="A22" s="20" t="s">
        <v>11</v>
      </c>
      <c r="B22" s="17"/>
      <c r="C22" s="17"/>
      <c r="D22" s="21">
        <v>22490966.245</v>
      </c>
      <c r="E22" s="117">
        <v>1586152.75268</v>
      </c>
      <c r="F22" s="141">
        <v>1576604.56789</v>
      </c>
      <c r="G22" s="141">
        <v>1847417.3232</v>
      </c>
      <c r="H22" s="289">
        <v>5010174.64377</v>
      </c>
      <c r="I22" s="141">
        <v>1679281.661</v>
      </c>
      <c r="J22" s="141">
        <v>1701198.47897</v>
      </c>
      <c r="K22" s="118">
        <v>1849270.97223</v>
      </c>
      <c r="L22" s="118">
        <v>5229751.1122</v>
      </c>
      <c r="M22" s="118">
        <v>10239925.75597</v>
      </c>
      <c r="N22" s="117">
        <v>1900625.4815200001</v>
      </c>
      <c r="O22" s="141">
        <v>1771780.9801100001</v>
      </c>
      <c r="P22" s="118">
        <v>1898731.9299599996</v>
      </c>
      <c r="Q22" s="118">
        <v>5571138.39159</v>
      </c>
      <c r="R22" s="117">
        <v>1766170.8512</v>
      </c>
      <c r="S22" s="141">
        <v>1788135.46484</v>
      </c>
      <c r="T22" s="118">
        <v>2754960.1946199997</v>
      </c>
      <c r="U22" s="118">
        <v>6309266.510659999</v>
      </c>
      <c r="V22" s="118">
        <v>11880404.902250003</v>
      </c>
      <c r="W22" s="118">
        <v>22120330.65822</v>
      </c>
    </row>
    <row r="23" spans="1:23" ht="12.75">
      <c r="A23" s="20"/>
      <c r="B23" s="17" t="s">
        <v>12</v>
      </c>
      <c r="C23" s="17"/>
      <c r="D23" s="21">
        <v>5013511.248</v>
      </c>
      <c r="E23" s="117">
        <v>380938.68110000005</v>
      </c>
      <c r="F23" s="141">
        <v>392716.02585</v>
      </c>
      <c r="G23" s="141">
        <v>521387.44419999997</v>
      </c>
      <c r="H23" s="289">
        <v>1295042.15115</v>
      </c>
      <c r="I23" s="141">
        <v>405424.477</v>
      </c>
      <c r="J23" s="141">
        <v>404044.68484</v>
      </c>
      <c r="K23" s="118">
        <v>519827.33298999997</v>
      </c>
      <c r="L23" s="118">
        <v>1329296.49483</v>
      </c>
      <c r="M23" s="118">
        <v>2624338.64598</v>
      </c>
      <c r="N23" s="117">
        <v>401277.32992</v>
      </c>
      <c r="O23" s="141">
        <v>408794.42011999997</v>
      </c>
      <c r="P23" s="118">
        <v>531011.1347899999</v>
      </c>
      <c r="Q23" s="118">
        <v>1341082.8848299999</v>
      </c>
      <c r="R23" s="117">
        <v>401868.17076</v>
      </c>
      <c r="S23" s="141">
        <v>412455.85874000005</v>
      </c>
      <c r="T23" s="118">
        <v>629920.28472</v>
      </c>
      <c r="U23" s="118">
        <v>1444244.31422</v>
      </c>
      <c r="V23" s="118">
        <v>2785327.19905</v>
      </c>
      <c r="W23" s="118">
        <v>5409665.84503</v>
      </c>
    </row>
    <row r="24" spans="1:23" ht="12.75">
      <c r="A24" s="20"/>
      <c r="B24" s="17" t="s">
        <v>13</v>
      </c>
      <c r="C24" s="17"/>
      <c r="D24" s="21">
        <v>2135752.781</v>
      </c>
      <c r="E24" s="117">
        <v>114613.88726</v>
      </c>
      <c r="F24" s="141">
        <v>121830.2735</v>
      </c>
      <c r="G24" s="141">
        <v>171183.0826</v>
      </c>
      <c r="H24" s="289">
        <v>407627.24335999996</v>
      </c>
      <c r="I24" s="141">
        <v>153297.831</v>
      </c>
      <c r="J24" s="141">
        <v>170585.81597</v>
      </c>
      <c r="K24" s="118">
        <v>176603.32548</v>
      </c>
      <c r="L24" s="118">
        <v>500486.97245</v>
      </c>
      <c r="M24" s="118">
        <v>908114.21581</v>
      </c>
      <c r="N24" s="117">
        <v>154164.16358000002</v>
      </c>
      <c r="O24" s="141">
        <v>184565.39785</v>
      </c>
      <c r="P24" s="118">
        <v>176335.80789999999</v>
      </c>
      <c r="Q24" s="118">
        <v>515065.36933</v>
      </c>
      <c r="R24" s="117">
        <v>178503.59056</v>
      </c>
      <c r="S24" s="141">
        <v>204617.96</v>
      </c>
      <c r="T24" s="118">
        <v>404770.45104</v>
      </c>
      <c r="U24" s="118">
        <v>787892.0016000001</v>
      </c>
      <c r="V24" s="118">
        <v>1302957.3709300002</v>
      </c>
      <c r="W24" s="118">
        <v>2211071.58674</v>
      </c>
    </row>
    <row r="25" spans="1:23" ht="12.75">
      <c r="A25" s="20"/>
      <c r="B25" s="17" t="s">
        <v>14</v>
      </c>
      <c r="C25" s="17"/>
      <c r="D25" s="21">
        <v>596607.6</v>
      </c>
      <c r="E25" s="117">
        <v>161213.70438</v>
      </c>
      <c r="F25" s="141">
        <v>31597.46649</v>
      </c>
      <c r="G25" s="141">
        <v>64575.56419999999</v>
      </c>
      <c r="H25" s="289">
        <v>257386.73507</v>
      </c>
      <c r="I25" s="141">
        <v>12151.23</v>
      </c>
      <c r="J25" s="141">
        <v>9802.75877</v>
      </c>
      <c r="K25" s="118">
        <v>-3903.92608</v>
      </c>
      <c r="L25" s="118">
        <v>18050.06269</v>
      </c>
      <c r="M25" s="118">
        <v>275436.79776</v>
      </c>
      <c r="N25" s="117">
        <v>166195.46727</v>
      </c>
      <c r="O25" s="141">
        <v>31602.140919999998</v>
      </c>
      <c r="P25" s="118">
        <v>56494.40567</v>
      </c>
      <c r="Q25" s="118">
        <v>254292.01386</v>
      </c>
      <c r="R25" s="117">
        <v>13158.897359999999</v>
      </c>
      <c r="S25" s="141">
        <v>18367.55707</v>
      </c>
      <c r="T25" s="118">
        <v>4558.01669</v>
      </c>
      <c r="U25" s="118">
        <v>36084.47112</v>
      </c>
      <c r="V25" s="118">
        <v>290376.48498</v>
      </c>
      <c r="W25" s="118">
        <v>565813.2827399999</v>
      </c>
    </row>
    <row r="26" spans="1:23" ht="12.75">
      <c r="A26" s="20"/>
      <c r="B26" s="17" t="s">
        <v>56</v>
      </c>
      <c r="C26" s="17"/>
      <c r="D26" s="21">
        <v>9469632.919</v>
      </c>
      <c r="E26" s="117">
        <v>501222.8932</v>
      </c>
      <c r="F26" s="141">
        <v>582928.25509</v>
      </c>
      <c r="G26" s="141">
        <v>662456.4828</v>
      </c>
      <c r="H26" s="289">
        <v>1746607.6310899998</v>
      </c>
      <c r="I26" s="141">
        <v>672232.7440000001</v>
      </c>
      <c r="J26" s="141">
        <v>655661.1063600001</v>
      </c>
      <c r="K26" s="118">
        <v>725356.13168</v>
      </c>
      <c r="L26" s="118">
        <v>2053249.9820400001</v>
      </c>
      <c r="M26" s="118">
        <v>3799857.61313</v>
      </c>
      <c r="N26" s="117">
        <v>744671.21266</v>
      </c>
      <c r="O26" s="141">
        <v>710741.82641</v>
      </c>
      <c r="P26" s="118">
        <v>679095.10006</v>
      </c>
      <c r="Q26" s="118">
        <v>2134508.13913</v>
      </c>
      <c r="R26" s="117">
        <v>730454.87136</v>
      </c>
      <c r="S26" s="141">
        <v>714698.35569</v>
      </c>
      <c r="T26" s="118">
        <v>1240810.6691299998</v>
      </c>
      <c r="U26" s="118">
        <v>2685963.8961799997</v>
      </c>
      <c r="V26" s="118">
        <v>4820472.03531</v>
      </c>
      <c r="W26" s="118">
        <v>8620329.64844</v>
      </c>
    </row>
    <row r="27" spans="1:23" ht="12.75">
      <c r="A27" s="20"/>
      <c r="B27" s="17" t="s">
        <v>58</v>
      </c>
      <c r="C27" s="17"/>
      <c r="D27" s="21">
        <v>5272715.219</v>
      </c>
      <c r="E27" s="117">
        <v>426891.02274</v>
      </c>
      <c r="F27" s="141">
        <v>417710.04096</v>
      </c>
      <c r="G27" s="141">
        <v>426378.3544</v>
      </c>
      <c r="H27" s="289">
        <v>1270979.4181000001</v>
      </c>
      <c r="I27" s="141">
        <v>425079.842</v>
      </c>
      <c r="J27" s="141">
        <v>459319.48903</v>
      </c>
      <c r="K27" s="118">
        <v>429520.50716</v>
      </c>
      <c r="L27" s="118">
        <v>1313919.83819</v>
      </c>
      <c r="M27" s="118">
        <v>2584899.25629</v>
      </c>
      <c r="N27" s="117">
        <v>433522.59309</v>
      </c>
      <c r="O27" s="141">
        <v>434561.83881</v>
      </c>
      <c r="P27" s="118">
        <v>454048.92954000004</v>
      </c>
      <c r="Q27" s="118">
        <v>1322133.3614400001</v>
      </c>
      <c r="R27" s="117">
        <v>439814.38116</v>
      </c>
      <c r="S27" s="141">
        <v>435010.60185000004</v>
      </c>
      <c r="T27" s="118">
        <v>473328.53517</v>
      </c>
      <c r="U27" s="118">
        <v>1348153.5181800001</v>
      </c>
      <c r="V27" s="118">
        <v>2670286.8796200003</v>
      </c>
      <c r="W27" s="118">
        <v>5255186.135910001</v>
      </c>
    </row>
    <row r="28" spans="1:23" ht="12.75">
      <c r="A28" s="20"/>
      <c r="B28" s="17" t="s">
        <v>15</v>
      </c>
      <c r="C28" s="17"/>
      <c r="D28" s="21">
        <v>2746.478</v>
      </c>
      <c r="E28" s="117">
        <v>1272.564</v>
      </c>
      <c r="F28" s="141">
        <v>29822.506</v>
      </c>
      <c r="G28" s="141">
        <v>1436.395</v>
      </c>
      <c r="H28" s="289">
        <v>32531.465</v>
      </c>
      <c r="I28" s="141">
        <v>11095.537</v>
      </c>
      <c r="J28" s="141">
        <v>1784.624</v>
      </c>
      <c r="K28" s="118">
        <v>1867.601</v>
      </c>
      <c r="L28" s="118">
        <v>14747.762</v>
      </c>
      <c r="M28" s="118">
        <v>47279.227</v>
      </c>
      <c r="N28" s="117">
        <v>794.715</v>
      </c>
      <c r="O28" s="141">
        <v>1515.356</v>
      </c>
      <c r="P28" s="118">
        <v>1746.552</v>
      </c>
      <c r="Q28" s="118">
        <v>4056.6229999999996</v>
      </c>
      <c r="R28" s="117">
        <v>2370.94</v>
      </c>
      <c r="S28" s="141">
        <v>2985.13149</v>
      </c>
      <c r="T28" s="118">
        <v>1572.23787</v>
      </c>
      <c r="U28" s="118">
        <v>6928.30936</v>
      </c>
      <c r="V28" s="118">
        <v>10984.932359999999</v>
      </c>
      <c r="W28" s="118">
        <v>58264.15936</v>
      </c>
    </row>
    <row r="29" spans="1:23" ht="12.75">
      <c r="A29" s="20"/>
      <c r="B29" s="17"/>
      <c r="C29" s="17"/>
      <c r="D29" s="21"/>
      <c r="E29" s="117"/>
      <c r="F29" s="141"/>
      <c r="G29" s="141"/>
      <c r="H29" s="289"/>
      <c r="I29" s="141"/>
      <c r="J29" s="141"/>
      <c r="K29" s="118"/>
      <c r="L29" s="118"/>
      <c r="M29" s="118"/>
      <c r="N29" s="117"/>
      <c r="O29" s="141"/>
      <c r="P29" s="118"/>
      <c r="Q29" s="118"/>
      <c r="R29" s="117"/>
      <c r="S29" s="141"/>
      <c r="T29" s="118"/>
      <c r="U29" s="118"/>
      <c r="V29" s="118"/>
      <c r="W29" s="118"/>
    </row>
    <row r="30" spans="1:23" ht="12.75">
      <c r="A30" s="22" t="s">
        <v>16</v>
      </c>
      <c r="B30" s="23"/>
      <c r="C30" s="23"/>
      <c r="D30" s="21">
        <v>4693951.246000003</v>
      </c>
      <c r="E30" s="117">
        <v>1450034.0183</v>
      </c>
      <c r="F30" s="141">
        <v>382381.7509600001</v>
      </c>
      <c r="G30" s="141">
        <v>504876.3930000006</v>
      </c>
      <c r="H30" s="289">
        <v>2337292.1622600015</v>
      </c>
      <c r="I30" s="141">
        <v>2247357.7799999993</v>
      </c>
      <c r="J30" s="141">
        <v>-678583.1443299999</v>
      </c>
      <c r="K30" s="118">
        <v>528001.7428200003</v>
      </c>
      <c r="L30" s="118">
        <v>2096776.378489999</v>
      </c>
      <c r="M30" s="118">
        <v>4434068.5407500025</v>
      </c>
      <c r="N30" s="117">
        <v>59115.86343999999</v>
      </c>
      <c r="O30" s="141">
        <v>277707.86215999955</v>
      </c>
      <c r="P30" s="118">
        <v>303837.14084999985</v>
      </c>
      <c r="Q30" s="118">
        <v>640660.8664499996</v>
      </c>
      <c r="R30" s="117">
        <v>641893.4171600011</v>
      </c>
      <c r="S30" s="141">
        <v>325249.97112999996</v>
      </c>
      <c r="T30" s="118">
        <v>-189920.76174999913</v>
      </c>
      <c r="U30" s="118">
        <v>777222.6265400006</v>
      </c>
      <c r="V30" s="118">
        <v>1417883.4929899946</v>
      </c>
      <c r="W30" s="118">
        <v>5851952.033740003</v>
      </c>
    </row>
    <row r="31" spans="1:23" ht="12.75">
      <c r="A31" s="20"/>
      <c r="B31" s="17"/>
      <c r="C31" s="17"/>
      <c r="D31" s="21"/>
      <c r="E31" s="117"/>
      <c r="F31" s="141"/>
      <c r="G31" s="141"/>
      <c r="H31" s="289"/>
      <c r="I31" s="141"/>
      <c r="J31" s="141"/>
      <c r="K31" s="118"/>
      <c r="L31" s="118"/>
      <c r="M31" s="118"/>
      <c r="N31" s="117"/>
      <c r="O31" s="141"/>
      <c r="P31" s="118"/>
      <c r="Q31" s="118"/>
      <c r="R31" s="117"/>
      <c r="S31" s="141"/>
      <c r="T31" s="118"/>
      <c r="U31" s="118"/>
      <c r="V31" s="118"/>
      <c r="W31" s="118"/>
    </row>
    <row r="32" spans="1:23" ht="12.75">
      <c r="A32" s="19" t="s">
        <v>17</v>
      </c>
      <c r="B32" s="17"/>
      <c r="C32" s="17"/>
      <c r="D32" s="21"/>
      <c r="E32" s="117"/>
      <c r="F32" s="141"/>
      <c r="G32" s="141"/>
      <c r="H32" s="289"/>
      <c r="I32" s="141"/>
      <c r="J32" s="141"/>
      <c r="K32" s="118"/>
      <c r="L32" s="118"/>
      <c r="M32" s="118"/>
      <c r="N32" s="117"/>
      <c r="O32" s="141"/>
      <c r="P32" s="118"/>
      <c r="Q32" s="118"/>
      <c r="R32" s="117"/>
      <c r="S32" s="141"/>
      <c r="T32" s="118"/>
      <c r="U32" s="118"/>
      <c r="V32" s="118"/>
      <c r="W32" s="118"/>
    </row>
    <row r="33" spans="1:23" ht="12.75">
      <c r="A33" s="20" t="s">
        <v>18</v>
      </c>
      <c r="B33" s="17"/>
      <c r="C33" s="17"/>
      <c r="D33" s="21">
        <v>5447978.908</v>
      </c>
      <c r="E33" s="117">
        <v>196058.87381999998</v>
      </c>
      <c r="F33" s="141">
        <v>251399.73676000003</v>
      </c>
      <c r="G33" s="141">
        <v>374515.1882</v>
      </c>
      <c r="H33" s="289">
        <v>821973.79878</v>
      </c>
      <c r="I33" s="141">
        <v>343427.533</v>
      </c>
      <c r="J33" s="141">
        <v>373280.9728800001</v>
      </c>
      <c r="K33" s="118">
        <v>430939.25728</v>
      </c>
      <c r="L33" s="118">
        <v>1147647.7631599999</v>
      </c>
      <c r="M33" s="118">
        <v>1969621.56194</v>
      </c>
      <c r="N33" s="117">
        <v>345524.53611000004</v>
      </c>
      <c r="O33" s="141">
        <v>379564.60527</v>
      </c>
      <c r="P33" s="118">
        <v>374114.99724999996</v>
      </c>
      <c r="Q33" s="118">
        <v>1099204.13863</v>
      </c>
      <c r="R33" s="117">
        <v>443240.61332</v>
      </c>
      <c r="S33" s="141">
        <v>494553.49309</v>
      </c>
      <c r="T33" s="118">
        <v>1119543.1267300001</v>
      </c>
      <c r="U33" s="118">
        <v>2057337.23314</v>
      </c>
      <c r="V33" s="118">
        <v>3156541.37177</v>
      </c>
      <c r="W33" s="118">
        <v>5126162.93371</v>
      </c>
    </row>
    <row r="34" spans="1:23" ht="12.75">
      <c r="A34" s="20"/>
      <c r="B34" s="17" t="s">
        <v>19</v>
      </c>
      <c r="C34" s="17"/>
      <c r="D34" s="21">
        <v>25562.389</v>
      </c>
      <c r="E34" s="117">
        <v>1201.507</v>
      </c>
      <c r="F34" s="141">
        <v>1115.83</v>
      </c>
      <c r="G34" s="141">
        <v>215.012</v>
      </c>
      <c r="H34" s="289">
        <v>2532.349</v>
      </c>
      <c r="I34" s="141">
        <v>260.156</v>
      </c>
      <c r="J34" s="141">
        <v>731.17</v>
      </c>
      <c r="K34" s="118">
        <v>1486.133</v>
      </c>
      <c r="L34" s="118">
        <v>2477.459</v>
      </c>
      <c r="M34" s="118">
        <v>5009.808</v>
      </c>
      <c r="N34" s="117">
        <v>2689.388</v>
      </c>
      <c r="O34" s="141">
        <v>4527.82</v>
      </c>
      <c r="P34" s="118">
        <v>2888.298</v>
      </c>
      <c r="Q34" s="118">
        <v>10105.506</v>
      </c>
      <c r="R34" s="117">
        <v>10920.635</v>
      </c>
      <c r="S34" s="141">
        <v>1492.76527</v>
      </c>
      <c r="T34" s="118">
        <v>6612.93452</v>
      </c>
      <c r="U34" s="118">
        <v>19026.33479</v>
      </c>
      <c r="V34" s="118">
        <v>29131.840790000002</v>
      </c>
      <c r="W34" s="118">
        <v>34141.64879</v>
      </c>
    </row>
    <row r="35" spans="1:23" ht="12.75">
      <c r="A35" s="20"/>
      <c r="B35" s="17" t="s">
        <v>20</v>
      </c>
      <c r="C35" s="17"/>
      <c r="D35" s="21">
        <v>3025942.418</v>
      </c>
      <c r="E35" s="117">
        <v>64330.58182</v>
      </c>
      <c r="F35" s="141">
        <v>121176.65076</v>
      </c>
      <c r="G35" s="141">
        <v>193867.0712</v>
      </c>
      <c r="H35" s="289">
        <v>379374.30378</v>
      </c>
      <c r="I35" s="141">
        <v>177373.679</v>
      </c>
      <c r="J35" s="141">
        <v>172098.17888000002</v>
      </c>
      <c r="K35" s="118">
        <v>205944.33928</v>
      </c>
      <c r="L35" s="118">
        <v>555416.19716</v>
      </c>
      <c r="M35" s="118">
        <v>934790.5009399999</v>
      </c>
      <c r="N35" s="117">
        <v>169888.51611</v>
      </c>
      <c r="O35" s="141">
        <v>178860.47827</v>
      </c>
      <c r="P35" s="118">
        <v>168383.73425</v>
      </c>
      <c r="Q35" s="118">
        <v>517132.72863</v>
      </c>
      <c r="R35" s="117">
        <v>218449.88092</v>
      </c>
      <c r="S35" s="141">
        <v>271796.21736</v>
      </c>
      <c r="T35" s="118">
        <v>733144.7782500001</v>
      </c>
      <c r="U35" s="118">
        <v>1223390.87653</v>
      </c>
      <c r="V35" s="118">
        <v>1740523.60516</v>
      </c>
      <c r="W35" s="118">
        <v>2675314.1061</v>
      </c>
    </row>
    <row r="36" spans="1:23" ht="12.75">
      <c r="A36" s="20"/>
      <c r="B36" s="17" t="s">
        <v>21</v>
      </c>
      <c r="C36" s="17"/>
      <c r="D36" s="21">
        <v>2447598.879</v>
      </c>
      <c r="E36" s="117">
        <v>132929.799</v>
      </c>
      <c r="F36" s="141">
        <v>131338.916</v>
      </c>
      <c r="G36" s="141">
        <v>180863.129</v>
      </c>
      <c r="H36" s="289">
        <v>445131.8439999999</v>
      </c>
      <c r="I36" s="141">
        <v>166314.01</v>
      </c>
      <c r="J36" s="141">
        <v>201913.964</v>
      </c>
      <c r="K36" s="118">
        <v>226481.051</v>
      </c>
      <c r="L36" s="118">
        <v>594709.025</v>
      </c>
      <c r="M36" s="118">
        <v>1039840.869</v>
      </c>
      <c r="N36" s="117">
        <v>178325.408</v>
      </c>
      <c r="O36" s="141">
        <v>205231.947</v>
      </c>
      <c r="P36" s="118">
        <v>208619.561</v>
      </c>
      <c r="Q36" s="118">
        <v>592176.916</v>
      </c>
      <c r="R36" s="117">
        <v>235711.3674</v>
      </c>
      <c r="S36" s="141">
        <v>224250.041</v>
      </c>
      <c r="T36" s="118">
        <v>393011.283</v>
      </c>
      <c r="U36" s="118">
        <v>852972.6913999999</v>
      </c>
      <c r="V36" s="118">
        <v>1445149.6073999999</v>
      </c>
      <c r="W36" s="118">
        <v>2484990.4764</v>
      </c>
    </row>
    <row r="37" spans="1:23" ht="12.75">
      <c r="A37" s="20"/>
      <c r="B37" s="17"/>
      <c r="C37" s="17"/>
      <c r="D37" s="21"/>
      <c r="E37" s="117"/>
      <c r="F37" s="141"/>
      <c r="G37" s="141"/>
      <c r="H37" s="289"/>
      <c r="I37" s="141"/>
      <c r="J37" s="141"/>
      <c r="K37" s="118"/>
      <c r="L37" s="118"/>
      <c r="M37" s="118"/>
      <c r="N37" s="117"/>
      <c r="O37" s="141"/>
      <c r="P37" s="118"/>
      <c r="Q37" s="118"/>
      <c r="R37" s="117"/>
      <c r="S37" s="141"/>
      <c r="T37" s="118"/>
      <c r="U37" s="118"/>
      <c r="V37" s="118"/>
      <c r="W37" s="118"/>
    </row>
    <row r="38" spans="1:23" ht="12.75">
      <c r="A38" s="24" t="s">
        <v>59</v>
      </c>
      <c r="B38" s="25"/>
      <c r="C38" s="25"/>
      <c r="D38" s="26">
        <v>27210479.880000003</v>
      </c>
      <c r="E38" s="121">
        <v>3037388.2779800002</v>
      </c>
      <c r="F38" s="142">
        <v>1960102.1488500002</v>
      </c>
      <c r="G38" s="142">
        <v>2352508.7282000007</v>
      </c>
      <c r="H38" s="292">
        <v>7349999.155030002</v>
      </c>
      <c r="I38" s="142">
        <v>3926899.5969999996</v>
      </c>
      <c r="J38" s="142">
        <v>1023346.5046400002</v>
      </c>
      <c r="K38" s="122">
        <v>2378758.84805</v>
      </c>
      <c r="L38" s="122">
        <v>7329004.949689999</v>
      </c>
      <c r="M38" s="122">
        <v>14679004.104720002</v>
      </c>
      <c r="N38" s="121">
        <v>1962430.7329600002</v>
      </c>
      <c r="O38" s="142">
        <v>2054016.6622699997</v>
      </c>
      <c r="P38" s="122">
        <v>2205457.3688099994</v>
      </c>
      <c r="Q38" s="122">
        <v>6221904.76404</v>
      </c>
      <c r="R38" s="121">
        <v>2418984.903360001</v>
      </c>
      <c r="S38" s="142">
        <v>2114878.20124</v>
      </c>
      <c r="T38" s="122">
        <v>2571652.3673900007</v>
      </c>
      <c r="U38" s="122">
        <v>7105515.4719899995</v>
      </c>
      <c r="V38" s="122">
        <v>13327420.236029997</v>
      </c>
      <c r="W38" s="122">
        <v>28006424.34075</v>
      </c>
    </row>
    <row r="39" spans="1:23" ht="12.75">
      <c r="A39" s="24" t="s">
        <v>60</v>
      </c>
      <c r="B39" s="25"/>
      <c r="C39" s="25"/>
      <c r="D39" s="26">
        <v>27964507.542000003</v>
      </c>
      <c r="E39" s="121">
        <v>1783413.1335</v>
      </c>
      <c r="F39" s="142">
        <v>1829120.1346500001</v>
      </c>
      <c r="G39" s="142">
        <v>2222147.5234000003</v>
      </c>
      <c r="H39" s="292">
        <v>5834680.791549999</v>
      </c>
      <c r="I39" s="142">
        <v>2022969.35</v>
      </c>
      <c r="J39" s="142">
        <v>2075210.62185</v>
      </c>
      <c r="K39" s="122">
        <v>2281696.36251</v>
      </c>
      <c r="L39" s="122">
        <v>6379876.334360001</v>
      </c>
      <c r="M39" s="122">
        <v>12214557.125909999</v>
      </c>
      <c r="N39" s="121">
        <v>2248839.40563</v>
      </c>
      <c r="O39" s="142">
        <v>2155873.4053800004</v>
      </c>
      <c r="P39" s="122">
        <v>2275735.22521</v>
      </c>
      <c r="Q39" s="122">
        <v>6680448.03622</v>
      </c>
      <c r="R39" s="121">
        <v>2220332.0995199997</v>
      </c>
      <c r="S39" s="142">
        <v>2284181.7232000004</v>
      </c>
      <c r="T39" s="122">
        <v>3881116.2558699995</v>
      </c>
      <c r="U39" s="122">
        <v>8385630.078589999</v>
      </c>
      <c r="V39" s="122">
        <v>15066078.114810003</v>
      </c>
      <c r="W39" s="122">
        <v>27280635.24072</v>
      </c>
    </row>
    <row r="40" spans="1:23" ht="12.75">
      <c r="A40" s="24" t="s">
        <v>22</v>
      </c>
      <c r="B40" s="25"/>
      <c r="C40" s="25"/>
      <c r="D40" s="26">
        <v>-754027.6620000005</v>
      </c>
      <c r="E40" s="121">
        <v>1253975.1444800003</v>
      </c>
      <c r="F40" s="142">
        <v>130982.01420000009</v>
      </c>
      <c r="G40" s="142">
        <v>130361.20480000041</v>
      </c>
      <c r="H40" s="292">
        <v>1515318.3634800026</v>
      </c>
      <c r="I40" s="142">
        <v>1903930.2469999995</v>
      </c>
      <c r="J40" s="345">
        <v>-1051864.1172099998</v>
      </c>
      <c r="K40" s="155">
        <v>97062.48554000026</v>
      </c>
      <c r="L40" s="155">
        <v>949128.6153299985</v>
      </c>
      <c r="M40" s="155">
        <v>2464446.978810003</v>
      </c>
      <c r="N40" s="366">
        <v>-286408.67266999977</v>
      </c>
      <c r="O40" s="345">
        <v>-101856.74311000062</v>
      </c>
      <c r="P40" s="155">
        <v>-70277.8564000004</v>
      </c>
      <c r="Q40" s="155">
        <v>-458543.2721800003</v>
      </c>
      <c r="R40" s="366">
        <v>198652.8038400011</v>
      </c>
      <c r="S40" s="345">
        <v>-169303.5219600005</v>
      </c>
      <c r="T40" s="155">
        <v>-1309463.8884799988</v>
      </c>
      <c r="U40" s="155">
        <v>-1280114.6065999996</v>
      </c>
      <c r="V40" s="155">
        <v>-1738657.8787800055</v>
      </c>
      <c r="W40" s="155">
        <v>725789.1000300013</v>
      </c>
    </row>
    <row r="41" spans="1:23" ht="12.75">
      <c r="A41" s="27"/>
      <c r="B41" s="28"/>
      <c r="C41" s="28"/>
      <c r="D41" s="29"/>
      <c r="E41" s="123"/>
      <c r="F41" s="143"/>
      <c r="G41" s="143"/>
      <c r="H41" s="293"/>
      <c r="I41" s="143"/>
      <c r="J41" s="143"/>
      <c r="K41" s="124"/>
      <c r="L41" s="124"/>
      <c r="M41" s="124"/>
      <c r="N41" s="123"/>
      <c r="O41" s="143"/>
      <c r="P41" s="124"/>
      <c r="Q41" s="124"/>
      <c r="R41" s="123"/>
      <c r="S41" s="143"/>
      <c r="T41" s="124"/>
      <c r="U41" s="124"/>
      <c r="V41" s="124"/>
      <c r="W41" s="124"/>
    </row>
    <row r="42" spans="1:23" ht="12.75">
      <c r="A42" s="19" t="s">
        <v>23</v>
      </c>
      <c r="B42" s="17"/>
      <c r="C42" s="17"/>
      <c r="D42" s="18"/>
      <c r="E42" s="119"/>
      <c r="F42" s="45"/>
      <c r="G42" s="45"/>
      <c r="H42" s="291"/>
      <c r="I42" s="45"/>
      <c r="J42" s="45"/>
      <c r="K42" s="120"/>
      <c r="L42" s="120"/>
      <c r="M42" s="120"/>
      <c r="N42" s="119"/>
      <c r="O42" s="45"/>
      <c r="P42" s="120"/>
      <c r="Q42" s="120"/>
      <c r="R42" s="119"/>
      <c r="S42" s="45"/>
      <c r="T42" s="120"/>
      <c r="U42" s="120"/>
      <c r="V42" s="120"/>
      <c r="W42" s="120"/>
    </row>
    <row r="43" spans="1:23" ht="12.75">
      <c r="A43" s="19"/>
      <c r="B43" s="17"/>
      <c r="C43" s="17"/>
      <c r="D43" s="18"/>
      <c r="E43" s="119"/>
      <c r="F43" s="45"/>
      <c r="G43" s="45"/>
      <c r="H43" s="291"/>
      <c r="I43" s="45"/>
      <c r="J43" s="45"/>
      <c r="K43" s="120"/>
      <c r="L43" s="120"/>
      <c r="M43" s="120"/>
      <c r="N43" s="119"/>
      <c r="O43" s="45"/>
      <c r="P43" s="120"/>
      <c r="Q43" s="120"/>
      <c r="R43" s="119"/>
      <c r="S43" s="45"/>
      <c r="T43" s="120"/>
      <c r="U43" s="120"/>
      <c r="V43" s="120"/>
      <c r="W43" s="120"/>
    </row>
    <row r="44" spans="1:23" ht="12.75">
      <c r="A44" s="20" t="s">
        <v>24</v>
      </c>
      <c r="B44" s="17"/>
      <c r="C44" s="17"/>
      <c r="D44" s="21">
        <v>695512.4660000001</v>
      </c>
      <c r="E44" s="107">
        <v>357922.79656000005</v>
      </c>
      <c r="F44" s="144">
        <v>96478.8962000001</v>
      </c>
      <c r="G44" s="144">
        <v>385312.88159999996</v>
      </c>
      <c r="H44" s="21">
        <v>839714.5743599997</v>
      </c>
      <c r="I44" s="144">
        <v>2073032.488</v>
      </c>
      <c r="J44" s="144">
        <v>-861118.40839</v>
      </c>
      <c r="K44" s="108">
        <v>146554.71330000018</v>
      </c>
      <c r="L44" s="108">
        <v>1358468.7929100003</v>
      </c>
      <c r="M44" s="108">
        <v>2198183.36727</v>
      </c>
      <c r="N44" s="107">
        <v>-288998.76812</v>
      </c>
      <c r="O44" s="144">
        <v>-106134.02010999998</v>
      </c>
      <c r="P44" s="108">
        <v>-92936.44169999997</v>
      </c>
      <c r="Q44" s="108">
        <v>-488069.2299299999</v>
      </c>
      <c r="R44" s="107">
        <v>858263.8400399998</v>
      </c>
      <c r="S44" s="144">
        <v>-182959.54531000002</v>
      </c>
      <c r="T44" s="108">
        <v>-1296930.94894</v>
      </c>
      <c r="U44" s="108">
        <v>-621626.6542100001</v>
      </c>
      <c r="V44" s="108">
        <v>-1109695.88414</v>
      </c>
      <c r="W44" s="108">
        <v>1088487.4831299991</v>
      </c>
    </row>
    <row r="45" spans="1:23" ht="12.75">
      <c r="A45" s="20" t="s">
        <v>25</v>
      </c>
      <c r="B45" s="17"/>
      <c r="C45" s="17"/>
      <c r="D45" s="21">
        <v>109059.19099999999</v>
      </c>
      <c r="E45" s="107">
        <v>-68605.89732</v>
      </c>
      <c r="F45" s="144">
        <v>3899.806490000001</v>
      </c>
      <c r="G45" s="144">
        <v>722.3916000000008</v>
      </c>
      <c r="H45" s="21">
        <v>-63983.69922999999</v>
      </c>
      <c r="I45" s="144">
        <v>5876.706000000002</v>
      </c>
      <c r="J45" s="144">
        <v>2527.6661200000017</v>
      </c>
      <c r="K45" s="108">
        <v>-2400.9760900000038</v>
      </c>
      <c r="L45" s="108">
        <v>6003.3960300000035</v>
      </c>
      <c r="M45" s="108">
        <v>-57980.303199999995</v>
      </c>
      <c r="N45" s="107">
        <v>-2188.467990000001</v>
      </c>
      <c r="O45" s="144">
        <v>13130.68042</v>
      </c>
      <c r="P45" s="108">
        <v>469.9820500000005</v>
      </c>
      <c r="Q45" s="108">
        <v>11412.194479999991</v>
      </c>
      <c r="R45" s="107">
        <v>959.6999599999999</v>
      </c>
      <c r="S45" s="144">
        <v>-247.71484999999848</v>
      </c>
      <c r="T45" s="108">
        <v>-238.77571999999782</v>
      </c>
      <c r="U45" s="108">
        <v>473.2093900000036</v>
      </c>
      <c r="V45" s="108">
        <v>11885.40386999998</v>
      </c>
      <c r="W45" s="108">
        <v>-46094.899330000044</v>
      </c>
    </row>
    <row r="46" spans="1:23" ht="12.75">
      <c r="A46" s="20"/>
      <c r="B46" s="17" t="s">
        <v>26</v>
      </c>
      <c r="C46" s="17"/>
      <c r="D46" s="21">
        <v>308552.679</v>
      </c>
      <c r="E46" s="107">
        <v>17023.813299999998</v>
      </c>
      <c r="F46" s="144">
        <v>18388.19529</v>
      </c>
      <c r="G46" s="144">
        <v>15943.9622</v>
      </c>
      <c r="H46" s="21">
        <v>51355.97079</v>
      </c>
      <c r="I46" s="144">
        <v>20643.996000000003</v>
      </c>
      <c r="J46" s="144">
        <v>18187.7279</v>
      </c>
      <c r="K46" s="108">
        <v>18015.949859999997</v>
      </c>
      <c r="L46" s="108">
        <v>56847.673760000005</v>
      </c>
      <c r="M46" s="108">
        <v>108203.64455</v>
      </c>
      <c r="N46" s="107">
        <v>17470.70744</v>
      </c>
      <c r="O46" s="144">
        <v>24231.83712</v>
      </c>
      <c r="P46" s="108">
        <v>12227.82036</v>
      </c>
      <c r="Q46" s="108">
        <v>53930.36491999999</v>
      </c>
      <c r="R46" s="107">
        <v>16180.42396</v>
      </c>
      <c r="S46" s="144">
        <v>14254.26684</v>
      </c>
      <c r="T46" s="108">
        <v>26495.00747</v>
      </c>
      <c r="U46" s="108">
        <v>56929.69827</v>
      </c>
      <c r="V46" s="108">
        <v>110860.06318999999</v>
      </c>
      <c r="W46" s="108">
        <v>219063.70773999998</v>
      </c>
    </row>
    <row r="47" spans="1:23" ht="12.75">
      <c r="A47" s="20"/>
      <c r="B47" s="17" t="s">
        <v>27</v>
      </c>
      <c r="C47" s="17"/>
      <c r="D47" s="21">
        <v>199493.488</v>
      </c>
      <c r="E47" s="107">
        <v>85629.71062</v>
      </c>
      <c r="F47" s="144">
        <v>14488.388799999999</v>
      </c>
      <c r="G47" s="144">
        <v>15221.5706</v>
      </c>
      <c r="H47" s="21">
        <v>115339.67001999999</v>
      </c>
      <c r="I47" s="144">
        <v>14767.29</v>
      </c>
      <c r="J47" s="144">
        <v>15660.06178</v>
      </c>
      <c r="K47" s="108">
        <v>20416.92595</v>
      </c>
      <c r="L47" s="108">
        <v>50844.27773</v>
      </c>
      <c r="M47" s="108">
        <v>166183.94775</v>
      </c>
      <c r="N47" s="107">
        <v>19659.17543</v>
      </c>
      <c r="O47" s="144">
        <v>11101.1567</v>
      </c>
      <c r="P47" s="108">
        <v>11757.83831</v>
      </c>
      <c r="Q47" s="108">
        <v>42518.17044</v>
      </c>
      <c r="R47" s="107">
        <v>15220.724</v>
      </c>
      <c r="S47" s="144">
        <v>14501.981689999999</v>
      </c>
      <c r="T47" s="108">
        <v>26733.78319</v>
      </c>
      <c r="U47" s="108">
        <v>56456.48888</v>
      </c>
      <c r="V47" s="108">
        <v>98974.65932</v>
      </c>
      <c r="W47" s="108">
        <v>265158.60707</v>
      </c>
    </row>
    <row r="48" spans="1:23" ht="12.75">
      <c r="A48" s="20" t="s">
        <v>28</v>
      </c>
      <c r="B48" s="17"/>
      <c r="C48" s="17"/>
      <c r="D48" s="21">
        <v>53097.90700000012</v>
      </c>
      <c r="E48" s="107">
        <v>821869.17338</v>
      </c>
      <c r="F48" s="144">
        <v>149547.5282200001</v>
      </c>
      <c r="G48" s="144">
        <v>159117.272</v>
      </c>
      <c r="H48" s="21">
        <v>1130533.9735999997</v>
      </c>
      <c r="I48" s="144">
        <v>1346478.409</v>
      </c>
      <c r="J48" s="144">
        <v>44792.26540000003</v>
      </c>
      <c r="K48" s="108">
        <v>-251958.0340899999</v>
      </c>
      <c r="L48" s="108">
        <v>1139312.6403100004</v>
      </c>
      <c r="M48" s="108">
        <v>2269846.61391</v>
      </c>
      <c r="N48" s="107">
        <v>73903.72328</v>
      </c>
      <c r="O48" s="144">
        <v>-186126.78516</v>
      </c>
      <c r="P48" s="108">
        <v>-245767.47277999998</v>
      </c>
      <c r="Q48" s="108">
        <v>-357990.53466</v>
      </c>
      <c r="R48" s="107">
        <v>797211.8566399999</v>
      </c>
      <c r="S48" s="144">
        <v>-89227.40006</v>
      </c>
      <c r="T48" s="108">
        <v>-1638639.13451</v>
      </c>
      <c r="U48" s="108">
        <v>-930654.6779300001</v>
      </c>
      <c r="V48" s="108">
        <v>-1288645.2125900001</v>
      </c>
      <c r="W48" s="108">
        <v>981201.4013199992</v>
      </c>
    </row>
    <row r="49" spans="1:23" ht="12.75">
      <c r="A49" s="20"/>
      <c r="B49" s="17" t="s">
        <v>29</v>
      </c>
      <c r="C49" s="17"/>
      <c r="D49" s="21">
        <v>1399690.134</v>
      </c>
      <c r="E49" s="107">
        <v>3350439.27142</v>
      </c>
      <c r="F49" s="144">
        <v>805482.2032600001</v>
      </c>
      <c r="G49" s="144">
        <v>836427.4704</v>
      </c>
      <c r="H49" s="21">
        <v>4992348.94508</v>
      </c>
      <c r="I49" s="144">
        <v>1753669.167</v>
      </c>
      <c r="J49" s="144">
        <v>705337.78805</v>
      </c>
      <c r="K49" s="108">
        <v>-172559.1952399999</v>
      </c>
      <c r="L49" s="108">
        <v>2286447.75981</v>
      </c>
      <c r="M49" s="108">
        <v>7278796.70489</v>
      </c>
      <c r="N49" s="107">
        <v>116902.99678</v>
      </c>
      <c r="O49" s="144">
        <v>-165990.41065</v>
      </c>
      <c r="P49" s="108">
        <v>-83482.99309999999</v>
      </c>
      <c r="Q49" s="108">
        <v>-132570.40697</v>
      </c>
      <c r="R49" s="107">
        <v>867745.6676399999</v>
      </c>
      <c r="S49" s="144">
        <v>-71172.272</v>
      </c>
      <c r="T49" s="108">
        <v>-1630971.94909</v>
      </c>
      <c r="U49" s="108">
        <v>-834398.5534500001</v>
      </c>
      <c r="V49" s="108">
        <v>-966968.9604200001</v>
      </c>
      <c r="W49" s="108">
        <v>6311827.744469999</v>
      </c>
    </row>
    <row r="50" spans="1:23" ht="12.75">
      <c r="A50" s="20"/>
      <c r="B50" s="17" t="s">
        <v>30</v>
      </c>
      <c r="C50" s="17"/>
      <c r="D50" s="21">
        <v>1346592.227</v>
      </c>
      <c r="E50" s="107">
        <v>2528570.09804</v>
      </c>
      <c r="F50" s="144">
        <v>655934.67504</v>
      </c>
      <c r="G50" s="144">
        <v>677310.1984</v>
      </c>
      <c r="H50" s="21">
        <v>3861814.9714800003</v>
      </c>
      <c r="I50" s="144">
        <v>407190.758</v>
      </c>
      <c r="J50" s="144">
        <v>660545.5226499999</v>
      </c>
      <c r="K50" s="108">
        <v>79398.83885</v>
      </c>
      <c r="L50" s="108">
        <v>1147135.1194999998</v>
      </c>
      <c r="M50" s="108">
        <v>5008950.09098</v>
      </c>
      <c r="N50" s="107">
        <v>42999.2735</v>
      </c>
      <c r="O50" s="144">
        <v>20136.37451</v>
      </c>
      <c r="P50" s="108">
        <v>162284.47968</v>
      </c>
      <c r="Q50" s="108">
        <v>225420.12769</v>
      </c>
      <c r="R50" s="107">
        <v>70533.811</v>
      </c>
      <c r="S50" s="144">
        <v>18055.12806</v>
      </c>
      <c r="T50" s="108">
        <v>7667.185420000001</v>
      </c>
      <c r="U50" s="108">
        <v>96256.12448</v>
      </c>
      <c r="V50" s="108">
        <v>321676.25217</v>
      </c>
      <c r="W50" s="108">
        <v>5330626.34315</v>
      </c>
    </row>
    <row r="51" spans="1:23" ht="12.75">
      <c r="A51" s="20" t="s">
        <v>31</v>
      </c>
      <c r="B51" s="17"/>
      <c r="C51" s="17"/>
      <c r="D51" s="21">
        <v>0</v>
      </c>
      <c r="E51" s="107">
        <v>349.7505800000217</v>
      </c>
      <c r="F51" s="144">
        <v>-1470.9244800000015</v>
      </c>
      <c r="G51" s="144">
        <v>-1073.164000000048</v>
      </c>
      <c r="H51" s="21">
        <v>-2194.3379000000277</v>
      </c>
      <c r="I51" s="144">
        <v>-92.60600000002887</v>
      </c>
      <c r="J51" s="144">
        <v>-7783.55644</v>
      </c>
      <c r="K51" s="108">
        <v>-3179.305929999915</v>
      </c>
      <c r="L51" s="108">
        <v>-11055.468369999944</v>
      </c>
      <c r="M51" s="108">
        <v>-13249.806269999972</v>
      </c>
      <c r="N51" s="107">
        <v>-1970.0950299999968</v>
      </c>
      <c r="O51" s="144">
        <v>-675.8520099999732</v>
      </c>
      <c r="P51" s="108">
        <v>136.20539999999164</v>
      </c>
      <c r="Q51" s="108">
        <v>-2509.7416399999784</v>
      </c>
      <c r="R51" s="107">
        <v>-1498.2707200000004</v>
      </c>
      <c r="S51" s="144">
        <v>61.46679999999469</v>
      </c>
      <c r="T51" s="108">
        <v>797.3584000000119</v>
      </c>
      <c r="U51" s="108">
        <v>-639.4455199999938</v>
      </c>
      <c r="V51" s="108">
        <v>-3149.187159999972</v>
      </c>
      <c r="W51" s="108">
        <v>-16398.993429999944</v>
      </c>
    </row>
    <row r="52" spans="1:23" ht="12.75">
      <c r="A52" s="20" t="s">
        <v>32</v>
      </c>
      <c r="B52" s="17"/>
      <c r="C52" s="17"/>
      <c r="D52" s="21">
        <v>533355.368</v>
      </c>
      <c r="E52" s="107">
        <v>-395690.23008</v>
      </c>
      <c r="F52" s="144">
        <v>-55497.51403</v>
      </c>
      <c r="G52" s="144">
        <v>226546.38199999998</v>
      </c>
      <c r="H52" s="21">
        <v>-224641.36211000005</v>
      </c>
      <c r="I52" s="144">
        <v>720769.9789999999</v>
      </c>
      <c r="J52" s="144">
        <v>-900654.78347</v>
      </c>
      <c r="K52" s="108">
        <v>404093.02941</v>
      </c>
      <c r="L52" s="108">
        <v>224208.22493999993</v>
      </c>
      <c r="M52" s="108">
        <v>-433.1371700001182</v>
      </c>
      <c r="N52" s="107">
        <v>-358743.92838</v>
      </c>
      <c r="O52" s="144">
        <v>67537.93664</v>
      </c>
      <c r="P52" s="108">
        <v>152224.84363000002</v>
      </c>
      <c r="Q52" s="108">
        <v>-138981.14810999995</v>
      </c>
      <c r="R52" s="107">
        <v>61590.554159999985</v>
      </c>
      <c r="S52" s="144">
        <v>-93545.89719999999</v>
      </c>
      <c r="T52" s="108">
        <v>341149.60289</v>
      </c>
      <c r="U52" s="108">
        <v>309194.25985</v>
      </c>
      <c r="V52" s="108">
        <v>170213.11174000002</v>
      </c>
      <c r="W52" s="108">
        <v>169779.9745699999</v>
      </c>
    </row>
    <row r="53" spans="1:23" ht="12.75">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t="12.75">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t="12.75">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ht="12.75">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ht="12.75">
      <c r="A58" s="20"/>
      <c r="B58" s="17"/>
      <c r="C58" s="17"/>
      <c r="D58" s="21"/>
      <c r="E58" s="117"/>
      <c r="F58" s="141"/>
      <c r="G58" s="141"/>
      <c r="H58" s="289"/>
      <c r="I58" s="141"/>
      <c r="J58" s="141"/>
      <c r="K58" s="118"/>
      <c r="L58" s="118"/>
      <c r="M58" s="118"/>
      <c r="N58" s="117"/>
      <c r="O58" s="141"/>
      <c r="P58" s="118"/>
      <c r="Q58" s="118"/>
      <c r="R58" s="117"/>
      <c r="S58" s="141"/>
      <c r="T58" s="118"/>
      <c r="U58" s="118"/>
      <c r="V58" s="118"/>
      <c r="W58" s="118"/>
    </row>
    <row r="59" spans="1:23" ht="12.75">
      <c r="A59" s="20" t="s">
        <v>36</v>
      </c>
      <c r="B59" s="17"/>
      <c r="C59" s="17"/>
      <c r="D59" s="21">
        <v>1449540.3329999999</v>
      </c>
      <c r="E59" s="107">
        <v>-896052.3479199999</v>
      </c>
      <c r="F59" s="144">
        <v>-34503.118</v>
      </c>
      <c r="G59" s="144">
        <v>254951.67680000002</v>
      </c>
      <c r="H59" s="21">
        <v>-675603.78912</v>
      </c>
      <c r="I59" s="144">
        <v>169102.24100000004</v>
      </c>
      <c r="J59" s="144">
        <v>190745.70881999994</v>
      </c>
      <c r="K59" s="108">
        <v>49492.227759999994</v>
      </c>
      <c r="L59" s="108">
        <v>409340.1775799999</v>
      </c>
      <c r="M59" s="108">
        <v>-266263.61154000007</v>
      </c>
      <c r="N59" s="107">
        <v>-2590.095450000008</v>
      </c>
      <c r="O59" s="144">
        <v>-4277.276999999987</v>
      </c>
      <c r="P59" s="108">
        <v>-22658.5853</v>
      </c>
      <c r="Q59" s="108">
        <v>-29525.95775</v>
      </c>
      <c r="R59" s="107">
        <v>659611.0362</v>
      </c>
      <c r="S59" s="144">
        <v>-13656.023349999989</v>
      </c>
      <c r="T59" s="108">
        <v>12532.939540000007</v>
      </c>
      <c r="U59" s="108">
        <v>658487.95239</v>
      </c>
      <c r="V59" s="108">
        <v>628961.9946399999</v>
      </c>
      <c r="W59" s="108">
        <v>362698.38309999974</v>
      </c>
    </row>
    <row r="60" spans="1:23" ht="12.75">
      <c r="A60" s="20" t="s">
        <v>37</v>
      </c>
      <c r="B60" s="17"/>
      <c r="C60" s="17"/>
      <c r="D60" s="21">
        <v>-314123.405</v>
      </c>
      <c r="E60" s="107">
        <v>-328498.81992</v>
      </c>
      <c r="F60" s="144">
        <v>-3910.259</v>
      </c>
      <c r="G60" s="144">
        <v>-18051.799199999998</v>
      </c>
      <c r="H60" s="21">
        <v>-350460.87812</v>
      </c>
      <c r="I60" s="144">
        <v>3486.0730000000003</v>
      </c>
      <c r="J60" s="144">
        <v>1123.17182</v>
      </c>
      <c r="K60" s="108">
        <v>-5507.78724</v>
      </c>
      <c r="L60" s="108">
        <v>-898.5424199999998</v>
      </c>
      <c r="M60" s="108">
        <v>-351359.42053999996</v>
      </c>
      <c r="N60" s="107">
        <v>-313.15545</v>
      </c>
      <c r="O60" s="144">
        <v>-3818.2490000000003</v>
      </c>
      <c r="P60" s="108">
        <v>-3611.2952999999998</v>
      </c>
      <c r="Q60" s="108">
        <v>-7742.69975</v>
      </c>
      <c r="R60" s="107">
        <v>697897.7752</v>
      </c>
      <c r="S60" s="144">
        <v>-18897.835349999998</v>
      </c>
      <c r="T60" s="108">
        <v>6276.624540000001</v>
      </c>
      <c r="U60" s="108">
        <v>685276.56439</v>
      </c>
      <c r="V60" s="108">
        <v>677533.8646399999</v>
      </c>
      <c r="W60" s="108">
        <v>326174.44409999996</v>
      </c>
    </row>
    <row r="61" spans="1:23" ht="12.75">
      <c r="A61" s="20"/>
      <c r="B61" s="17" t="s">
        <v>38</v>
      </c>
      <c r="C61" s="17"/>
      <c r="D61" s="21">
        <v>70990.525</v>
      </c>
      <c r="E61" s="107">
        <v>0</v>
      </c>
      <c r="F61" s="144">
        <v>197.388</v>
      </c>
      <c r="G61" s="144">
        <v>0</v>
      </c>
      <c r="H61" s="21">
        <v>197.388</v>
      </c>
      <c r="I61" s="144">
        <v>9106.954</v>
      </c>
      <c r="J61" s="144">
        <v>2765.562</v>
      </c>
      <c r="K61" s="108">
        <v>143.898</v>
      </c>
      <c r="L61" s="108">
        <v>12016.413999999999</v>
      </c>
      <c r="M61" s="108">
        <v>12213.802</v>
      </c>
      <c r="N61" s="107">
        <v>877.60312</v>
      </c>
      <c r="O61" s="144">
        <v>405.546</v>
      </c>
      <c r="P61" s="108">
        <v>0</v>
      </c>
      <c r="Q61" s="108">
        <v>1283.14912</v>
      </c>
      <c r="R61" s="107">
        <v>703989.14012</v>
      </c>
      <c r="S61" s="144">
        <v>0</v>
      </c>
      <c r="T61" s="108">
        <v>12148.447400000001</v>
      </c>
      <c r="U61" s="108">
        <v>716137.58752</v>
      </c>
      <c r="V61" s="108">
        <v>717420.7366399999</v>
      </c>
      <c r="W61" s="108">
        <v>729634.5386399999</v>
      </c>
    </row>
    <row r="62" spans="1:23" ht="12.75">
      <c r="A62" s="20"/>
      <c r="B62" s="17"/>
      <c r="C62" s="17" t="s">
        <v>39</v>
      </c>
      <c r="D62" s="21"/>
      <c r="E62" s="107">
        <v>0</v>
      </c>
      <c r="F62" s="144">
        <v>0</v>
      </c>
      <c r="G62" s="144">
        <v>0</v>
      </c>
      <c r="H62" s="21">
        <v>0</v>
      </c>
      <c r="I62" s="144">
        <v>0</v>
      </c>
      <c r="J62" s="144">
        <v>0</v>
      </c>
      <c r="K62" s="108">
        <v>0</v>
      </c>
      <c r="L62" s="108">
        <v>0</v>
      </c>
      <c r="M62" s="108">
        <v>0</v>
      </c>
      <c r="N62" s="107">
        <v>0</v>
      </c>
      <c r="O62" s="144">
        <v>0</v>
      </c>
      <c r="P62" s="108">
        <v>0</v>
      </c>
      <c r="Q62" s="108">
        <v>0</v>
      </c>
      <c r="R62" s="107">
        <v>703861.74912</v>
      </c>
      <c r="S62" s="144">
        <v>0</v>
      </c>
      <c r="T62" s="108">
        <v>0</v>
      </c>
      <c r="U62" s="108">
        <v>703861.74912</v>
      </c>
      <c r="V62" s="108">
        <v>703861.74912</v>
      </c>
      <c r="W62" s="108">
        <v>703861.74912</v>
      </c>
    </row>
    <row r="63" spans="1:23" ht="12.75">
      <c r="A63" s="20"/>
      <c r="B63" s="17"/>
      <c r="C63" s="17" t="s">
        <v>40</v>
      </c>
      <c r="D63" s="21"/>
      <c r="E63" s="107">
        <v>0</v>
      </c>
      <c r="F63" s="144">
        <v>197.388</v>
      </c>
      <c r="G63" s="144">
        <v>0</v>
      </c>
      <c r="H63" s="21">
        <v>197.388</v>
      </c>
      <c r="I63" s="144">
        <v>9106.954</v>
      </c>
      <c r="J63" s="144">
        <v>2765.562</v>
      </c>
      <c r="K63" s="108">
        <v>143.898</v>
      </c>
      <c r="L63" s="108">
        <v>12016.413999999999</v>
      </c>
      <c r="M63" s="108">
        <v>12213.802</v>
      </c>
      <c r="N63" s="107">
        <v>877.60312</v>
      </c>
      <c r="O63" s="144">
        <v>405.546</v>
      </c>
      <c r="P63" s="108">
        <v>0</v>
      </c>
      <c r="Q63" s="108">
        <v>1283.14912</v>
      </c>
      <c r="R63" s="107">
        <v>127.39099999994505</v>
      </c>
      <c r="S63" s="144">
        <v>0</v>
      </c>
      <c r="T63" s="108">
        <v>12148.447400000001</v>
      </c>
      <c r="U63" s="108">
        <v>12275.838399999891</v>
      </c>
      <c r="V63" s="108">
        <v>13558.98751999985</v>
      </c>
      <c r="W63" s="108">
        <v>25772.789519999875</v>
      </c>
    </row>
    <row r="64" spans="1:23" ht="12.75">
      <c r="A64" s="20"/>
      <c r="B64" s="17" t="s">
        <v>41</v>
      </c>
      <c r="C64" s="17"/>
      <c r="D64" s="21">
        <v>385113.93</v>
      </c>
      <c r="E64" s="107">
        <v>328498.81992</v>
      </c>
      <c r="F64" s="144">
        <v>4107.647</v>
      </c>
      <c r="G64" s="144">
        <v>18051.799199999998</v>
      </c>
      <c r="H64" s="21">
        <v>350658.26612</v>
      </c>
      <c r="I64" s="144">
        <v>5620.880999999999</v>
      </c>
      <c r="J64" s="144">
        <v>1642.3901799999999</v>
      </c>
      <c r="K64" s="108">
        <v>5651.68524</v>
      </c>
      <c r="L64" s="108">
        <v>12914.956419999999</v>
      </c>
      <c r="M64" s="108">
        <v>363573.22254</v>
      </c>
      <c r="N64" s="107">
        <v>1190.75857</v>
      </c>
      <c r="O64" s="144">
        <v>4223.795</v>
      </c>
      <c r="P64" s="108">
        <v>3611.2952999999998</v>
      </c>
      <c r="Q64" s="108">
        <v>9025.84887</v>
      </c>
      <c r="R64" s="107">
        <v>6091.36492</v>
      </c>
      <c r="S64" s="144">
        <v>18897.835349999998</v>
      </c>
      <c r="T64" s="108">
        <v>5871.82286</v>
      </c>
      <c r="U64" s="108">
        <v>30861.023129999998</v>
      </c>
      <c r="V64" s="108">
        <v>39886.871999999996</v>
      </c>
      <c r="W64" s="108">
        <v>403460.09453999996</v>
      </c>
    </row>
    <row r="65" spans="1:23" ht="12.75">
      <c r="A65" s="20" t="s">
        <v>42</v>
      </c>
      <c r="B65" s="17"/>
      <c r="C65" s="17"/>
      <c r="D65" s="21">
        <v>2790514.444</v>
      </c>
      <c r="E65" s="107">
        <v>-476883.257</v>
      </c>
      <c r="F65" s="144">
        <v>86339.65000000001</v>
      </c>
      <c r="G65" s="144">
        <v>361664.123</v>
      </c>
      <c r="H65" s="21">
        <v>-28879.48399999994</v>
      </c>
      <c r="I65" s="144">
        <v>252254.81300000002</v>
      </c>
      <c r="J65" s="144">
        <v>275089.11199999996</v>
      </c>
      <c r="K65" s="108">
        <v>124609.109</v>
      </c>
      <c r="L65" s="108">
        <v>651953.0339999999</v>
      </c>
      <c r="M65" s="108">
        <v>623073.5499999999</v>
      </c>
      <c r="N65" s="107">
        <v>73666.5</v>
      </c>
      <c r="O65" s="144">
        <v>78405.122</v>
      </c>
      <c r="P65" s="108">
        <v>60904.967</v>
      </c>
      <c r="Q65" s="108">
        <v>212976.589</v>
      </c>
      <c r="R65" s="107">
        <v>51114.115000000005</v>
      </c>
      <c r="S65" s="144">
        <v>87353.981</v>
      </c>
      <c r="T65" s="108">
        <v>87495.417</v>
      </c>
      <c r="U65" s="108">
        <v>225963.51300000004</v>
      </c>
      <c r="V65" s="108">
        <v>438940.102</v>
      </c>
      <c r="W65" s="108">
        <v>1062013.6519999998</v>
      </c>
    </row>
    <row r="66" spans="1:23" ht="12.75">
      <c r="A66" s="20"/>
      <c r="B66" s="17" t="s">
        <v>38</v>
      </c>
      <c r="C66" s="17"/>
      <c r="D66" s="21">
        <v>2832000</v>
      </c>
      <c r="E66" s="107">
        <v>0</v>
      </c>
      <c r="F66" s="144">
        <v>163233.415</v>
      </c>
      <c r="G66" s="144">
        <v>372985.047</v>
      </c>
      <c r="H66" s="21">
        <v>536218.462</v>
      </c>
      <c r="I66" s="144">
        <v>270205.9</v>
      </c>
      <c r="J66" s="144">
        <v>276817.486</v>
      </c>
      <c r="K66" s="108">
        <v>126588.845</v>
      </c>
      <c r="L66" s="108">
        <v>673612.2309999999</v>
      </c>
      <c r="M66" s="108">
        <v>1209830.693</v>
      </c>
      <c r="N66" s="107">
        <v>88820.554</v>
      </c>
      <c r="O66" s="144">
        <v>79534.386</v>
      </c>
      <c r="P66" s="108">
        <v>60471.945</v>
      </c>
      <c r="Q66" s="108">
        <v>228826.885</v>
      </c>
      <c r="R66" s="107">
        <v>51118.065</v>
      </c>
      <c r="S66" s="144">
        <v>86061.797</v>
      </c>
      <c r="T66" s="108">
        <v>100325.682</v>
      </c>
      <c r="U66" s="108">
        <v>237505.54400000002</v>
      </c>
      <c r="V66" s="108">
        <v>466332.429</v>
      </c>
      <c r="W66" s="108">
        <v>1676163.122</v>
      </c>
    </row>
    <row r="67" spans="1:23" ht="12.75">
      <c r="A67" s="20"/>
      <c r="B67" s="17"/>
      <c r="C67" s="17" t="s">
        <v>39</v>
      </c>
      <c r="D67" s="21"/>
      <c r="E67" s="107">
        <v>0</v>
      </c>
      <c r="F67" s="144">
        <v>163233.415</v>
      </c>
      <c r="G67" s="144">
        <v>372985.047</v>
      </c>
      <c r="H67" s="21">
        <v>536218.462</v>
      </c>
      <c r="I67" s="144">
        <v>270205.9</v>
      </c>
      <c r="J67" s="144">
        <v>276817.486</v>
      </c>
      <c r="K67" s="108">
        <v>126588.845</v>
      </c>
      <c r="L67" s="108">
        <v>673612.2309999999</v>
      </c>
      <c r="M67" s="108">
        <v>1209830.693</v>
      </c>
      <c r="N67" s="107">
        <v>88820.554</v>
      </c>
      <c r="O67" s="144">
        <v>79534.386</v>
      </c>
      <c r="P67" s="108">
        <v>60471.945</v>
      </c>
      <c r="Q67" s="108">
        <v>228826.885</v>
      </c>
      <c r="R67" s="107">
        <v>51118.065</v>
      </c>
      <c r="S67" s="144">
        <v>86061.797</v>
      </c>
      <c r="T67" s="108">
        <v>100325.682</v>
      </c>
      <c r="U67" s="108">
        <v>237505.54400000002</v>
      </c>
      <c r="V67" s="108">
        <v>466332.429</v>
      </c>
      <c r="W67" s="108">
        <v>1676163.122</v>
      </c>
    </row>
    <row r="68" spans="1:23" ht="12.75">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3" ht="12.75">
      <c r="A69" s="20"/>
      <c r="B69" s="17" t="s">
        <v>41</v>
      </c>
      <c r="C69" s="17"/>
      <c r="D69" s="21">
        <v>41485.556</v>
      </c>
      <c r="E69" s="107">
        <v>476883.257</v>
      </c>
      <c r="F69" s="144">
        <v>76893.765</v>
      </c>
      <c r="G69" s="144">
        <v>11320.924</v>
      </c>
      <c r="H69" s="21">
        <v>565097.946</v>
      </c>
      <c r="I69" s="144">
        <v>17951.087</v>
      </c>
      <c r="J69" s="144">
        <v>1728.374</v>
      </c>
      <c r="K69" s="108">
        <v>1979.736</v>
      </c>
      <c r="L69" s="108">
        <v>21659.197</v>
      </c>
      <c r="M69" s="108">
        <v>586757.143</v>
      </c>
      <c r="N69" s="107">
        <v>15154.054</v>
      </c>
      <c r="O69" s="144">
        <v>1129.264</v>
      </c>
      <c r="P69" s="108">
        <v>-433.022</v>
      </c>
      <c r="Q69" s="108">
        <v>15850.295999999998</v>
      </c>
      <c r="R69" s="107">
        <v>3.95</v>
      </c>
      <c r="S69" s="144">
        <v>-1292.184</v>
      </c>
      <c r="T69" s="108">
        <v>12830.265</v>
      </c>
      <c r="U69" s="108">
        <v>11542.030999999999</v>
      </c>
      <c r="V69" s="108">
        <v>27392.326999999997</v>
      </c>
      <c r="W69" s="108">
        <v>614149.4700000001</v>
      </c>
    </row>
    <row r="70" spans="1:23" ht="12.75">
      <c r="A70" s="20" t="s">
        <v>43</v>
      </c>
      <c r="B70" s="17"/>
      <c r="C70" s="17"/>
      <c r="D70" s="21">
        <v>-1026850.706</v>
      </c>
      <c r="E70" s="107">
        <v>-90670.271</v>
      </c>
      <c r="F70" s="144">
        <v>-116932.509</v>
      </c>
      <c r="G70" s="144">
        <v>-88660.647</v>
      </c>
      <c r="H70" s="21">
        <v>-296263.427</v>
      </c>
      <c r="I70" s="144">
        <v>-86638.645</v>
      </c>
      <c r="J70" s="144">
        <v>-85466.575</v>
      </c>
      <c r="K70" s="108">
        <v>-69609.094</v>
      </c>
      <c r="L70" s="108">
        <v>-241714.314</v>
      </c>
      <c r="M70" s="108">
        <v>-537977.741</v>
      </c>
      <c r="N70" s="107">
        <v>-75943.44</v>
      </c>
      <c r="O70" s="144">
        <v>-78864.15</v>
      </c>
      <c r="P70" s="108">
        <v>-79952.257</v>
      </c>
      <c r="Q70" s="108">
        <v>-234759.847</v>
      </c>
      <c r="R70" s="107">
        <v>-89400.854</v>
      </c>
      <c r="S70" s="144">
        <v>-82112.169</v>
      </c>
      <c r="T70" s="108">
        <v>-81239.102</v>
      </c>
      <c r="U70" s="108">
        <v>-252752.125</v>
      </c>
      <c r="V70" s="108">
        <v>-487511.972</v>
      </c>
      <c r="W70" s="108">
        <v>-1025489.713</v>
      </c>
    </row>
    <row r="71" spans="1:23" ht="12.75">
      <c r="A71" s="20"/>
      <c r="B71" s="17"/>
      <c r="C71" s="17"/>
      <c r="D71" s="21"/>
      <c r="E71" s="117"/>
      <c r="F71" s="141"/>
      <c r="G71" s="141"/>
      <c r="H71" s="289"/>
      <c r="I71" s="141"/>
      <c r="J71" s="141"/>
      <c r="K71" s="118"/>
      <c r="L71" s="118"/>
      <c r="M71" s="118"/>
      <c r="N71" s="117"/>
      <c r="O71" s="141"/>
      <c r="P71" s="118"/>
      <c r="Q71" s="118"/>
      <c r="R71" s="117"/>
      <c r="S71" s="141"/>
      <c r="T71" s="118"/>
      <c r="U71" s="118"/>
      <c r="V71" s="118"/>
      <c r="W71" s="118"/>
    </row>
    <row r="72" spans="1:23" ht="12.75">
      <c r="A72" s="24" t="s">
        <v>44</v>
      </c>
      <c r="B72" s="25"/>
      <c r="C72" s="25"/>
      <c r="D72" s="26">
        <v>-754027.8669999997</v>
      </c>
      <c r="E72" s="121">
        <v>1253975.1444799998</v>
      </c>
      <c r="F72" s="142">
        <v>130982.0142000001</v>
      </c>
      <c r="G72" s="142">
        <v>130361.20479999995</v>
      </c>
      <c r="H72" s="292">
        <v>1515318.3634799998</v>
      </c>
      <c r="I72" s="142">
        <v>1903930.247</v>
      </c>
      <c r="J72" s="142">
        <v>-1051864.1172099998</v>
      </c>
      <c r="K72" s="122">
        <v>97062.48554000018</v>
      </c>
      <c r="L72" s="122">
        <v>949128.6153300004</v>
      </c>
      <c r="M72" s="122">
        <v>2464446.97881</v>
      </c>
      <c r="N72" s="121">
        <v>-286408.67267</v>
      </c>
      <c r="O72" s="142">
        <v>-101856.74311</v>
      </c>
      <c r="P72" s="122">
        <v>-70277.85639999996</v>
      </c>
      <c r="Q72" s="122">
        <v>-458543.2721799999</v>
      </c>
      <c r="R72" s="121">
        <v>198652.80383999983</v>
      </c>
      <c r="S72" s="142">
        <v>-169303.52196000004</v>
      </c>
      <c r="T72" s="122">
        <v>-1309463.88848</v>
      </c>
      <c r="U72" s="122">
        <v>-1280114.6066</v>
      </c>
      <c r="V72" s="122">
        <v>-1738657.87878</v>
      </c>
      <c r="W72" s="122">
        <v>725789.1000299994</v>
      </c>
    </row>
    <row r="73" spans="1:23" ht="12.75">
      <c r="A73" s="30"/>
      <c r="B73" s="31"/>
      <c r="C73" s="31"/>
      <c r="D73" s="32"/>
      <c r="E73" s="123"/>
      <c r="F73" s="143"/>
      <c r="G73" s="143"/>
      <c r="H73" s="293"/>
      <c r="I73" s="143"/>
      <c r="J73" s="143"/>
      <c r="K73" s="124"/>
      <c r="L73" s="124"/>
      <c r="M73" s="124"/>
      <c r="N73" s="123"/>
      <c r="O73" s="143"/>
      <c r="P73" s="124"/>
      <c r="Q73" s="124"/>
      <c r="R73" s="123"/>
      <c r="S73" s="143"/>
      <c r="T73" s="124"/>
      <c r="U73" s="124"/>
      <c r="V73" s="124"/>
      <c r="W73" s="124"/>
    </row>
    <row r="74" spans="1:16" s="40" customFormat="1" ht="12.75" customHeight="1">
      <c r="A74" s="17" t="s">
        <v>45</v>
      </c>
      <c r="B74" s="37" t="s">
        <v>48</v>
      </c>
      <c r="C74" s="37"/>
      <c r="D74" s="43"/>
      <c r="E74" s="44"/>
      <c r="F74" s="44"/>
      <c r="G74" s="44"/>
      <c r="H74" s="44"/>
      <c r="I74" s="44"/>
      <c r="J74" s="44"/>
      <c r="K74" s="44"/>
      <c r="L74" s="44"/>
      <c r="M74" s="45"/>
      <c r="N74" s="45"/>
      <c r="O74" s="45"/>
      <c r="P74" s="39"/>
    </row>
    <row r="75" spans="1:16" s="40" customFormat="1" ht="12.75" customHeight="1">
      <c r="A75" t="s">
        <v>46</v>
      </c>
      <c r="B75" s="41" t="s">
        <v>61</v>
      </c>
      <c r="C75" s="41"/>
      <c r="D75" s="41"/>
      <c r="E75" s="41"/>
      <c r="F75" s="41"/>
      <c r="G75" s="41"/>
      <c r="H75" s="219"/>
      <c r="I75" s="41"/>
      <c r="J75" s="41"/>
      <c r="K75" s="41"/>
      <c r="L75" s="41"/>
      <c r="M75" s="41"/>
      <c r="N75" s="41"/>
      <c r="O75" s="41"/>
      <c r="P75" s="39"/>
    </row>
    <row r="76" spans="1:16" s="40" customFormat="1" ht="12.75" customHeight="1">
      <c r="A76" t="s">
        <v>47</v>
      </c>
      <c r="B76" s="41" t="s">
        <v>79</v>
      </c>
      <c r="C76" s="41"/>
      <c r="D76" s="41"/>
      <c r="E76" s="41"/>
      <c r="F76" s="41"/>
      <c r="G76" s="41"/>
      <c r="H76" s="219"/>
      <c r="I76" s="41"/>
      <c r="J76" s="41"/>
      <c r="K76" s="41"/>
      <c r="L76" s="41"/>
      <c r="M76" s="41"/>
      <c r="N76" s="41"/>
      <c r="O76" s="41"/>
      <c r="P76" s="39"/>
    </row>
    <row r="77" spans="1:24" s="367" customFormat="1" ht="30" customHeight="1">
      <c r="A77" s="66" t="s">
        <v>49</v>
      </c>
      <c r="B77" s="150" t="s">
        <v>63</v>
      </c>
      <c r="C77" s="66"/>
      <c r="D77" s="150"/>
      <c r="E77" s="66"/>
      <c r="F77" s="66"/>
      <c r="G77" s="66"/>
      <c r="H77" s="66"/>
      <c r="I77" s="66"/>
      <c r="J77" s="66"/>
      <c r="K77" s="36"/>
      <c r="L77" s="66"/>
      <c r="M77" s="66"/>
      <c r="N77" s="66"/>
      <c r="X77" s="416">
        <v>4</v>
      </c>
    </row>
    <row r="78" spans="1:15" s="152" customFormat="1" ht="25.5" customHeight="1">
      <c r="A78" s="150"/>
      <c r="B78" s="451"/>
      <c r="C78" s="452"/>
      <c r="D78" s="452"/>
      <c r="E78" s="452"/>
      <c r="F78" s="452"/>
      <c r="G78" s="452"/>
      <c r="H78" s="220"/>
      <c r="I78" s="151"/>
      <c r="J78" s="151"/>
      <c r="K78" s="151"/>
      <c r="L78" s="151"/>
      <c r="M78" s="43"/>
      <c r="N78" s="43"/>
      <c r="O78" s="43"/>
    </row>
    <row r="79" s="40" customFormat="1" ht="25.5" customHeight="1">
      <c r="A79" s="71"/>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1">
    <mergeCell ref="B78:G78"/>
  </mergeCells>
  <printOptions horizontalCentered="1" verticalCentered="1"/>
  <pageMargins left="0.3937007874015748" right="0" top="0" bottom="0" header="0" footer="0"/>
  <pageSetup fitToHeight="1"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A1" sqref="A1"/>
    </sheetView>
  </sheetViews>
  <sheetFormatPr defaultColWidth="11.421875" defaultRowHeight="12.75"/>
  <cols>
    <col min="1" max="2" width="2.7109375" style="0" customWidth="1"/>
    <col min="3" max="3" width="53.140625" style="0" customWidth="1"/>
    <col min="4" max="8" width="9.7109375" style="0" customWidth="1"/>
    <col min="9" max="9" width="10.28125" style="0" bestFit="1" customWidth="1"/>
    <col min="10" max="11" width="9.7109375" style="0" customWidth="1"/>
    <col min="12" max="12" width="10.7109375" style="0" bestFit="1" customWidth="1"/>
    <col min="13" max="14" width="9.7109375" style="0" customWidth="1"/>
    <col min="15" max="15" width="10.28125" style="0" bestFit="1" customWidth="1"/>
    <col min="16" max="18" width="9.7109375" style="0" customWidth="1"/>
    <col min="19" max="20" width="10.421875" style="0" bestFit="1" customWidth="1"/>
    <col min="21" max="22" width="10.7109375" style="0" bestFit="1" customWidth="1"/>
    <col min="23" max="23" width="5.8515625" style="0" customWidth="1"/>
  </cols>
  <sheetData>
    <row r="1" ht="26.25">
      <c r="M1" s="156"/>
    </row>
    <row r="2" spans="1:22" ht="12.75">
      <c r="A2" s="1" t="s">
        <v>193</v>
      </c>
      <c r="B2" s="2"/>
      <c r="C2" s="2"/>
      <c r="D2" s="2"/>
      <c r="E2" s="2"/>
      <c r="F2" s="2"/>
      <c r="G2" s="2"/>
      <c r="H2" s="2"/>
      <c r="I2" s="2"/>
      <c r="J2" s="2"/>
      <c r="K2" s="2"/>
      <c r="L2" s="2"/>
      <c r="M2" s="2"/>
      <c r="N2" s="2"/>
      <c r="O2" s="2"/>
      <c r="P2" s="2"/>
      <c r="Q2" s="2"/>
      <c r="R2" s="2"/>
      <c r="S2" s="2"/>
      <c r="T2" s="2"/>
      <c r="U2" s="2"/>
      <c r="V2" s="2"/>
    </row>
    <row r="3" spans="1:22" ht="12.75">
      <c r="A3" s="4" t="s">
        <v>90</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50</v>
      </c>
      <c r="B5" s="2"/>
      <c r="C5" s="7"/>
      <c r="D5" s="2"/>
      <c r="E5" s="2"/>
      <c r="F5" s="2"/>
      <c r="G5" s="2"/>
      <c r="H5" s="2"/>
      <c r="I5" s="2"/>
      <c r="J5" s="2"/>
      <c r="K5" s="2"/>
      <c r="L5" s="2"/>
      <c r="M5" s="2"/>
      <c r="N5" s="2"/>
      <c r="O5" s="2"/>
      <c r="P5" s="2"/>
      <c r="Q5" s="2"/>
      <c r="R5" s="2"/>
      <c r="S5" s="2"/>
      <c r="T5" s="2"/>
      <c r="U5" s="2"/>
      <c r="V5" s="2"/>
    </row>
    <row r="6" spans="1:22" ht="12.75">
      <c r="A6" s="1" t="s">
        <v>2</v>
      </c>
      <c r="B6" s="2"/>
      <c r="C6" s="7"/>
      <c r="D6" s="2"/>
      <c r="E6" s="2"/>
      <c r="F6" s="2"/>
      <c r="G6" s="2"/>
      <c r="H6" s="2"/>
      <c r="I6" s="2"/>
      <c r="J6" s="2"/>
      <c r="K6" s="2"/>
      <c r="L6" s="2"/>
      <c r="M6" s="2"/>
      <c r="N6" s="2"/>
      <c r="O6" s="2"/>
      <c r="P6" s="2"/>
      <c r="Q6" s="2"/>
      <c r="R6" s="2"/>
      <c r="S6" s="2"/>
      <c r="T6" s="2"/>
      <c r="U6" s="2"/>
      <c r="V6" s="2"/>
    </row>
    <row r="7" spans="1:3" ht="12.75">
      <c r="A7" s="9"/>
      <c r="B7" s="10"/>
      <c r="C7" s="11"/>
    </row>
    <row r="8" spans="1:22" ht="24.75" customHeight="1">
      <c r="A8" s="13"/>
      <c r="B8" s="14"/>
      <c r="C8" s="14"/>
      <c r="D8" s="15" t="s">
        <v>4</v>
      </c>
      <c r="E8" s="132" t="s">
        <v>82</v>
      </c>
      <c r="F8" s="132" t="s">
        <v>83</v>
      </c>
      <c r="G8" s="294" t="s">
        <v>97</v>
      </c>
      <c r="H8" s="132" t="s">
        <v>84</v>
      </c>
      <c r="I8" s="132" t="s">
        <v>85</v>
      </c>
      <c r="J8" s="90" t="s">
        <v>94</v>
      </c>
      <c r="K8" s="90" t="s">
        <v>98</v>
      </c>
      <c r="L8" s="90" t="s">
        <v>96</v>
      </c>
      <c r="M8" s="15" t="s">
        <v>214</v>
      </c>
      <c r="N8" s="132" t="s">
        <v>215</v>
      </c>
      <c r="O8" s="90" t="s">
        <v>216</v>
      </c>
      <c r="P8" s="90" t="s">
        <v>219</v>
      </c>
      <c r="Q8" s="15" t="s">
        <v>229</v>
      </c>
      <c r="R8" s="132" t="s">
        <v>230</v>
      </c>
      <c r="S8" s="90" t="s">
        <v>231</v>
      </c>
      <c r="T8" s="90" t="s">
        <v>232</v>
      </c>
      <c r="U8" s="90" t="s">
        <v>233</v>
      </c>
      <c r="V8" s="90" t="s">
        <v>228</v>
      </c>
    </row>
    <row r="9" spans="1:22" ht="12.75">
      <c r="A9" s="16"/>
      <c r="B9" s="17"/>
      <c r="C9" s="17"/>
      <c r="D9" s="113"/>
      <c r="E9" s="145"/>
      <c r="F9" s="145"/>
      <c r="G9" s="301"/>
      <c r="H9" s="145"/>
      <c r="I9" s="145"/>
      <c r="J9" s="114"/>
      <c r="K9" s="114"/>
      <c r="L9" s="114"/>
      <c r="M9" s="113"/>
      <c r="N9" s="145"/>
      <c r="O9" s="114"/>
      <c r="P9" s="114"/>
      <c r="Q9" s="113"/>
      <c r="R9" s="145"/>
      <c r="S9" s="114"/>
      <c r="T9" s="114"/>
      <c r="U9" s="114"/>
      <c r="V9" s="114"/>
    </row>
    <row r="10" spans="1:22" ht="12.75">
      <c r="A10" s="19" t="s">
        <v>5</v>
      </c>
      <c r="B10" s="17"/>
      <c r="C10" s="17"/>
      <c r="D10" s="105"/>
      <c r="E10" s="140"/>
      <c r="F10" s="140"/>
      <c r="G10" s="288"/>
      <c r="H10" s="140"/>
      <c r="I10" s="140"/>
      <c r="J10" s="106"/>
      <c r="K10" s="106"/>
      <c r="L10" s="106"/>
      <c r="M10" s="105"/>
      <c r="N10" s="140"/>
      <c r="O10" s="106"/>
      <c r="P10" s="106"/>
      <c r="Q10" s="105"/>
      <c r="R10" s="140"/>
      <c r="S10" s="106"/>
      <c r="T10" s="106"/>
      <c r="U10" s="106"/>
      <c r="V10" s="106"/>
    </row>
    <row r="11" spans="1:22" ht="12.75">
      <c r="A11" s="20" t="s">
        <v>6</v>
      </c>
      <c r="B11" s="17"/>
      <c r="C11" s="17"/>
      <c r="D11" s="107">
        <v>2531113.292</v>
      </c>
      <c r="E11" s="144">
        <v>1934447.181</v>
      </c>
      <c r="F11" s="144">
        <v>2175482.883000001</v>
      </c>
      <c r="G11" s="21">
        <v>6641043.355999999</v>
      </c>
      <c r="H11" s="144">
        <v>3898486.9190000007</v>
      </c>
      <c r="I11" s="144">
        <v>992493.6689999999</v>
      </c>
      <c r="J11" s="108">
        <v>2103759.751</v>
      </c>
      <c r="K11" s="108">
        <v>6994740.339000001</v>
      </c>
      <c r="L11" s="108">
        <v>13635783.695</v>
      </c>
      <c r="M11" s="107">
        <v>1930140.933</v>
      </c>
      <c r="N11" s="144">
        <v>2019055.1620000002</v>
      </c>
      <c r="O11" s="108">
        <v>2083554.4129999997</v>
      </c>
      <c r="P11" s="108">
        <v>6032750.508000001</v>
      </c>
      <c r="Q11" s="107">
        <v>2378639.0090000005</v>
      </c>
      <c r="R11" s="144">
        <v>2080888.8120000002</v>
      </c>
      <c r="S11" s="108">
        <v>2292741.819</v>
      </c>
      <c r="T11" s="108">
        <v>6752269.640000001</v>
      </c>
      <c r="U11" s="108">
        <v>12785020.147999994</v>
      </c>
      <c r="V11" s="108">
        <v>26420803.843</v>
      </c>
    </row>
    <row r="12" spans="1:22" ht="12.75">
      <c r="A12" s="20"/>
      <c r="B12" s="17" t="s">
        <v>7</v>
      </c>
      <c r="C12" s="17"/>
      <c r="D12" s="107">
        <v>2229260.628</v>
      </c>
      <c r="E12" s="144">
        <v>1674038.282</v>
      </c>
      <c r="F12" s="144">
        <v>1887229.339</v>
      </c>
      <c r="G12" s="21">
        <v>5790528.249</v>
      </c>
      <c r="H12" s="144">
        <v>3620287.382</v>
      </c>
      <c r="I12" s="144">
        <v>673173.703</v>
      </c>
      <c r="J12" s="108">
        <v>1808825.485</v>
      </c>
      <c r="K12" s="108">
        <v>6102286.57</v>
      </c>
      <c r="L12" s="108">
        <v>11892814.819</v>
      </c>
      <c r="M12" s="107">
        <v>1611562.58</v>
      </c>
      <c r="N12" s="144">
        <v>1677250.424</v>
      </c>
      <c r="O12" s="108">
        <v>1793224.267</v>
      </c>
      <c r="P12" s="108">
        <v>5082037.271</v>
      </c>
      <c r="Q12" s="107">
        <v>2051435.183</v>
      </c>
      <c r="R12" s="144">
        <v>1784938.648</v>
      </c>
      <c r="S12" s="108">
        <v>1958803.851</v>
      </c>
      <c r="T12" s="108">
        <v>5795177.682</v>
      </c>
      <c r="U12" s="108">
        <v>10877214.953</v>
      </c>
      <c r="V12" s="108">
        <v>22770029.772</v>
      </c>
    </row>
    <row r="13" spans="1:22" s="180" customFormat="1" ht="12.75">
      <c r="A13" s="74"/>
      <c r="B13" s="72"/>
      <c r="C13" s="72" t="s">
        <v>67</v>
      </c>
      <c r="D13" s="181">
        <v>152507.211</v>
      </c>
      <c r="E13" s="182">
        <v>92027.102</v>
      </c>
      <c r="F13" s="182">
        <v>133461.468</v>
      </c>
      <c r="G13" s="176">
        <v>377995.781</v>
      </c>
      <c r="H13" s="182">
        <v>691402.182</v>
      </c>
      <c r="I13" s="182">
        <v>7525.313</v>
      </c>
      <c r="J13" s="183">
        <v>137754.09</v>
      </c>
      <c r="K13" s="183">
        <v>836681.585</v>
      </c>
      <c r="L13" s="183">
        <v>1214677.366</v>
      </c>
      <c r="M13" s="181">
        <v>114980.206</v>
      </c>
      <c r="N13" s="182">
        <v>87834.99</v>
      </c>
      <c r="O13" s="183">
        <v>175701.61</v>
      </c>
      <c r="P13" s="183">
        <v>378516.806</v>
      </c>
      <c r="Q13" s="181">
        <v>109414.062</v>
      </c>
      <c r="R13" s="182">
        <v>151727.993</v>
      </c>
      <c r="S13" s="183">
        <v>170469.807</v>
      </c>
      <c r="T13" s="183">
        <v>431611.86199999996</v>
      </c>
      <c r="U13" s="183">
        <v>810128.668</v>
      </c>
      <c r="V13" s="183">
        <v>2024806.034</v>
      </c>
    </row>
    <row r="14" spans="1:22" s="180" customFormat="1" ht="12.75">
      <c r="A14" s="74"/>
      <c r="B14" s="72"/>
      <c r="C14" s="72" t="s">
        <v>57</v>
      </c>
      <c r="D14" s="181">
        <v>2076753.417</v>
      </c>
      <c r="E14" s="182">
        <v>1582011.18</v>
      </c>
      <c r="F14" s="182">
        <v>1753767.8709999998</v>
      </c>
      <c r="G14" s="176">
        <v>5412532.468</v>
      </c>
      <c r="H14" s="182">
        <v>2928885.2</v>
      </c>
      <c r="I14" s="182">
        <v>665648.39</v>
      </c>
      <c r="J14" s="183">
        <v>1671071.395</v>
      </c>
      <c r="K14" s="183">
        <v>5265604.985</v>
      </c>
      <c r="L14" s="183">
        <v>10678137.453000002</v>
      </c>
      <c r="M14" s="181">
        <v>1496582.374</v>
      </c>
      <c r="N14" s="182">
        <v>1589415.4340000001</v>
      </c>
      <c r="O14" s="183">
        <v>1617522.6570000001</v>
      </c>
      <c r="P14" s="183">
        <v>4703520.465</v>
      </c>
      <c r="Q14" s="181">
        <v>1942021.121</v>
      </c>
      <c r="R14" s="182">
        <v>1633210.655</v>
      </c>
      <c r="S14" s="183">
        <v>1788334.044</v>
      </c>
      <c r="T14" s="183">
        <v>5363565.82</v>
      </c>
      <c r="U14" s="183">
        <v>10067086.285</v>
      </c>
      <c r="V14" s="183">
        <v>20745223.738</v>
      </c>
    </row>
    <row r="15" spans="1:22" ht="12.75">
      <c r="A15" s="20"/>
      <c r="B15" s="17" t="s">
        <v>105</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ht="12.75">
      <c r="A16" s="20"/>
      <c r="B16" s="17" t="s">
        <v>8</v>
      </c>
      <c r="C16" s="17"/>
      <c r="D16" s="107">
        <v>150559.933</v>
      </c>
      <c r="E16" s="144">
        <v>143716.009</v>
      </c>
      <c r="F16" s="144">
        <v>152205.984</v>
      </c>
      <c r="G16" s="21">
        <v>446481.926</v>
      </c>
      <c r="H16" s="144">
        <v>150829.733</v>
      </c>
      <c r="I16" s="144">
        <v>148422.844</v>
      </c>
      <c r="J16" s="108">
        <v>155036.729</v>
      </c>
      <c r="K16" s="108">
        <v>454289.30600000004</v>
      </c>
      <c r="L16" s="108">
        <v>900771.2320000001</v>
      </c>
      <c r="M16" s="107">
        <v>144525.028</v>
      </c>
      <c r="N16" s="144">
        <v>148811.231</v>
      </c>
      <c r="O16" s="108">
        <v>146813.371</v>
      </c>
      <c r="P16" s="108">
        <v>440149.63</v>
      </c>
      <c r="Q16" s="107">
        <v>159163.67</v>
      </c>
      <c r="R16" s="144">
        <v>153580.581</v>
      </c>
      <c r="S16" s="108">
        <v>148802.94</v>
      </c>
      <c r="T16" s="108">
        <v>461547.19100000005</v>
      </c>
      <c r="U16" s="108">
        <v>901696.821</v>
      </c>
      <c r="V16" s="108">
        <v>1802468.053</v>
      </c>
    </row>
    <row r="17" spans="1:22" ht="12.75">
      <c r="A17" s="20"/>
      <c r="B17" s="17" t="s">
        <v>64</v>
      </c>
      <c r="C17" s="17"/>
      <c r="D17" s="107">
        <v>2207.716</v>
      </c>
      <c r="E17" s="144">
        <v>2800.723</v>
      </c>
      <c r="F17" s="144">
        <v>6504.24</v>
      </c>
      <c r="G17" s="21">
        <v>11512.679</v>
      </c>
      <c r="H17" s="144">
        <v>4215.701</v>
      </c>
      <c r="I17" s="144">
        <v>6196.591</v>
      </c>
      <c r="J17" s="108">
        <v>2684.141</v>
      </c>
      <c r="K17" s="108">
        <v>13096.433</v>
      </c>
      <c r="L17" s="108">
        <v>24609.112</v>
      </c>
      <c r="M17" s="107">
        <v>3482.19</v>
      </c>
      <c r="N17" s="144">
        <v>10140.491</v>
      </c>
      <c r="O17" s="108">
        <v>21549.127</v>
      </c>
      <c r="P17" s="108">
        <v>35171.808000000005</v>
      </c>
      <c r="Q17" s="107">
        <v>5400.229</v>
      </c>
      <c r="R17" s="144">
        <v>5118.385</v>
      </c>
      <c r="S17" s="108">
        <v>8597.967</v>
      </c>
      <c r="T17" s="108">
        <v>19116.581000000002</v>
      </c>
      <c r="U17" s="108">
        <v>54288.38900000001</v>
      </c>
      <c r="V17" s="108">
        <v>78897.50100000002</v>
      </c>
    </row>
    <row r="18" spans="1:22" ht="12.75">
      <c r="A18" s="20"/>
      <c r="B18" s="17" t="s">
        <v>65</v>
      </c>
      <c r="C18" s="17"/>
      <c r="D18" s="107">
        <v>19762.148</v>
      </c>
      <c r="E18" s="144">
        <v>14543.739</v>
      </c>
      <c r="F18" s="144">
        <v>21590.373</v>
      </c>
      <c r="G18" s="21">
        <v>55896.26</v>
      </c>
      <c r="H18" s="144">
        <v>28698.511</v>
      </c>
      <c r="I18" s="144">
        <v>55449.007</v>
      </c>
      <c r="J18" s="108">
        <v>28520.348</v>
      </c>
      <c r="K18" s="108">
        <v>112667.866</v>
      </c>
      <c r="L18" s="108">
        <v>168564.126</v>
      </c>
      <c r="M18" s="107">
        <v>41033.503</v>
      </c>
      <c r="N18" s="144">
        <v>56367.561</v>
      </c>
      <c r="O18" s="108">
        <v>27373.645</v>
      </c>
      <c r="P18" s="108">
        <v>124774.709</v>
      </c>
      <c r="Q18" s="107">
        <v>45179.646</v>
      </c>
      <c r="R18" s="144">
        <v>30334.442</v>
      </c>
      <c r="S18" s="108">
        <v>40802.528</v>
      </c>
      <c r="T18" s="108">
        <v>116316.61600000001</v>
      </c>
      <c r="U18" s="108">
        <v>241091.325</v>
      </c>
      <c r="V18" s="108">
        <v>409655.451</v>
      </c>
    </row>
    <row r="19" spans="1:22" ht="12.75">
      <c r="A19" s="20"/>
      <c r="B19" s="17" t="s">
        <v>9</v>
      </c>
      <c r="C19" s="17"/>
      <c r="D19" s="107">
        <v>74680.163</v>
      </c>
      <c r="E19" s="144">
        <v>44190.696</v>
      </c>
      <c r="F19" s="144">
        <v>57990.577</v>
      </c>
      <c r="G19" s="21">
        <v>176861.436</v>
      </c>
      <c r="H19" s="144">
        <v>50934.962</v>
      </c>
      <c r="I19" s="144">
        <v>53408.48</v>
      </c>
      <c r="J19" s="108">
        <v>50722.912</v>
      </c>
      <c r="K19" s="108">
        <v>155066.354</v>
      </c>
      <c r="L19" s="108">
        <v>331927.79</v>
      </c>
      <c r="M19" s="107">
        <v>67627.163</v>
      </c>
      <c r="N19" s="144">
        <v>55537.881</v>
      </c>
      <c r="O19" s="108">
        <v>48911.73</v>
      </c>
      <c r="P19" s="108">
        <v>172076.774</v>
      </c>
      <c r="Q19" s="107">
        <v>54089.832</v>
      </c>
      <c r="R19" s="144">
        <v>52503.786</v>
      </c>
      <c r="S19" s="108">
        <v>49920.178</v>
      </c>
      <c r="T19" s="108">
        <v>156513.796</v>
      </c>
      <c r="U19" s="108">
        <v>328590.57</v>
      </c>
      <c r="V19" s="108">
        <v>660518.36</v>
      </c>
    </row>
    <row r="20" spans="1:22" ht="12.75">
      <c r="A20" s="20"/>
      <c r="B20" s="17" t="s">
        <v>10</v>
      </c>
      <c r="C20" s="17"/>
      <c r="D20" s="107">
        <v>54642.704</v>
      </c>
      <c r="E20" s="144">
        <v>55157.732</v>
      </c>
      <c r="F20" s="144">
        <v>49962.37</v>
      </c>
      <c r="G20" s="21">
        <v>159762.806</v>
      </c>
      <c r="H20" s="144">
        <v>43520.63</v>
      </c>
      <c r="I20" s="144">
        <v>55843.044</v>
      </c>
      <c r="J20" s="108">
        <v>57970.136</v>
      </c>
      <c r="K20" s="108">
        <v>157333.81</v>
      </c>
      <c r="L20" s="108">
        <v>317096.61600000004</v>
      </c>
      <c r="M20" s="107">
        <v>61910.469</v>
      </c>
      <c r="N20" s="144">
        <v>70947.574</v>
      </c>
      <c r="O20" s="108">
        <v>45682.273</v>
      </c>
      <c r="P20" s="108">
        <v>178540.316</v>
      </c>
      <c r="Q20" s="107">
        <v>63370.449</v>
      </c>
      <c r="R20" s="144">
        <v>54412.97</v>
      </c>
      <c r="S20" s="108">
        <v>85814.355</v>
      </c>
      <c r="T20" s="108">
        <v>203597.77399999998</v>
      </c>
      <c r="U20" s="108">
        <v>382138.08999999997</v>
      </c>
      <c r="V20" s="108">
        <v>699234.706</v>
      </c>
    </row>
    <row r="21" spans="1:22" ht="12.75">
      <c r="A21" s="20"/>
      <c r="B21" s="17"/>
      <c r="C21" s="17"/>
      <c r="D21" s="103"/>
      <c r="E21" s="146"/>
      <c r="F21" s="146"/>
      <c r="G21" s="302"/>
      <c r="H21" s="146"/>
      <c r="I21" s="146"/>
      <c r="J21" s="104"/>
      <c r="K21" s="104"/>
      <c r="L21" s="104"/>
      <c r="M21" s="103"/>
      <c r="N21" s="146"/>
      <c r="O21" s="104"/>
      <c r="P21" s="104"/>
      <c r="Q21" s="103"/>
      <c r="R21" s="146"/>
      <c r="S21" s="104"/>
      <c r="T21" s="104"/>
      <c r="U21" s="104"/>
      <c r="V21" s="104"/>
    </row>
    <row r="22" spans="1:22" ht="12.75">
      <c r="A22" s="20" t="s">
        <v>11</v>
      </c>
      <c r="B22" s="17"/>
      <c r="C22" s="17"/>
      <c r="D22" s="107">
        <v>1542409.8350000002</v>
      </c>
      <c r="E22" s="144">
        <v>1558856.365</v>
      </c>
      <c r="F22" s="144">
        <v>1821303.774</v>
      </c>
      <c r="G22" s="21">
        <v>4922569.973999999</v>
      </c>
      <c r="H22" s="144">
        <v>1665986.645</v>
      </c>
      <c r="I22" s="144">
        <v>1684628.978</v>
      </c>
      <c r="J22" s="108">
        <v>1821551.83</v>
      </c>
      <c r="K22" s="108">
        <v>5172167.453</v>
      </c>
      <c r="L22" s="108">
        <v>10094737.427</v>
      </c>
      <c r="M22" s="107">
        <v>1874521.7079999999</v>
      </c>
      <c r="N22" s="144">
        <v>1744995.128</v>
      </c>
      <c r="O22" s="108">
        <v>1875141.1199999999</v>
      </c>
      <c r="P22" s="108">
        <v>5494657.956</v>
      </c>
      <c r="Q22" s="107">
        <v>1748477.952</v>
      </c>
      <c r="R22" s="144">
        <v>1767801.587</v>
      </c>
      <c r="S22" s="108">
        <v>2709931.528</v>
      </c>
      <c r="T22" s="108">
        <v>6226211.067</v>
      </c>
      <c r="U22" s="108">
        <v>11720869.023</v>
      </c>
      <c r="V22" s="108">
        <v>21815606.45</v>
      </c>
    </row>
    <row r="23" spans="1:22" ht="12.75">
      <c r="A23" s="20"/>
      <c r="B23" s="17" t="s">
        <v>12</v>
      </c>
      <c r="C23" s="17"/>
      <c r="D23" s="107">
        <v>375190.818</v>
      </c>
      <c r="E23" s="144">
        <v>388736.511</v>
      </c>
      <c r="F23" s="144">
        <v>515541.772</v>
      </c>
      <c r="G23" s="21">
        <v>1279469.101</v>
      </c>
      <c r="H23" s="144">
        <v>399773.755</v>
      </c>
      <c r="I23" s="144">
        <v>397942.408</v>
      </c>
      <c r="J23" s="108">
        <v>512913.854</v>
      </c>
      <c r="K23" s="108">
        <v>1310630.017</v>
      </c>
      <c r="L23" s="108">
        <v>2590099.118</v>
      </c>
      <c r="M23" s="107">
        <v>395500.104</v>
      </c>
      <c r="N23" s="144">
        <v>403028.312</v>
      </c>
      <c r="O23" s="108">
        <v>524833.2</v>
      </c>
      <c r="P23" s="108">
        <v>1323361.616</v>
      </c>
      <c r="Q23" s="107">
        <v>395906.681</v>
      </c>
      <c r="R23" s="144">
        <v>406937.954</v>
      </c>
      <c r="S23" s="108">
        <v>620261.265</v>
      </c>
      <c r="T23" s="108">
        <v>1423105.9</v>
      </c>
      <c r="U23" s="108">
        <v>2746467.516</v>
      </c>
      <c r="V23" s="108">
        <v>5336566.634</v>
      </c>
    </row>
    <row r="24" spans="1:22" ht="12.75">
      <c r="A24" s="20"/>
      <c r="B24" s="17" t="s">
        <v>13</v>
      </c>
      <c r="C24" s="17"/>
      <c r="D24" s="107">
        <v>100932.82</v>
      </c>
      <c r="E24" s="144">
        <v>118869.11</v>
      </c>
      <c r="F24" s="144">
        <v>162497.335</v>
      </c>
      <c r="G24" s="21">
        <v>382299.265</v>
      </c>
      <c r="H24" s="144">
        <v>147567.405</v>
      </c>
      <c r="I24" s="144">
        <v>163212.48</v>
      </c>
      <c r="J24" s="108">
        <v>165532.051</v>
      </c>
      <c r="K24" s="108">
        <v>476311.936</v>
      </c>
      <c r="L24" s="108">
        <v>858611.201</v>
      </c>
      <c r="M24" s="107">
        <v>149291.105</v>
      </c>
      <c r="N24" s="144">
        <v>178690.105</v>
      </c>
      <c r="O24" s="108">
        <v>170175.447</v>
      </c>
      <c r="P24" s="108">
        <v>498156.657</v>
      </c>
      <c r="Q24" s="107">
        <v>170875.964</v>
      </c>
      <c r="R24" s="144">
        <v>193084.28</v>
      </c>
      <c r="S24" s="108">
        <v>376663.677</v>
      </c>
      <c r="T24" s="108">
        <v>740623.9210000001</v>
      </c>
      <c r="U24" s="108">
        <v>1238780.5780000002</v>
      </c>
      <c r="V24" s="108">
        <v>2097391.779</v>
      </c>
    </row>
    <row r="25" spans="1:22" ht="12.75">
      <c r="A25" s="20"/>
      <c r="B25" s="17" t="s">
        <v>14</v>
      </c>
      <c r="C25" s="17"/>
      <c r="D25" s="107">
        <v>137070.674</v>
      </c>
      <c r="E25" s="144">
        <v>21389.397</v>
      </c>
      <c r="F25" s="144">
        <v>56300.465</v>
      </c>
      <c r="G25" s="21">
        <v>214760.536</v>
      </c>
      <c r="H25" s="144">
        <v>12041.88</v>
      </c>
      <c r="I25" s="144">
        <v>9627.286</v>
      </c>
      <c r="J25" s="108">
        <v>-4856.533</v>
      </c>
      <c r="K25" s="108">
        <v>16812.632999999998</v>
      </c>
      <c r="L25" s="108">
        <v>231573.169</v>
      </c>
      <c r="M25" s="107">
        <v>154419.155</v>
      </c>
      <c r="N25" s="144">
        <v>21401.305</v>
      </c>
      <c r="O25" s="108">
        <v>48319.697</v>
      </c>
      <c r="P25" s="108">
        <v>224140.157</v>
      </c>
      <c r="Q25" s="107">
        <v>12326.542</v>
      </c>
      <c r="R25" s="144">
        <v>18198.877</v>
      </c>
      <c r="S25" s="108">
        <v>3931.545</v>
      </c>
      <c r="T25" s="108">
        <v>34456.964</v>
      </c>
      <c r="U25" s="108">
        <v>258597.121</v>
      </c>
      <c r="V25" s="108">
        <v>490170.29000000004</v>
      </c>
    </row>
    <row r="26" spans="1:22" ht="12.75">
      <c r="A26" s="20"/>
      <c r="B26" s="17" t="s">
        <v>66</v>
      </c>
      <c r="C26" s="17"/>
      <c r="D26" s="107">
        <v>501082.518</v>
      </c>
      <c r="E26" s="144">
        <v>582330.726</v>
      </c>
      <c r="F26" s="144">
        <v>659157.219</v>
      </c>
      <c r="G26" s="21">
        <v>1742570.463</v>
      </c>
      <c r="H26" s="144">
        <v>670430.17</v>
      </c>
      <c r="I26" s="144">
        <v>652775.996</v>
      </c>
      <c r="J26" s="108">
        <v>716590.53</v>
      </c>
      <c r="K26" s="108">
        <v>2039796.6960000002</v>
      </c>
      <c r="L26" s="108">
        <v>3782367.159</v>
      </c>
      <c r="M26" s="107">
        <v>741000.431</v>
      </c>
      <c r="N26" s="144">
        <v>705807.35</v>
      </c>
      <c r="O26" s="108">
        <v>676056.242</v>
      </c>
      <c r="P26" s="108">
        <v>2122864.023</v>
      </c>
      <c r="Q26" s="107">
        <v>727186.296</v>
      </c>
      <c r="R26" s="144">
        <v>711614.538</v>
      </c>
      <c r="S26" s="108">
        <v>1234321.224</v>
      </c>
      <c r="T26" s="108">
        <v>2673122.0579999997</v>
      </c>
      <c r="U26" s="108">
        <v>4795986.081</v>
      </c>
      <c r="V26" s="108">
        <v>8578353.24</v>
      </c>
    </row>
    <row r="27" spans="1:22" ht="12.75">
      <c r="A27" s="20"/>
      <c r="B27" s="17" t="s">
        <v>58</v>
      </c>
      <c r="C27" s="17"/>
      <c r="D27" s="107">
        <v>426860.441</v>
      </c>
      <c r="E27" s="144">
        <v>417708.115</v>
      </c>
      <c r="F27" s="144">
        <v>426370.588</v>
      </c>
      <c r="G27" s="21">
        <v>1270939.1439999999</v>
      </c>
      <c r="H27" s="144">
        <v>425077.898</v>
      </c>
      <c r="I27" s="144">
        <v>459286.184</v>
      </c>
      <c r="J27" s="108">
        <v>429504.327</v>
      </c>
      <c r="K27" s="108">
        <v>1313868.409</v>
      </c>
      <c r="L27" s="108">
        <v>2584807.553</v>
      </c>
      <c r="M27" s="107">
        <v>433516.198</v>
      </c>
      <c r="N27" s="144">
        <v>434552.7</v>
      </c>
      <c r="O27" s="108">
        <v>454009.982</v>
      </c>
      <c r="P27" s="108">
        <v>1322078.8800000001</v>
      </c>
      <c r="Q27" s="107">
        <v>439811.529</v>
      </c>
      <c r="R27" s="144">
        <v>435008.199</v>
      </c>
      <c r="S27" s="108">
        <v>473228.815</v>
      </c>
      <c r="T27" s="108">
        <v>1348048.543</v>
      </c>
      <c r="U27" s="108">
        <v>2670127.4230000004</v>
      </c>
      <c r="V27" s="108">
        <v>5254934.976</v>
      </c>
    </row>
    <row r="28" spans="1:22" ht="12.75">
      <c r="A28" s="20"/>
      <c r="B28" s="17" t="s">
        <v>15</v>
      </c>
      <c r="C28" s="17"/>
      <c r="D28" s="107">
        <v>1272.564</v>
      </c>
      <c r="E28" s="144">
        <v>29822.506</v>
      </c>
      <c r="F28" s="144">
        <v>1436.395</v>
      </c>
      <c r="G28" s="21">
        <v>32531.465</v>
      </c>
      <c r="H28" s="144">
        <v>11095.537</v>
      </c>
      <c r="I28" s="144">
        <v>1784.624</v>
      </c>
      <c r="J28" s="108">
        <v>1867.601</v>
      </c>
      <c r="K28" s="108">
        <v>14747.762</v>
      </c>
      <c r="L28" s="108">
        <v>47279.227</v>
      </c>
      <c r="M28" s="107">
        <v>794.715</v>
      </c>
      <c r="N28" s="144">
        <v>1515.356</v>
      </c>
      <c r="O28" s="108">
        <v>1746.552</v>
      </c>
      <c r="P28" s="108">
        <v>4056.6229999999996</v>
      </c>
      <c r="Q28" s="107">
        <v>2370.94</v>
      </c>
      <c r="R28" s="144">
        <v>2957.739</v>
      </c>
      <c r="S28" s="108">
        <v>1525.002</v>
      </c>
      <c r="T28" s="108">
        <v>6853.6810000000005</v>
      </c>
      <c r="U28" s="108">
        <v>10910.304</v>
      </c>
      <c r="V28" s="108">
        <v>58189.531</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988703.4569999997</v>
      </c>
      <c r="E30" s="144">
        <v>375590.8160000001</v>
      </c>
      <c r="F30" s="144">
        <v>354179.10900000087</v>
      </c>
      <c r="G30" s="21">
        <v>1718473.3819999993</v>
      </c>
      <c r="H30" s="144">
        <v>2232500.2740000007</v>
      </c>
      <c r="I30" s="144">
        <v>-692135.309</v>
      </c>
      <c r="J30" s="108">
        <v>282207.9210000001</v>
      </c>
      <c r="K30" s="108">
        <v>1822572.8860000009</v>
      </c>
      <c r="L30" s="108">
        <v>3541046.268000001</v>
      </c>
      <c r="M30" s="107">
        <v>55619.22500000009</v>
      </c>
      <c r="N30" s="144">
        <v>274060.0340000002</v>
      </c>
      <c r="O30" s="108">
        <v>208413.29299999983</v>
      </c>
      <c r="P30" s="108">
        <v>538092.5520000011</v>
      </c>
      <c r="Q30" s="107">
        <v>630161.0570000005</v>
      </c>
      <c r="R30" s="144">
        <v>313087.2250000001</v>
      </c>
      <c r="S30" s="108">
        <v>-417189.7089999998</v>
      </c>
      <c r="T30" s="108">
        <v>526058.5730000008</v>
      </c>
      <c r="U30" s="108">
        <v>1064151.1249999944</v>
      </c>
      <c r="V30" s="108">
        <v>4605197.392999999</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196047.343</v>
      </c>
      <c r="E33" s="144">
        <v>251388.181</v>
      </c>
      <c r="F33" s="144">
        <v>374477.327</v>
      </c>
      <c r="G33" s="21">
        <v>821912.8509999999</v>
      </c>
      <c r="H33" s="144">
        <v>343308.463</v>
      </c>
      <c r="I33" s="144">
        <v>370133.39900000003</v>
      </c>
      <c r="J33" s="108">
        <v>430708.69</v>
      </c>
      <c r="K33" s="108">
        <v>1144150.552</v>
      </c>
      <c r="L33" s="108">
        <v>1966063.4030000002</v>
      </c>
      <c r="M33" s="107">
        <v>345363.675</v>
      </c>
      <c r="N33" s="144">
        <v>377509.335</v>
      </c>
      <c r="O33" s="108">
        <v>373913.13499999995</v>
      </c>
      <c r="P33" s="108">
        <v>1096786.145</v>
      </c>
      <c r="Q33" s="107">
        <v>441761.29299999995</v>
      </c>
      <c r="R33" s="144">
        <v>494391.541</v>
      </c>
      <c r="S33" s="108">
        <v>1110801.628</v>
      </c>
      <c r="T33" s="108">
        <v>2046954.462</v>
      </c>
      <c r="U33" s="108">
        <v>3143740.607</v>
      </c>
      <c r="V33" s="108">
        <v>5109804.01</v>
      </c>
    </row>
    <row r="34" spans="1:22" ht="12.75">
      <c r="A34" s="20"/>
      <c r="B34" s="17" t="s">
        <v>19</v>
      </c>
      <c r="C34" s="17"/>
      <c r="D34" s="107">
        <v>1201.507</v>
      </c>
      <c r="E34" s="144">
        <v>1115.83</v>
      </c>
      <c r="F34" s="144">
        <v>215.012</v>
      </c>
      <c r="G34" s="21">
        <v>2532.349</v>
      </c>
      <c r="H34" s="144">
        <v>260.156</v>
      </c>
      <c r="I34" s="144">
        <v>731.17</v>
      </c>
      <c r="J34" s="108">
        <v>1486.133</v>
      </c>
      <c r="K34" s="108">
        <v>2477.459</v>
      </c>
      <c r="L34" s="108">
        <v>5009.808</v>
      </c>
      <c r="M34" s="107">
        <v>2689.388</v>
      </c>
      <c r="N34" s="144">
        <v>4527.82</v>
      </c>
      <c r="O34" s="108">
        <v>2888.298</v>
      </c>
      <c r="P34" s="108">
        <v>10105.506</v>
      </c>
      <c r="Q34" s="107">
        <v>10920.635</v>
      </c>
      <c r="R34" s="144">
        <v>1487.479</v>
      </c>
      <c r="S34" s="108">
        <v>6611.026</v>
      </c>
      <c r="T34" s="108">
        <v>19019.14</v>
      </c>
      <c r="U34" s="108">
        <v>29124.646</v>
      </c>
      <c r="V34" s="108">
        <v>34134.454</v>
      </c>
    </row>
    <row r="35" spans="1:22" ht="12.75">
      <c r="A35" s="20"/>
      <c r="B35" s="17" t="s">
        <v>20</v>
      </c>
      <c r="C35" s="17"/>
      <c r="D35" s="107">
        <v>64319.051</v>
      </c>
      <c r="E35" s="144">
        <v>121165.095</v>
      </c>
      <c r="F35" s="144">
        <v>193829.21</v>
      </c>
      <c r="G35" s="21">
        <v>379313.356</v>
      </c>
      <c r="H35" s="144">
        <v>177254.609</v>
      </c>
      <c r="I35" s="144">
        <v>168950.605</v>
      </c>
      <c r="J35" s="108">
        <v>205713.772</v>
      </c>
      <c r="K35" s="108">
        <v>551918.986</v>
      </c>
      <c r="L35" s="108">
        <v>931232.3420000001</v>
      </c>
      <c r="M35" s="107">
        <v>169727.655</v>
      </c>
      <c r="N35" s="144">
        <v>176949.505</v>
      </c>
      <c r="O35" s="108">
        <v>168181.872</v>
      </c>
      <c r="P35" s="108">
        <v>514859.032</v>
      </c>
      <c r="Q35" s="107">
        <v>217013.343</v>
      </c>
      <c r="R35" s="144">
        <v>271628.979</v>
      </c>
      <c r="S35" s="108">
        <v>724401.371</v>
      </c>
      <c r="T35" s="108">
        <v>1213043.693</v>
      </c>
      <c r="U35" s="108">
        <v>1727902.725</v>
      </c>
      <c r="V35" s="108">
        <v>2659135.0670000003</v>
      </c>
    </row>
    <row r="36" spans="1:22" ht="12.75">
      <c r="A36" s="20"/>
      <c r="B36" s="17" t="s">
        <v>21</v>
      </c>
      <c r="C36" s="17"/>
      <c r="D36" s="107">
        <v>132929.799</v>
      </c>
      <c r="E36" s="144">
        <v>131338.916</v>
      </c>
      <c r="F36" s="144">
        <v>180863.129</v>
      </c>
      <c r="G36" s="21">
        <v>445131.8439999999</v>
      </c>
      <c r="H36" s="144">
        <v>166314.01</v>
      </c>
      <c r="I36" s="144">
        <v>201913.964</v>
      </c>
      <c r="J36" s="108">
        <v>226481.051</v>
      </c>
      <c r="K36" s="108">
        <v>594709.025</v>
      </c>
      <c r="L36" s="108">
        <v>1039840.869</v>
      </c>
      <c r="M36" s="107">
        <v>178325.408</v>
      </c>
      <c r="N36" s="144">
        <v>205087.65</v>
      </c>
      <c r="O36" s="108">
        <v>208619.561</v>
      </c>
      <c r="P36" s="108">
        <v>592032.619</v>
      </c>
      <c r="Q36" s="107">
        <v>235668.585</v>
      </c>
      <c r="R36" s="144">
        <v>224250.041</v>
      </c>
      <c r="S36" s="108">
        <v>393011.283</v>
      </c>
      <c r="T36" s="108">
        <v>852929.909</v>
      </c>
      <c r="U36" s="108">
        <v>1444962.528</v>
      </c>
      <c r="V36" s="108">
        <v>2484803.397</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2532314.799</v>
      </c>
      <c r="E38" s="147">
        <v>1935563.0110000002</v>
      </c>
      <c r="F38" s="147">
        <v>2175697.895000001</v>
      </c>
      <c r="G38" s="26">
        <v>6643575.704999999</v>
      </c>
      <c r="H38" s="147">
        <v>3898747.0750000007</v>
      </c>
      <c r="I38" s="147">
        <v>993224.8389999999</v>
      </c>
      <c r="J38" s="110">
        <v>2105245.884</v>
      </c>
      <c r="K38" s="110">
        <v>6997217.798</v>
      </c>
      <c r="L38" s="110">
        <v>13640793.503</v>
      </c>
      <c r="M38" s="109">
        <v>1932830.321</v>
      </c>
      <c r="N38" s="147">
        <v>2023582.9820000003</v>
      </c>
      <c r="O38" s="110">
        <v>2086442.7109999997</v>
      </c>
      <c r="P38" s="110">
        <v>6042856.014000001</v>
      </c>
      <c r="Q38" s="109">
        <v>2389559.6440000003</v>
      </c>
      <c r="R38" s="147">
        <v>2082376.2910000002</v>
      </c>
      <c r="S38" s="110">
        <v>2299352.845</v>
      </c>
      <c r="T38" s="110">
        <v>6771288.78</v>
      </c>
      <c r="U38" s="110">
        <v>12814144.793999994</v>
      </c>
      <c r="V38" s="110">
        <v>26454938.297</v>
      </c>
    </row>
    <row r="39" spans="1:22" ht="12.75">
      <c r="A39" s="24" t="s">
        <v>60</v>
      </c>
      <c r="B39" s="25"/>
      <c r="C39" s="25"/>
      <c r="D39" s="109">
        <v>1739658.685</v>
      </c>
      <c r="E39" s="147">
        <v>1811360.376</v>
      </c>
      <c r="F39" s="147">
        <v>2195996.113</v>
      </c>
      <c r="G39" s="26">
        <v>5747015.173999999</v>
      </c>
      <c r="H39" s="147">
        <v>2009555.264</v>
      </c>
      <c r="I39" s="147">
        <v>2055493.5469999998</v>
      </c>
      <c r="J39" s="110">
        <v>2253746.653</v>
      </c>
      <c r="K39" s="110">
        <v>6318795.464</v>
      </c>
      <c r="L39" s="110">
        <v>12065810.638</v>
      </c>
      <c r="M39" s="109">
        <v>2222574.7709999997</v>
      </c>
      <c r="N39" s="147">
        <v>2127032.283</v>
      </c>
      <c r="O39" s="110">
        <v>2251942.553</v>
      </c>
      <c r="P39" s="110">
        <v>6601549.607</v>
      </c>
      <c r="Q39" s="109">
        <v>2201159.88</v>
      </c>
      <c r="R39" s="147">
        <v>2263680.6070000003</v>
      </c>
      <c r="S39" s="110">
        <v>3827344.182</v>
      </c>
      <c r="T39" s="110">
        <v>8292184.669</v>
      </c>
      <c r="U39" s="110">
        <v>14893734.276</v>
      </c>
      <c r="V39" s="110">
        <v>26959544.914</v>
      </c>
    </row>
    <row r="40" spans="1:22" ht="12.75">
      <c r="A40" s="24" t="s">
        <v>22</v>
      </c>
      <c r="B40" s="25"/>
      <c r="C40" s="25"/>
      <c r="D40" s="109">
        <v>792656.1140000001</v>
      </c>
      <c r="E40" s="147">
        <v>124202.63500000024</v>
      </c>
      <c r="F40" s="147">
        <v>-20298.217999998946</v>
      </c>
      <c r="G40" s="26">
        <v>896560.5310000004</v>
      </c>
      <c r="H40" s="147">
        <v>1889191.8110000007</v>
      </c>
      <c r="I40" s="147">
        <v>-1062268.7079999999</v>
      </c>
      <c r="J40" s="110">
        <v>-148500.76899999985</v>
      </c>
      <c r="K40" s="110">
        <v>678422.3340000007</v>
      </c>
      <c r="L40" s="110">
        <v>1574982.8650000002</v>
      </c>
      <c r="M40" s="109">
        <v>-289744.4499999997</v>
      </c>
      <c r="N40" s="147">
        <v>-103449.30099999951</v>
      </c>
      <c r="O40" s="110">
        <v>-165499.84200000018</v>
      </c>
      <c r="P40" s="110">
        <v>-558693.5929999985</v>
      </c>
      <c r="Q40" s="109">
        <v>188399.76400000043</v>
      </c>
      <c r="R40" s="147">
        <v>-181304.3160000001</v>
      </c>
      <c r="S40" s="110">
        <v>-1527991.3369999998</v>
      </c>
      <c r="T40" s="110">
        <v>-1520895.8889999995</v>
      </c>
      <c r="U40" s="110">
        <v>-2079589.4820000064</v>
      </c>
      <c r="V40" s="110">
        <v>-504606.6170000024</v>
      </c>
    </row>
    <row r="41" spans="1:22" ht="12.75">
      <c r="A41" s="27"/>
      <c r="B41" s="28"/>
      <c r="C41" s="28"/>
      <c r="D41" s="111"/>
      <c r="E41" s="148"/>
      <c r="F41" s="148"/>
      <c r="G41" s="303"/>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302"/>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302"/>
      <c r="H43" s="146"/>
      <c r="I43" s="146"/>
      <c r="J43" s="104"/>
      <c r="K43" s="104"/>
      <c r="L43" s="104"/>
      <c r="M43" s="103"/>
      <c r="N43" s="146"/>
      <c r="O43" s="104"/>
      <c r="P43" s="104"/>
      <c r="Q43" s="103"/>
      <c r="R43" s="146"/>
      <c r="S43" s="104"/>
      <c r="T43" s="104"/>
      <c r="U43" s="104"/>
      <c r="V43" s="104"/>
    </row>
    <row r="44" spans="1:22" ht="12.75">
      <c r="A44" s="20" t="s">
        <v>24</v>
      </c>
      <c r="B44" s="17"/>
      <c r="C44" s="17"/>
      <c r="D44" s="107">
        <v>224925.316</v>
      </c>
      <c r="E44" s="144">
        <v>89699.51700000005</v>
      </c>
      <c r="F44" s="144">
        <v>235135.461</v>
      </c>
      <c r="G44" s="21">
        <v>549760.2939999996</v>
      </c>
      <c r="H44" s="144">
        <v>2051830.738</v>
      </c>
      <c r="I44" s="144">
        <v>-871522.0050000001</v>
      </c>
      <c r="J44" s="108">
        <v>-96253.86899999992</v>
      </c>
      <c r="K44" s="108">
        <v>1084054.864</v>
      </c>
      <c r="L44" s="108">
        <v>1633815.1579999996</v>
      </c>
      <c r="M44" s="107">
        <v>-293138.851</v>
      </c>
      <c r="N44" s="144">
        <v>-107726.578</v>
      </c>
      <c r="O44" s="108">
        <v>-187688.20700000002</v>
      </c>
      <c r="P44" s="108">
        <v>-588553.6359999999</v>
      </c>
      <c r="Q44" s="107">
        <v>145894.57300000003</v>
      </c>
      <c r="R44" s="144">
        <v>-194453.338</v>
      </c>
      <c r="S44" s="108">
        <v>-1514722.6630000002</v>
      </c>
      <c r="T44" s="108">
        <v>-1563281.428</v>
      </c>
      <c r="U44" s="108">
        <v>-2151835.0640000002</v>
      </c>
      <c r="V44" s="108">
        <v>-518019.90600000037</v>
      </c>
    </row>
    <row r="45" spans="1:22" ht="12.75">
      <c r="A45" s="20" t="s">
        <v>25</v>
      </c>
      <c r="B45" s="17"/>
      <c r="C45" s="17"/>
      <c r="D45" s="107">
        <v>-68481.565</v>
      </c>
      <c r="E45" s="144">
        <v>3947.474000000002</v>
      </c>
      <c r="F45" s="144">
        <v>771.4170000000013</v>
      </c>
      <c r="G45" s="21">
        <v>-63762.67399999999</v>
      </c>
      <c r="H45" s="144">
        <v>5968.0740000000005</v>
      </c>
      <c r="I45" s="144">
        <v>2543.5730000000003</v>
      </c>
      <c r="J45" s="108">
        <v>-2530.9230000000025</v>
      </c>
      <c r="K45" s="108">
        <v>5980.724000000002</v>
      </c>
      <c r="L45" s="108">
        <v>-57781.94999999998</v>
      </c>
      <c r="M45" s="107">
        <v>-2216.5080000000016</v>
      </c>
      <c r="N45" s="144">
        <v>13198.980999999998</v>
      </c>
      <c r="O45" s="108">
        <v>534.1029999999992</v>
      </c>
      <c r="P45" s="108">
        <v>11516.575999999994</v>
      </c>
      <c r="Q45" s="107">
        <v>1002.0069999999996</v>
      </c>
      <c r="R45" s="144">
        <v>-341.4259999999995</v>
      </c>
      <c r="S45" s="108">
        <v>-313.2079999999987</v>
      </c>
      <c r="T45" s="108">
        <v>347.3729999999996</v>
      </c>
      <c r="U45" s="108">
        <v>11863.948999999993</v>
      </c>
      <c r="V45" s="108">
        <v>-45918.00099999999</v>
      </c>
    </row>
    <row r="46" spans="1:22" ht="12.75">
      <c r="A46" s="20"/>
      <c r="B46" s="17" t="s">
        <v>26</v>
      </c>
      <c r="C46" s="17"/>
      <c r="D46" s="107">
        <v>16850.851</v>
      </c>
      <c r="E46" s="144">
        <v>18329.935</v>
      </c>
      <c r="F46" s="144">
        <v>15876.977</v>
      </c>
      <c r="G46" s="21">
        <v>51057.763</v>
      </c>
      <c r="H46" s="144">
        <v>20611.434</v>
      </c>
      <c r="I46" s="144">
        <v>18083.339</v>
      </c>
      <c r="J46" s="108">
        <v>17752.011</v>
      </c>
      <c r="K46" s="108">
        <v>56446.784</v>
      </c>
      <c r="L46" s="108">
        <v>107504.54699999999</v>
      </c>
      <c r="M46" s="107">
        <v>17368.386</v>
      </c>
      <c r="N46" s="144">
        <v>24189.51</v>
      </c>
      <c r="O46" s="108">
        <v>12186.023</v>
      </c>
      <c r="P46" s="108">
        <v>53743.918999999994</v>
      </c>
      <c r="Q46" s="107">
        <v>16139.543</v>
      </c>
      <c r="R46" s="144">
        <v>14104.329</v>
      </c>
      <c r="S46" s="108">
        <v>26199.664</v>
      </c>
      <c r="T46" s="108">
        <v>56443.536</v>
      </c>
      <c r="U46" s="108">
        <v>110187.45499999999</v>
      </c>
      <c r="V46" s="108">
        <v>217692.00199999998</v>
      </c>
    </row>
    <row r="47" spans="1:22" ht="12.75">
      <c r="A47" s="20"/>
      <c r="B47" s="17" t="s">
        <v>27</v>
      </c>
      <c r="C47" s="17"/>
      <c r="D47" s="107">
        <v>85332.416</v>
      </c>
      <c r="E47" s="144">
        <v>14382.461</v>
      </c>
      <c r="F47" s="144">
        <v>15105.56</v>
      </c>
      <c r="G47" s="21">
        <v>114820.43699999999</v>
      </c>
      <c r="H47" s="144">
        <v>14643.36</v>
      </c>
      <c r="I47" s="144">
        <v>15539.766</v>
      </c>
      <c r="J47" s="108">
        <v>20282.934</v>
      </c>
      <c r="K47" s="108">
        <v>50466.06</v>
      </c>
      <c r="L47" s="108">
        <v>165286.49699999997</v>
      </c>
      <c r="M47" s="107">
        <v>19584.894</v>
      </c>
      <c r="N47" s="144">
        <v>10990.529</v>
      </c>
      <c r="O47" s="108">
        <v>11651.92</v>
      </c>
      <c r="P47" s="108">
        <v>42227.343</v>
      </c>
      <c r="Q47" s="107">
        <v>15137.536</v>
      </c>
      <c r="R47" s="144">
        <v>14445.755</v>
      </c>
      <c r="S47" s="108">
        <v>26512.872</v>
      </c>
      <c r="T47" s="108">
        <v>56096.163</v>
      </c>
      <c r="U47" s="108">
        <v>98323.506</v>
      </c>
      <c r="V47" s="108">
        <v>263610.00299999997</v>
      </c>
    </row>
    <row r="48" spans="1:22" ht="12.75">
      <c r="A48" s="20" t="s">
        <v>28</v>
      </c>
      <c r="B48" s="17"/>
      <c r="C48" s="17"/>
      <c r="D48" s="107">
        <v>476793.34199999995</v>
      </c>
      <c r="E48" s="144">
        <v>119802.03900000005</v>
      </c>
      <c r="F48" s="144">
        <v>500763.635</v>
      </c>
      <c r="G48" s="21">
        <v>1097359.0159999996</v>
      </c>
      <c r="H48" s="144">
        <v>513774.271</v>
      </c>
      <c r="I48" s="144">
        <v>-78018.79000000001</v>
      </c>
      <c r="J48" s="108">
        <v>478597.93200000003</v>
      </c>
      <c r="K48" s="108">
        <v>914353.4130000002</v>
      </c>
      <c r="L48" s="108">
        <v>2011712.4289999998</v>
      </c>
      <c r="M48" s="107">
        <v>-74214.432</v>
      </c>
      <c r="N48" s="144">
        <v>42864.85799999999</v>
      </c>
      <c r="O48" s="108">
        <v>-377061.53</v>
      </c>
      <c r="P48" s="108">
        <v>-408411.10400000005</v>
      </c>
      <c r="Q48" s="107">
        <v>-140470.91999999998</v>
      </c>
      <c r="R48" s="144">
        <v>-146867.927</v>
      </c>
      <c r="S48" s="108">
        <v>-1769169.02</v>
      </c>
      <c r="T48" s="108">
        <v>-2056507.867</v>
      </c>
      <c r="U48" s="108">
        <v>-2464918.9710000004</v>
      </c>
      <c r="V48" s="108">
        <v>-453206.54200000037</v>
      </c>
    </row>
    <row r="49" spans="1:22" ht="12.75">
      <c r="A49" s="20"/>
      <c r="B49" s="17" t="s">
        <v>29</v>
      </c>
      <c r="C49" s="17"/>
      <c r="D49" s="107">
        <v>1552652.581</v>
      </c>
      <c r="E49" s="144">
        <v>404413.552</v>
      </c>
      <c r="F49" s="144">
        <v>655358.223</v>
      </c>
      <c r="G49" s="21">
        <v>2612424.3559999997</v>
      </c>
      <c r="H49" s="144">
        <v>583396.233</v>
      </c>
      <c r="I49" s="144">
        <v>23556.484</v>
      </c>
      <c r="J49" s="108">
        <v>544954.045</v>
      </c>
      <c r="K49" s="108">
        <v>1151906.762</v>
      </c>
      <c r="L49" s="108">
        <v>3764331.118</v>
      </c>
      <c r="M49" s="107">
        <v>-61099.906</v>
      </c>
      <c r="N49" s="144">
        <v>62977.664</v>
      </c>
      <c r="O49" s="108">
        <v>-321713.696</v>
      </c>
      <c r="P49" s="108">
        <v>-319835.938</v>
      </c>
      <c r="Q49" s="107">
        <v>-69937.109</v>
      </c>
      <c r="R49" s="144">
        <v>-136866.191</v>
      </c>
      <c r="S49" s="108">
        <v>-1762281.465</v>
      </c>
      <c r="T49" s="108">
        <v>-1969084.7650000001</v>
      </c>
      <c r="U49" s="108">
        <v>-2288920.703</v>
      </c>
      <c r="V49" s="108">
        <v>1475410.4149999996</v>
      </c>
    </row>
    <row r="50" spans="1:22" ht="12.75">
      <c r="A50" s="20"/>
      <c r="B50" s="17" t="s">
        <v>30</v>
      </c>
      <c r="C50" s="17"/>
      <c r="D50" s="107">
        <v>1075859.239</v>
      </c>
      <c r="E50" s="144">
        <v>284611.513</v>
      </c>
      <c r="F50" s="144">
        <v>154594.588</v>
      </c>
      <c r="G50" s="21">
        <v>1515065.34</v>
      </c>
      <c r="H50" s="144">
        <v>69621.962</v>
      </c>
      <c r="I50" s="144">
        <v>101575.274</v>
      </c>
      <c r="J50" s="108">
        <v>66356.113</v>
      </c>
      <c r="K50" s="108">
        <v>237553.349</v>
      </c>
      <c r="L50" s="108">
        <v>1752618.689</v>
      </c>
      <c r="M50" s="107">
        <v>13114.526</v>
      </c>
      <c r="N50" s="144">
        <v>20112.806</v>
      </c>
      <c r="O50" s="108">
        <v>55347.834</v>
      </c>
      <c r="P50" s="108">
        <v>88575.166</v>
      </c>
      <c r="Q50" s="107">
        <v>70533.811</v>
      </c>
      <c r="R50" s="144">
        <v>10001.736</v>
      </c>
      <c r="S50" s="108">
        <v>6887.555</v>
      </c>
      <c r="T50" s="108">
        <v>87423.10200000001</v>
      </c>
      <c r="U50" s="108">
        <v>175998.268</v>
      </c>
      <c r="V50" s="108">
        <v>1928616.957</v>
      </c>
    </row>
    <row r="51" spans="1:22" ht="12.75">
      <c r="A51" s="20" t="s">
        <v>31</v>
      </c>
      <c r="B51" s="17"/>
      <c r="C51" s="17"/>
      <c r="D51" s="107">
        <v>154969.524</v>
      </c>
      <c r="E51" s="144">
        <v>28117.599</v>
      </c>
      <c r="F51" s="144">
        <v>-340867.726</v>
      </c>
      <c r="G51" s="21">
        <v>-157780.60300000003</v>
      </c>
      <c r="H51" s="144">
        <v>868389.394</v>
      </c>
      <c r="I51" s="144">
        <v>-107392.439</v>
      </c>
      <c r="J51" s="108">
        <v>-740432.847</v>
      </c>
      <c r="K51" s="108">
        <v>20564.108000000007</v>
      </c>
      <c r="L51" s="108">
        <v>-137216.49500000002</v>
      </c>
      <c r="M51" s="107">
        <v>-88219.69</v>
      </c>
      <c r="N51" s="144">
        <v>-235447.552</v>
      </c>
      <c r="O51" s="108">
        <v>130268.486</v>
      </c>
      <c r="P51" s="108">
        <v>-193398.75599999996</v>
      </c>
      <c r="Q51" s="107">
        <v>140516.48</v>
      </c>
      <c r="R51" s="144">
        <v>46561.42</v>
      </c>
      <c r="S51" s="108">
        <v>122570.477</v>
      </c>
      <c r="T51" s="108">
        <v>309648.37700000004</v>
      </c>
      <c r="U51" s="108">
        <v>116249.62100000007</v>
      </c>
      <c r="V51" s="108">
        <v>-20966.873999999953</v>
      </c>
    </row>
    <row r="52" spans="1:22" ht="12.75">
      <c r="A52" s="20" t="s">
        <v>32</v>
      </c>
      <c r="B52" s="17"/>
      <c r="C52" s="17"/>
      <c r="D52" s="107">
        <v>-338355.985</v>
      </c>
      <c r="E52" s="144">
        <v>-62167.595</v>
      </c>
      <c r="F52" s="144">
        <v>74468.135</v>
      </c>
      <c r="G52" s="21">
        <v>-326055.44499999995</v>
      </c>
      <c r="H52" s="144">
        <v>663698.999</v>
      </c>
      <c r="I52" s="144">
        <v>-688654.349</v>
      </c>
      <c r="J52" s="108">
        <v>168111.969</v>
      </c>
      <c r="K52" s="108">
        <v>143156.61899999992</v>
      </c>
      <c r="L52" s="108">
        <v>-182898.82600000003</v>
      </c>
      <c r="M52" s="107">
        <v>-128488.221</v>
      </c>
      <c r="N52" s="144">
        <v>71657.135</v>
      </c>
      <c r="O52" s="108">
        <v>58570.734</v>
      </c>
      <c r="P52" s="108">
        <v>1739.6479999999865</v>
      </c>
      <c r="Q52" s="107">
        <v>144847.006</v>
      </c>
      <c r="R52" s="144">
        <v>-93805.405</v>
      </c>
      <c r="S52" s="108">
        <v>132189.088</v>
      </c>
      <c r="T52" s="108">
        <v>183230.68899999998</v>
      </c>
      <c r="U52" s="108">
        <v>184970.33699999997</v>
      </c>
      <c r="V52" s="108">
        <v>2071.5109999999404</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-567730.798</v>
      </c>
      <c r="E59" s="144">
        <v>-34503.118</v>
      </c>
      <c r="F59" s="144">
        <v>255433.679</v>
      </c>
      <c r="G59" s="21">
        <v>-346800.23699999996</v>
      </c>
      <c r="H59" s="144">
        <v>162638.92700000003</v>
      </c>
      <c r="I59" s="144">
        <v>190746.70299999998</v>
      </c>
      <c r="J59" s="108">
        <v>52246.899999999994</v>
      </c>
      <c r="K59" s="108">
        <v>405632.5299999999</v>
      </c>
      <c r="L59" s="108">
        <v>58832.29299999995</v>
      </c>
      <c r="M59" s="107">
        <v>-3394.400999999998</v>
      </c>
      <c r="N59" s="144">
        <v>-4277.276999999987</v>
      </c>
      <c r="O59" s="108">
        <v>-22188.364999999998</v>
      </c>
      <c r="P59" s="108">
        <v>-29860.043000000005</v>
      </c>
      <c r="Q59" s="107">
        <v>-42505.191</v>
      </c>
      <c r="R59" s="144">
        <v>-13149.021999999997</v>
      </c>
      <c r="S59" s="108">
        <v>13268.673999999999</v>
      </c>
      <c r="T59" s="108">
        <v>-42385.53899999996</v>
      </c>
      <c r="U59" s="108">
        <v>-72245.582</v>
      </c>
      <c r="V59" s="108">
        <v>-13413.289000000223</v>
      </c>
    </row>
    <row r="60" spans="1:22" ht="12.75">
      <c r="A60" s="20" t="s">
        <v>37</v>
      </c>
      <c r="B60" s="17"/>
      <c r="C60" s="17"/>
      <c r="D60" s="107">
        <v>-177.27</v>
      </c>
      <c r="E60" s="144">
        <v>-3910.259</v>
      </c>
      <c r="F60" s="144">
        <v>-17569.797</v>
      </c>
      <c r="G60" s="21">
        <v>-21657.326</v>
      </c>
      <c r="H60" s="144">
        <v>-2977.241</v>
      </c>
      <c r="I60" s="144">
        <v>1124.166</v>
      </c>
      <c r="J60" s="108">
        <v>-2753.115</v>
      </c>
      <c r="K60" s="108">
        <v>-4606.1900000000005</v>
      </c>
      <c r="L60" s="108">
        <v>-26263.516</v>
      </c>
      <c r="M60" s="107">
        <v>-1117.461</v>
      </c>
      <c r="N60" s="144">
        <v>-3818.2490000000003</v>
      </c>
      <c r="O60" s="108">
        <v>-3141.075</v>
      </c>
      <c r="P60" s="108">
        <v>-8076.785</v>
      </c>
      <c r="Q60" s="107">
        <v>-4218.452</v>
      </c>
      <c r="R60" s="144">
        <v>-18390.834</v>
      </c>
      <c r="S60" s="108">
        <v>7012.359</v>
      </c>
      <c r="T60" s="108">
        <v>-15596.927</v>
      </c>
      <c r="U60" s="108">
        <v>-23673.712</v>
      </c>
      <c r="V60" s="108">
        <v>-49937.228</v>
      </c>
    </row>
    <row r="61" spans="1:22" ht="12.75">
      <c r="A61" s="20"/>
      <c r="B61" s="17" t="s">
        <v>38</v>
      </c>
      <c r="C61" s="17"/>
      <c r="D61" s="107">
        <v>0</v>
      </c>
      <c r="E61" s="144">
        <v>197.388</v>
      </c>
      <c r="F61" s="144">
        <v>0</v>
      </c>
      <c r="G61" s="21">
        <v>197.388</v>
      </c>
      <c r="H61" s="144">
        <v>1588.048</v>
      </c>
      <c r="I61" s="144">
        <v>2765.562</v>
      </c>
      <c r="J61" s="108">
        <v>143.898</v>
      </c>
      <c r="K61" s="108">
        <v>4497.508</v>
      </c>
      <c r="L61" s="108">
        <v>4694.896</v>
      </c>
      <c r="M61" s="107">
        <v>0</v>
      </c>
      <c r="N61" s="144">
        <v>405.546</v>
      </c>
      <c r="O61" s="108">
        <v>0</v>
      </c>
      <c r="P61" s="108">
        <v>405.546</v>
      </c>
      <c r="Q61" s="107">
        <v>127.391</v>
      </c>
      <c r="R61" s="144">
        <v>0</v>
      </c>
      <c r="S61" s="108">
        <v>9820.053</v>
      </c>
      <c r="T61" s="108">
        <v>9947.444</v>
      </c>
      <c r="U61" s="108">
        <v>10352.99</v>
      </c>
      <c r="V61" s="108">
        <v>15047.885999999999</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ht="12.75">
      <c r="A63" s="20"/>
      <c r="B63" s="17"/>
      <c r="C63" s="17" t="s">
        <v>40</v>
      </c>
      <c r="D63" s="107">
        <v>0</v>
      </c>
      <c r="E63" s="144">
        <v>197.388</v>
      </c>
      <c r="F63" s="144">
        <v>0</v>
      </c>
      <c r="G63" s="21">
        <v>197.388</v>
      </c>
      <c r="H63" s="144">
        <v>1588.048</v>
      </c>
      <c r="I63" s="144">
        <v>2765.562</v>
      </c>
      <c r="J63" s="108">
        <v>143.898</v>
      </c>
      <c r="K63" s="108">
        <v>4497.508</v>
      </c>
      <c r="L63" s="108">
        <v>4694.896</v>
      </c>
      <c r="M63" s="107">
        <v>0</v>
      </c>
      <c r="N63" s="144">
        <v>405.546</v>
      </c>
      <c r="O63" s="108">
        <v>0</v>
      </c>
      <c r="P63" s="108">
        <v>405.546</v>
      </c>
      <c r="Q63" s="107">
        <v>127.391</v>
      </c>
      <c r="R63" s="144">
        <v>0</v>
      </c>
      <c r="S63" s="108">
        <v>9820.053</v>
      </c>
      <c r="T63" s="108">
        <v>9947.444</v>
      </c>
      <c r="U63" s="108">
        <v>10352.99</v>
      </c>
      <c r="V63" s="108">
        <v>15047.885999999999</v>
      </c>
    </row>
    <row r="64" spans="1:22" ht="12.75">
      <c r="A64" s="20"/>
      <c r="B64" s="17" t="s">
        <v>41</v>
      </c>
      <c r="C64" s="17"/>
      <c r="D64" s="107">
        <v>177.27</v>
      </c>
      <c r="E64" s="144">
        <v>4107.647</v>
      </c>
      <c r="F64" s="144">
        <v>17569.797</v>
      </c>
      <c r="G64" s="21">
        <v>21854.714</v>
      </c>
      <c r="H64" s="144">
        <v>4565.289</v>
      </c>
      <c r="I64" s="144">
        <v>1641.396</v>
      </c>
      <c r="J64" s="108">
        <v>2897.013</v>
      </c>
      <c r="K64" s="108">
        <v>9103.698</v>
      </c>
      <c r="L64" s="108">
        <v>30958.412</v>
      </c>
      <c r="M64" s="107">
        <v>1117.461</v>
      </c>
      <c r="N64" s="144">
        <v>4223.795</v>
      </c>
      <c r="O64" s="108">
        <v>3141.075</v>
      </c>
      <c r="P64" s="108">
        <v>8482.331</v>
      </c>
      <c r="Q64" s="107">
        <v>4345.843</v>
      </c>
      <c r="R64" s="144">
        <v>18390.834</v>
      </c>
      <c r="S64" s="108">
        <v>2807.694</v>
      </c>
      <c r="T64" s="108">
        <v>25544.371</v>
      </c>
      <c r="U64" s="108">
        <v>34026.702</v>
      </c>
      <c r="V64" s="108">
        <v>64985.114</v>
      </c>
    </row>
    <row r="65" spans="1:22" ht="12.75">
      <c r="A65" s="20" t="s">
        <v>42</v>
      </c>
      <c r="B65" s="17"/>
      <c r="C65" s="17"/>
      <c r="D65" s="107">
        <v>-476883.257</v>
      </c>
      <c r="E65" s="144">
        <v>86339.65000000001</v>
      </c>
      <c r="F65" s="144">
        <v>361664.123</v>
      </c>
      <c r="G65" s="21">
        <v>-28879.48399999994</v>
      </c>
      <c r="H65" s="144">
        <v>252254.81300000002</v>
      </c>
      <c r="I65" s="144">
        <v>275089.11199999996</v>
      </c>
      <c r="J65" s="108">
        <v>124609.109</v>
      </c>
      <c r="K65" s="108">
        <v>651953.0339999999</v>
      </c>
      <c r="L65" s="108">
        <v>623073.5499999999</v>
      </c>
      <c r="M65" s="107">
        <v>73666.5</v>
      </c>
      <c r="N65" s="144">
        <v>78405.122</v>
      </c>
      <c r="O65" s="108">
        <v>60904.967</v>
      </c>
      <c r="P65" s="108">
        <v>212976.589</v>
      </c>
      <c r="Q65" s="107">
        <v>51114.115000000005</v>
      </c>
      <c r="R65" s="144">
        <v>87353.981</v>
      </c>
      <c r="S65" s="108">
        <v>87495.417</v>
      </c>
      <c r="T65" s="108">
        <v>225963.51300000004</v>
      </c>
      <c r="U65" s="108">
        <v>438940.102</v>
      </c>
      <c r="V65" s="108">
        <v>1062013.6519999998</v>
      </c>
    </row>
    <row r="66" spans="1:22" ht="12.75">
      <c r="A66" s="20"/>
      <c r="B66" s="17" t="s">
        <v>38</v>
      </c>
      <c r="C66" s="17"/>
      <c r="D66" s="107">
        <v>0</v>
      </c>
      <c r="E66" s="144">
        <v>163233.415</v>
      </c>
      <c r="F66" s="144">
        <v>372985.047</v>
      </c>
      <c r="G66" s="21">
        <v>536218.462</v>
      </c>
      <c r="H66" s="144">
        <v>270205.9</v>
      </c>
      <c r="I66" s="144">
        <v>276817.486</v>
      </c>
      <c r="J66" s="108">
        <v>126588.845</v>
      </c>
      <c r="K66" s="108">
        <v>673612.2309999999</v>
      </c>
      <c r="L66" s="108">
        <v>1209830.693</v>
      </c>
      <c r="M66" s="107">
        <v>88820.554</v>
      </c>
      <c r="N66" s="144">
        <v>79534.386</v>
      </c>
      <c r="O66" s="108">
        <v>60471.945</v>
      </c>
      <c r="P66" s="108">
        <v>228826.885</v>
      </c>
      <c r="Q66" s="107">
        <v>51118.065</v>
      </c>
      <c r="R66" s="144">
        <v>86061.797</v>
      </c>
      <c r="S66" s="108">
        <v>100325.682</v>
      </c>
      <c r="T66" s="108">
        <v>237505.54400000002</v>
      </c>
      <c r="U66" s="108">
        <v>466332.429</v>
      </c>
      <c r="V66" s="108">
        <v>1676163.122</v>
      </c>
    </row>
    <row r="67" spans="1:22" ht="12.75">
      <c r="A67" s="20"/>
      <c r="B67" s="17"/>
      <c r="C67" s="17" t="s">
        <v>39</v>
      </c>
      <c r="D67" s="107">
        <v>0</v>
      </c>
      <c r="E67" s="144">
        <v>163233.415</v>
      </c>
      <c r="F67" s="144">
        <v>372985.047</v>
      </c>
      <c r="G67" s="21">
        <v>536218.462</v>
      </c>
      <c r="H67" s="144">
        <v>270205.9</v>
      </c>
      <c r="I67" s="144">
        <v>276817.486</v>
      </c>
      <c r="J67" s="108">
        <v>126588.845</v>
      </c>
      <c r="K67" s="108">
        <v>673612.2309999999</v>
      </c>
      <c r="L67" s="108">
        <v>1209830.693</v>
      </c>
      <c r="M67" s="107">
        <v>88820.554</v>
      </c>
      <c r="N67" s="144">
        <v>79534.386</v>
      </c>
      <c r="O67" s="108">
        <v>60471.945</v>
      </c>
      <c r="P67" s="108">
        <v>228826.885</v>
      </c>
      <c r="Q67" s="107">
        <v>51118.065</v>
      </c>
      <c r="R67" s="144">
        <v>86061.797</v>
      </c>
      <c r="S67" s="108">
        <v>100325.682</v>
      </c>
      <c r="T67" s="108">
        <v>237505.54400000002</v>
      </c>
      <c r="U67" s="108">
        <v>466332.429</v>
      </c>
      <c r="V67" s="108">
        <v>1676163.122</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476883.257</v>
      </c>
      <c r="E69" s="144">
        <v>76893.765</v>
      </c>
      <c r="F69" s="144">
        <v>11320.924</v>
      </c>
      <c r="G69" s="21">
        <v>565097.946</v>
      </c>
      <c r="H69" s="144">
        <v>17951.087</v>
      </c>
      <c r="I69" s="144">
        <v>1728.374</v>
      </c>
      <c r="J69" s="108">
        <v>1979.736</v>
      </c>
      <c r="K69" s="108">
        <v>21659.197</v>
      </c>
      <c r="L69" s="108">
        <v>586757.143</v>
      </c>
      <c r="M69" s="107">
        <v>15154.054</v>
      </c>
      <c r="N69" s="144">
        <v>1129.264</v>
      </c>
      <c r="O69" s="108">
        <v>-433.022</v>
      </c>
      <c r="P69" s="108">
        <v>15850.295999999998</v>
      </c>
      <c r="Q69" s="107">
        <v>3.95</v>
      </c>
      <c r="R69" s="144">
        <v>-1292.184</v>
      </c>
      <c r="S69" s="108">
        <v>12830.265</v>
      </c>
      <c r="T69" s="108">
        <v>11542.030999999999</v>
      </c>
      <c r="U69" s="108">
        <v>27392.326999999997</v>
      </c>
      <c r="V69" s="108">
        <v>614149.4700000001</v>
      </c>
    </row>
    <row r="70" spans="1:22" ht="12.75">
      <c r="A70" s="20" t="s">
        <v>43</v>
      </c>
      <c r="B70" s="17"/>
      <c r="C70" s="17"/>
      <c r="D70" s="107">
        <v>-90670.271</v>
      </c>
      <c r="E70" s="144">
        <v>-116932.509</v>
      </c>
      <c r="F70" s="144">
        <v>-88660.647</v>
      </c>
      <c r="G70" s="21">
        <v>-296263.427</v>
      </c>
      <c r="H70" s="144">
        <v>-86638.645</v>
      </c>
      <c r="I70" s="144">
        <v>-85466.575</v>
      </c>
      <c r="J70" s="108">
        <v>-69609.094</v>
      </c>
      <c r="K70" s="108">
        <v>-241714.314</v>
      </c>
      <c r="L70" s="108">
        <v>-537977.741</v>
      </c>
      <c r="M70" s="107">
        <v>-75943.44</v>
      </c>
      <c r="N70" s="144">
        <v>-78864.15</v>
      </c>
      <c r="O70" s="108">
        <v>-79952.257</v>
      </c>
      <c r="P70" s="108">
        <v>-234759.847</v>
      </c>
      <c r="Q70" s="107">
        <v>-89400.854</v>
      </c>
      <c r="R70" s="144">
        <v>-82112.169</v>
      </c>
      <c r="S70" s="108">
        <v>-81239.102</v>
      </c>
      <c r="T70" s="108">
        <v>-252752.125</v>
      </c>
      <c r="U70" s="108">
        <v>-487511.972</v>
      </c>
      <c r="V70" s="108">
        <v>-1025489.713</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792656.114</v>
      </c>
      <c r="E72" s="147">
        <v>124202.63500000005</v>
      </c>
      <c r="F72" s="147">
        <v>-20298.217999999993</v>
      </c>
      <c r="G72" s="26">
        <v>896560.5309999996</v>
      </c>
      <c r="H72" s="147">
        <v>1889191.8109999998</v>
      </c>
      <c r="I72" s="147">
        <v>-1062268.708</v>
      </c>
      <c r="J72" s="110">
        <v>-148500.7689999999</v>
      </c>
      <c r="K72" s="110">
        <v>678422.3340000001</v>
      </c>
      <c r="L72" s="110">
        <v>1574982.8649999998</v>
      </c>
      <c r="M72" s="109">
        <v>-289744.45</v>
      </c>
      <c r="N72" s="147">
        <v>-103449.301</v>
      </c>
      <c r="O72" s="110">
        <v>-165499.84200000003</v>
      </c>
      <c r="P72" s="110">
        <v>-558693.5929999999</v>
      </c>
      <c r="Q72" s="109">
        <v>188399.76400000002</v>
      </c>
      <c r="R72" s="147">
        <v>-181304.316</v>
      </c>
      <c r="S72" s="110">
        <v>-1527991.3370000003</v>
      </c>
      <c r="T72" s="110">
        <v>-1520895.8890000002</v>
      </c>
      <c r="U72" s="110">
        <v>-2079589.4820000003</v>
      </c>
      <c r="V72" s="110">
        <v>-504606.61700000014</v>
      </c>
    </row>
    <row r="73" spans="1:22" ht="12.75">
      <c r="A73" s="30"/>
      <c r="B73" s="31"/>
      <c r="C73" s="31"/>
      <c r="D73" s="111"/>
      <c r="E73" s="148"/>
      <c r="F73" s="148"/>
      <c r="G73" s="303"/>
      <c r="H73" s="148"/>
      <c r="I73" s="148"/>
      <c r="J73" s="112"/>
      <c r="K73" s="112"/>
      <c r="L73" s="112"/>
      <c r="M73" s="111"/>
      <c r="N73" s="148"/>
      <c r="O73" s="112"/>
      <c r="P73" s="112"/>
      <c r="Q73" s="111"/>
      <c r="R73" s="148"/>
      <c r="S73" s="112"/>
      <c r="T73" s="112"/>
      <c r="U73" s="112"/>
      <c r="V73" s="112"/>
    </row>
    <row r="74" spans="1:7" ht="13.5" customHeight="1">
      <c r="A74" s="38" t="s">
        <v>45</v>
      </c>
      <c r="B74" s="453" t="s">
        <v>48</v>
      </c>
      <c r="C74" s="453"/>
      <c r="D74" s="453"/>
      <c r="E74" s="453"/>
      <c r="F74" s="453"/>
      <c r="G74" s="221"/>
    </row>
    <row r="75" spans="1:7" ht="12.75" customHeight="1">
      <c r="A75" s="36" t="s">
        <v>46</v>
      </c>
      <c r="B75" s="37" t="s">
        <v>61</v>
      </c>
      <c r="C75" s="37"/>
      <c r="D75" s="37"/>
      <c r="E75" s="37"/>
      <c r="F75" s="37"/>
      <c r="G75" s="221"/>
    </row>
    <row r="76" spans="1:7" ht="12.75" customHeight="1">
      <c r="A76" s="36" t="s">
        <v>47</v>
      </c>
      <c r="B76" s="37" t="s">
        <v>79</v>
      </c>
      <c r="C76" s="37"/>
      <c r="D76" s="37"/>
      <c r="E76" s="37"/>
      <c r="F76" s="37"/>
      <c r="G76" s="221"/>
    </row>
    <row r="77" spans="1:23" s="66" customFormat="1" ht="26.25" customHeight="1">
      <c r="A77" s="36" t="s">
        <v>49</v>
      </c>
      <c r="B77" s="454" t="s">
        <v>63</v>
      </c>
      <c r="C77" s="454"/>
      <c r="D77" s="454"/>
      <c r="E77" s="454"/>
      <c r="F77" s="454"/>
      <c r="G77" s="369"/>
      <c r="J77" s="36"/>
      <c r="R77" s="368"/>
      <c r="W77" s="401">
        <v>5</v>
      </c>
    </row>
    <row r="78" spans="1:7" ht="12.75">
      <c r="A78" s="17"/>
      <c r="B78" s="17"/>
      <c r="C78" s="17"/>
      <c r="D78" s="33"/>
      <c r="E78" s="17"/>
      <c r="F78" s="17"/>
      <c r="G78" s="17"/>
    </row>
    <row r="79" spans="1:7" ht="12.75">
      <c r="A79" s="17"/>
      <c r="B79" s="17"/>
      <c r="C79" s="17"/>
      <c r="D79" s="33"/>
      <c r="E79" s="17"/>
      <c r="F79" s="17"/>
      <c r="G79" s="17"/>
    </row>
  </sheetData>
  <sheetProtection/>
  <mergeCells count="2">
    <mergeCell ref="B74:F74"/>
    <mergeCell ref="B77:F77"/>
  </mergeCells>
  <printOptions horizontalCentered="1" verticalCentered="1"/>
  <pageMargins left="0.3937007874015748" right="0" top="0" bottom="0" header="0" footer="0"/>
  <pageSetup fitToHeight="1"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A1" sqref="A1"/>
    </sheetView>
  </sheetViews>
  <sheetFormatPr defaultColWidth="11.421875" defaultRowHeight="12.75"/>
  <cols>
    <col min="1" max="2" width="2.8515625" style="0" customWidth="1"/>
    <col min="3" max="3" width="53.00390625" style="0" customWidth="1"/>
    <col min="4" max="7" width="9.7109375" style="0" customWidth="1"/>
    <col min="8" max="8" width="10.140625" style="0" bestFit="1" customWidth="1"/>
    <col min="9" max="9" width="9.7109375" style="0" customWidth="1"/>
    <col min="10" max="10" width="10.140625" style="0" bestFit="1" customWidth="1"/>
    <col min="11" max="14" width="9.7109375" style="0" customWidth="1"/>
    <col min="15" max="15" width="10.7109375" style="0" customWidth="1"/>
    <col min="16" max="22" width="9.7109375" style="0" customWidth="1"/>
    <col min="23" max="23" width="5.8515625" style="0" customWidth="1"/>
  </cols>
  <sheetData>
    <row r="1" ht="26.25">
      <c r="M1" s="156"/>
    </row>
    <row r="2" spans="1:22" ht="12.75">
      <c r="A2" s="1" t="s">
        <v>194</v>
      </c>
      <c r="B2" s="2"/>
      <c r="C2" s="2"/>
      <c r="D2" s="2"/>
      <c r="E2" s="2"/>
      <c r="F2" s="2"/>
      <c r="G2" s="2"/>
      <c r="H2" s="2"/>
      <c r="I2" s="2"/>
      <c r="J2" s="2"/>
      <c r="K2" s="2"/>
      <c r="L2" s="2"/>
      <c r="M2" s="2"/>
      <c r="N2" s="2"/>
      <c r="O2" s="2"/>
      <c r="P2" s="2"/>
      <c r="Q2" s="2"/>
      <c r="R2" s="2"/>
      <c r="S2" s="2"/>
      <c r="T2" s="2"/>
      <c r="U2" s="2"/>
      <c r="V2" s="2"/>
    </row>
    <row r="3" spans="1:22" ht="12.75">
      <c r="A3" s="4" t="s">
        <v>90</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52</v>
      </c>
      <c r="B5" s="2"/>
      <c r="C5" s="7"/>
      <c r="D5" s="2"/>
      <c r="E5" s="2"/>
      <c r="F5" s="2"/>
      <c r="G5" s="2"/>
      <c r="H5" s="2"/>
      <c r="I5" s="2"/>
      <c r="J5" s="2"/>
      <c r="K5" s="2"/>
      <c r="L5" s="2"/>
      <c r="M5" s="2"/>
      <c r="N5" s="2"/>
      <c r="O5" s="2"/>
      <c r="P5" s="2"/>
      <c r="Q5" s="2"/>
      <c r="R5" s="2"/>
      <c r="S5" s="2"/>
      <c r="T5" s="2"/>
      <c r="U5" s="2"/>
      <c r="V5" s="2"/>
    </row>
    <row r="6" spans="1:22" ht="12.75">
      <c r="A6" s="1" t="s">
        <v>53</v>
      </c>
      <c r="B6" s="2"/>
      <c r="C6" s="7"/>
      <c r="D6" s="2"/>
      <c r="E6" s="2"/>
      <c r="F6" s="2"/>
      <c r="G6" s="2"/>
      <c r="H6" s="2"/>
      <c r="I6" s="2"/>
      <c r="J6" s="2"/>
      <c r="K6" s="2"/>
      <c r="L6" s="2"/>
      <c r="M6" s="2"/>
      <c r="N6" s="2"/>
      <c r="O6" s="2"/>
      <c r="P6" s="2"/>
      <c r="Q6" s="2"/>
      <c r="R6" s="2"/>
      <c r="S6" s="2"/>
      <c r="T6" s="2"/>
      <c r="U6" s="2"/>
      <c r="V6" s="2"/>
    </row>
    <row r="7" spans="1:7" ht="12.75">
      <c r="A7" s="9"/>
      <c r="B7" s="10"/>
      <c r="C7" s="11"/>
      <c r="D7" s="2"/>
      <c r="E7" s="2"/>
      <c r="F7" s="2"/>
      <c r="G7" s="2"/>
    </row>
    <row r="8" spans="1:22" ht="25.5" customHeight="1">
      <c r="A8" s="13"/>
      <c r="B8" s="14"/>
      <c r="C8" s="14"/>
      <c r="D8" s="15" t="s">
        <v>4</v>
      </c>
      <c r="E8" s="132" t="s">
        <v>82</v>
      </c>
      <c r="F8" s="132" t="s">
        <v>83</v>
      </c>
      <c r="G8" s="294" t="s">
        <v>97</v>
      </c>
      <c r="H8" s="132" t="s">
        <v>84</v>
      </c>
      <c r="I8" s="132" t="s">
        <v>85</v>
      </c>
      <c r="J8" s="90" t="s">
        <v>94</v>
      </c>
      <c r="K8" s="90" t="s">
        <v>95</v>
      </c>
      <c r="L8" s="90" t="s">
        <v>96</v>
      </c>
      <c r="M8" s="15" t="s">
        <v>214</v>
      </c>
      <c r="N8" s="132" t="s">
        <v>215</v>
      </c>
      <c r="O8" s="90" t="s">
        <v>216</v>
      </c>
      <c r="P8" s="90" t="s">
        <v>219</v>
      </c>
      <c r="Q8" s="15" t="s">
        <v>229</v>
      </c>
      <c r="R8" s="132" t="s">
        <v>230</v>
      </c>
      <c r="S8" s="90" t="s">
        <v>231</v>
      </c>
      <c r="T8" s="90" t="s">
        <v>232</v>
      </c>
      <c r="U8" s="90" t="s">
        <v>233</v>
      </c>
      <c r="V8" s="90" t="s">
        <v>228</v>
      </c>
    </row>
    <row r="9" spans="1:22" ht="12.75">
      <c r="A9" s="16"/>
      <c r="B9" s="17"/>
      <c r="C9" s="17"/>
      <c r="D9" s="103"/>
      <c r="E9" s="146"/>
      <c r="F9" s="146"/>
      <c r="G9" s="302"/>
      <c r="H9" s="146"/>
      <c r="I9" s="146"/>
      <c r="J9" s="104"/>
      <c r="K9" s="104"/>
      <c r="L9" s="104"/>
      <c r="M9" s="103"/>
      <c r="N9" s="146"/>
      <c r="O9" s="104"/>
      <c r="P9" s="104"/>
      <c r="Q9" s="103"/>
      <c r="R9" s="146"/>
      <c r="S9" s="104"/>
      <c r="T9" s="104"/>
      <c r="U9" s="104"/>
      <c r="V9" s="104"/>
    </row>
    <row r="10" spans="1:22" ht="12.75">
      <c r="A10" s="19" t="s">
        <v>5</v>
      </c>
      <c r="B10" s="17"/>
      <c r="C10" s="17"/>
      <c r="D10" s="105"/>
      <c r="E10" s="140"/>
      <c r="F10" s="140"/>
      <c r="G10" s="288"/>
      <c r="H10" s="140"/>
      <c r="I10" s="140"/>
      <c r="J10" s="106"/>
      <c r="K10" s="106"/>
      <c r="L10" s="106"/>
      <c r="M10" s="105"/>
      <c r="N10" s="140"/>
      <c r="O10" s="106"/>
      <c r="P10" s="106"/>
      <c r="Q10" s="105"/>
      <c r="R10" s="140"/>
      <c r="S10" s="106"/>
      <c r="T10" s="106"/>
      <c r="U10" s="106"/>
      <c r="V10" s="106"/>
    </row>
    <row r="11" spans="1:22" ht="12.75">
      <c r="A11" s="20" t="s">
        <v>6</v>
      </c>
      <c r="B11" s="17"/>
      <c r="C11" s="17"/>
      <c r="D11" s="107">
        <v>1007447</v>
      </c>
      <c r="E11" s="144">
        <v>50965</v>
      </c>
      <c r="F11" s="144">
        <v>364258</v>
      </c>
      <c r="G11" s="21">
        <v>1422670</v>
      </c>
      <c r="H11" s="144">
        <v>57927</v>
      </c>
      <c r="I11" s="144">
        <v>60596</v>
      </c>
      <c r="J11" s="108">
        <v>540935</v>
      </c>
      <c r="K11" s="108">
        <v>659458</v>
      </c>
      <c r="L11" s="108">
        <v>2082128</v>
      </c>
      <c r="M11" s="107">
        <v>60172</v>
      </c>
      <c r="N11" s="144">
        <v>63273</v>
      </c>
      <c r="O11" s="108">
        <v>250573</v>
      </c>
      <c r="P11" s="108">
        <v>374018</v>
      </c>
      <c r="Q11" s="107">
        <v>61901</v>
      </c>
      <c r="R11" s="144">
        <v>67621</v>
      </c>
      <c r="S11" s="108">
        <v>570699</v>
      </c>
      <c r="T11" s="108">
        <v>700221</v>
      </c>
      <c r="U11" s="108">
        <v>1074239</v>
      </c>
      <c r="V11" s="108">
        <v>3156367</v>
      </c>
    </row>
    <row r="12" spans="1:22" ht="12.75">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80" customFormat="1" ht="12.75">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ht="12.75">
      <c r="A14" s="74"/>
      <c r="B14" s="72"/>
      <c r="C14" s="72" t="s">
        <v>81</v>
      </c>
      <c r="D14" s="181">
        <v>0</v>
      </c>
      <c r="E14" s="182">
        <v>0</v>
      </c>
      <c r="F14" s="182">
        <v>0</v>
      </c>
      <c r="G14" s="176">
        <v>0</v>
      </c>
      <c r="H14" s="182">
        <v>0</v>
      </c>
      <c r="I14" s="182">
        <v>0</v>
      </c>
      <c r="J14" s="183">
        <v>0</v>
      </c>
      <c r="K14" s="183">
        <v>0</v>
      </c>
      <c r="L14" s="183">
        <v>0</v>
      </c>
      <c r="M14" s="181">
        <v>0</v>
      </c>
      <c r="N14" s="182">
        <v>0</v>
      </c>
      <c r="O14" s="183">
        <v>0</v>
      </c>
      <c r="P14" s="183">
        <v>0</v>
      </c>
      <c r="Q14" s="181">
        <v>0</v>
      </c>
      <c r="R14" s="182">
        <v>0</v>
      </c>
      <c r="S14" s="183">
        <v>0</v>
      </c>
      <c r="T14" s="183">
        <v>0</v>
      </c>
      <c r="U14" s="183">
        <v>0</v>
      </c>
      <c r="V14" s="183">
        <v>0</v>
      </c>
    </row>
    <row r="15" spans="1:22" ht="12.75">
      <c r="A15" s="20"/>
      <c r="B15" s="17" t="s">
        <v>105</v>
      </c>
      <c r="C15" s="17"/>
      <c r="D15" s="107">
        <v>978213</v>
      </c>
      <c r="E15" s="144">
        <v>20457</v>
      </c>
      <c r="F15" s="144">
        <v>328991</v>
      </c>
      <c r="G15" s="21">
        <v>1327661</v>
      </c>
      <c r="H15" s="144">
        <v>22530</v>
      </c>
      <c r="I15" s="144">
        <v>27258</v>
      </c>
      <c r="J15" s="108">
        <v>504084</v>
      </c>
      <c r="K15" s="108">
        <v>553872</v>
      </c>
      <c r="L15" s="108">
        <v>1881533</v>
      </c>
      <c r="M15" s="107">
        <v>26195</v>
      </c>
      <c r="N15" s="144">
        <v>27530</v>
      </c>
      <c r="O15" s="108">
        <v>214328</v>
      </c>
      <c r="P15" s="108">
        <v>268053</v>
      </c>
      <c r="Q15" s="107">
        <v>24913</v>
      </c>
      <c r="R15" s="144">
        <v>31147</v>
      </c>
      <c r="S15" s="108">
        <v>529450</v>
      </c>
      <c r="T15" s="108">
        <v>585510</v>
      </c>
      <c r="U15" s="108">
        <v>853563</v>
      </c>
      <c r="V15" s="108">
        <v>2735096</v>
      </c>
    </row>
    <row r="16" spans="1:22" ht="12.75">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ht="12.75">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ht="12.75">
      <c r="A18" s="20"/>
      <c r="B18" s="72" t="s">
        <v>55</v>
      </c>
      <c r="C18" s="17"/>
      <c r="D18" s="107">
        <v>26160</v>
      </c>
      <c r="E18" s="144">
        <v>23964</v>
      </c>
      <c r="F18" s="144">
        <v>30714</v>
      </c>
      <c r="G18" s="21">
        <v>80838</v>
      </c>
      <c r="H18" s="144">
        <v>31080</v>
      </c>
      <c r="I18" s="144">
        <v>30328</v>
      </c>
      <c r="J18" s="108">
        <v>32794</v>
      </c>
      <c r="K18" s="108">
        <v>94202</v>
      </c>
      <c r="L18" s="108">
        <v>175040</v>
      </c>
      <c r="M18" s="107">
        <v>28346</v>
      </c>
      <c r="N18" s="144">
        <v>32861</v>
      </c>
      <c r="O18" s="108">
        <v>33453</v>
      </c>
      <c r="P18" s="108">
        <v>94660</v>
      </c>
      <c r="Q18" s="107">
        <v>29901</v>
      </c>
      <c r="R18" s="144">
        <v>29721</v>
      </c>
      <c r="S18" s="108">
        <v>30320</v>
      </c>
      <c r="T18" s="108">
        <v>89942</v>
      </c>
      <c r="U18" s="108">
        <v>184602</v>
      </c>
      <c r="V18" s="108">
        <v>359642</v>
      </c>
    </row>
    <row r="19" spans="1:22" ht="12.75">
      <c r="A19" s="20"/>
      <c r="B19" s="17" t="s">
        <v>9</v>
      </c>
      <c r="C19" s="17"/>
      <c r="D19" s="107">
        <v>682</v>
      </c>
      <c r="E19" s="144">
        <v>357</v>
      </c>
      <c r="F19" s="144">
        <v>386</v>
      </c>
      <c r="G19" s="21">
        <v>1425</v>
      </c>
      <c r="H19" s="144">
        <v>605</v>
      </c>
      <c r="I19" s="144">
        <v>456</v>
      </c>
      <c r="J19" s="108">
        <v>453</v>
      </c>
      <c r="K19" s="108">
        <v>1514</v>
      </c>
      <c r="L19" s="108">
        <v>2939</v>
      </c>
      <c r="M19" s="107">
        <v>533</v>
      </c>
      <c r="N19" s="144">
        <v>547</v>
      </c>
      <c r="O19" s="108">
        <v>399</v>
      </c>
      <c r="P19" s="108">
        <v>1479</v>
      </c>
      <c r="Q19" s="107">
        <v>460</v>
      </c>
      <c r="R19" s="144">
        <v>463</v>
      </c>
      <c r="S19" s="108">
        <v>380</v>
      </c>
      <c r="T19" s="108">
        <v>1303</v>
      </c>
      <c r="U19" s="108">
        <v>2782</v>
      </c>
      <c r="V19" s="108">
        <v>5721</v>
      </c>
    </row>
    <row r="20" spans="1:22" ht="12.75">
      <c r="A20" s="20"/>
      <c r="B20" s="17" t="s">
        <v>10</v>
      </c>
      <c r="C20" s="17"/>
      <c r="D20" s="107">
        <v>2392</v>
      </c>
      <c r="E20" s="144">
        <v>6187</v>
      </c>
      <c r="F20" s="144">
        <v>4167</v>
      </c>
      <c r="G20" s="21">
        <v>12746</v>
      </c>
      <c r="H20" s="144">
        <v>3712</v>
      </c>
      <c r="I20" s="144">
        <v>2554</v>
      </c>
      <c r="J20" s="108">
        <v>3604</v>
      </c>
      <c r="K20" s="108">
        <v>9870</v>
      </c>
      <c r="L20" s="108">
        <v>22616</v>
      </c>
      <c r="M20" s="107">
        <v>5098</v>
      </c>
      <c r="N20" s="144">
        <v>2335</v>
      </c>
      <c r="O20" s="108">
        <v>2393</v>
      </c>
      <c r="P20" s="108">
        <v>9826</v>
      </c>
      <c r="Q20" s="107">
        <v>6627</v>
      </c>
      <c r="R20" s="144">
        <v>6290</v>
      </c>
      <c r="S20" s="108">
        <v>10549</v>
      </c>
      <c r="T20" s="108">
        <v>23466</v>
      </c>
      <c r="U20" s="108">
        <v>33292</v>
      </c>
      <c r="V20" s="108">
        <v>55908</v>
      </c>
    </row>
    <row r="21" spans="1:22" ht="12.75">
      <c r="A21" s="20"/>
      <c r="B21" s="17"/>
      <c r="C21" s="17"/>
      <c r="D21" s="103"/>
      <c r="E21" s="146"/>
      <c r="F21" s="146"/>
      <c r="G21" s="302"/>
      <c r="H21" s="146"/>
      <c r="I21" s="146"/>
      <c r="J21" s="104"/>
      <c r="K21" s="104"/>
      <c r="L21" s="104"/>
      <c r="M21" s="103"/>
      <c r="N21" s="146"/>
      <c r="O21" s="104"/>
      <c r="P21" s="104"/>
      <c r="Q21" s="103"/>
      <c r="R21" s="146"/>
      <c r="S21" s="104"/>
      <c r="T21" s="104"/>
      <c r="U21" s="104"/>
      <c r="V21" s="104"/>
    </row>
    <row r="22" spans="1:22" ht="12.75">
      <c r="A22" s="20" t="s">
        <v>11</v>
      </c>
      <c r="B22" s="17"/>
      <c r="C22" s="17"/>
      <c r="D22" s="107">
        <v>87252</v>
      </c>
      <c r="E22" s="144">
        <v>36861</v>
      </c>
      <c r="F22" s="144">
        <v>53798</v>
      </c>
      <c r="G22" s="21">
        <v>177911</v>
      </c>
      <c r="H22" s="144">
        <v>27356</v>
      </c>
      <c r="I22" s="144">
        <v>33333</v>
      </c>
      <c r="J22" s="108">
        <v>54821</v>
      </c>
      <c r="K22" s="108">
        <v>115510</v>
      </c>
      <c r="L22" s="108">
        <v>293421</v>
      </c>
      <c r="M22" s="107">
        <v>53064</v>
      </c>
      <c r="N22" s="144">
        <v>55689</v>
      </c>
      <c r="O22" s="108">
        <v>49668</v>
      </c>
      <c r="P22" s="108">
        <v>158421</v>
      </c>
      <c r="Q22" s="107">
        <v>37220</v>
      </c>
      <c r="R22" s="144">
        <v>42312</v>
      </c>
      <c r="S22" s="108">
        <v>94374</v>
      </c>
      <c r="T22" s="108">
        <v>173906</v>
      </c>
      <c r="U22" s="108">
        <v>332327</v>
      </c>
      <c r="V22" s="108">
        <v>625748</v>
      </c>
    </row>
    <row r="23" spans="1:22" ht="12.75">
      <c r="A23" s="20"/>
      <c r="B23" s="17" t="s">
        <v>12</v>
      </c>
      <c r="C23" s="17"/>
      <c r="D23" s="107">
        <v>11465</v>
      </c>
      <c r="E23" s="144">
        <v>8265</v>
      </c>
      <c r="F23" s="144">
        <v>12043</v>
      </c>
      <c r="G23" s="21">
        <v>31773</v>
      </c>
      <c r="H23" s="144">
        <v>11627</v>
      </c>
      <c r="I23" s="144">
        <v>12276</v>
      </c>
      <c r="J23" s="108">
        <v>13673</v>
      </c>
      <c r="K23" s="108">
        <v>37576</v>
      </c>
      <c r="L23" s="108">
        <v>69349</v>
      </c>
      <c r="M23" s="107">
        <v>11744</v>
      </c>
      <c r="N23" s="144">
        <v>11988</v>
      </c>
      <c r="O23" s="108">
        <v>13007</v>
      </c>
      <c r="P23" s="108">
        <v>36739</v>
      </c>
      <c r="Q23" s="107">
        <v>12541</v>
      </c>
      <c r="R23" s="144">
        <v>11482</v>
      </c>
      <c r="S23" s="108">
        <v>20244</v>
      </c>
      <c r="T23" s="108">
        <v>44267</v>
      </c>
      <c r="U23" s="108">
        <v>81006</v>
      </c>
      <c r="V23" s="108">
        <v>150355</v>
      </c>
    </row>
    <row r="24" spans="1:22" ht="12.75">
      <c r="A24" s="20"/>
      <c r="B24" s="17" t="s">
        <v>13</v>
      </c>
      <c r="C24" s="17"/>
      <c r="D24" s="107">
        <v>27289</v>
      </c>
      <c r="E24" s="144">
        <v>6150</v>
      </c>
      <c r="F24" s="144">
        <v>17894</v>
      </c>
      <c r="G24" s="21">
        <v>51333</v>
      </c>
      <c r="H24" s="144">
        <v>11791</v>
      </c>
      <c r="I24" s="144">
        <v>14833</v>
      </c>
      <c r="J24" s="108">
        <v>21896</v>
      </c>
      <c r="K24" s="108">
        <v>48520</v>
      </c>
      <c r="L24" s="108">
        <v>99853</v>
      </c>
      <c r="M24" s="107">
        <v>9906</v>
      </c>
      <c r="N24" s="144">
        <v>12215</v>
      </c>
      <c r="O24" s="108">
        <v>12970</v>
      </c>
      <c r="P24" s="108">
        <v>35091</v>
      </c>
      <c r="Q24" s="107">
        <v>16046</v>
      </c>
      <c r="R24" s="144">
        <v>24000</v>
      </c>
      <c r="S24" s="108">
        <v>58908</v>
      </c>
      <c r="T24" s="108">
        <v>98954</v>
      </c>
      <c r="U24" s="108">
        <v>134045</v>
      </c>
      <c r="V24" s="108">
        <v>233898</v>
      </c>
    </row>
    <row r="25" spans="1:22" ht="12.75">
      <c r="A25" s="20"/>
      <c r="B25" s="17" t="s">
        <v>14</v>
      </c>
      <c r="C25" s="17"/>
      <c r="D25" s="107">
        <v>48157</v>
      </c>
      <c r="E25" s="144">
        <v>21201</v>
      </c>
      <c r="F25" s="144">
        <v>17048</v>
      </c>
      <c r="G25" s="21">
        <v>86406</v>
      </c>
      <c r="H25" s="144">
        <v>225</v>
      </c>
      <c r="I25" s="144">
        <v>353</v>
      </c>
      <c r="J25" s="108">
        <v>1884</v>
      </c>
      <c r="K25" s="108">
        <v>2462</v>
      </c>
      <c r="L25" s="108">
        <v>88868</v>
      </c>
      <c r="M25" s="107">
        <v>23939</v>
      </c>
      <c r="N25" s="144">
        <v>21208</v>
      </c>
      <c r="O25" s="108">
        <v>17211</v>
      </c>
      <c r="P25" s="108">
        <v>62358</v>
      </c>
      <c r="Q25" s="107">
        <v>1751</v>
      </c>
      <c r="R25" s="144">
        <v>351</v>
      </c>
      <c r="S25" s="108">
        <v>1313</v>
      </c>
      <c r="T25" s="108">
        <v>3415</v>
      </c>
      <c r="U25" s="108">
        <v>65773</v>
      </c>
      <c r="V25" s="108">
        <v>154641</v>
      </c>
    </row>
    <row r="26" spans="1:22" ht="12.75">
      <c r="A26" s="20"/>
      <c r="B26" s="17" t="s">
        <v>56</v>
      </c>
      <c r="C26" s="17"/>
      <c r="D26" s="107">
        <v>280</v>
      </c>
      <c r="E26" s="144">
        <v>1241</v>
      </c>
      <c r="F26" s="144">
        <v>6797</v>
      </c>
      <c r="G26" s="21">
        <v>8318</v>
      </c>
      <c r="H26" s="144">
        <v>3709</v>
      </c>
      <c r="I26" s="144">
        <v>5804</v>
      </c>
      <c r="J26" s="108">
        <v>17336</v>
      </c>
      <c r="K26" s="108">
        <v>26849</v>
      </c>
      <c r="L26" s="108">
        <v>35167</v>
      </c>
      <c r="M26" s="107">
        <v>7462</v>
      </c>
      <c r="N26" s="144">
        <v>10259</v>
      </c>
      <c r="O26" s="108">
        <v>6398</v>
      </c>
      <c r="P26" s="108">
        <v>24119</v>
      </c>
      <c r="Q26" s="107">
        <v>6876</v>
      </c>
      <c r="R26" s="144">
        <v>6417</v>
      </c>
      <c r="S26" s="108">
        <v>13601</v>
      </c>
      <c r="T26" s="108">
        <v>26894</v>
      </c>
      <c r="U26" s="108">
        <v>51013</v>
      </c>
      <c r="V26" s="108">
        <v>86180</v>
      </c>
    </row>
    <row r="27" spans="1:22" ht="12.75">
      <c r="A27" s="20"/>
      <c r="B27" s="17" t="s">
        <v>58</v>
      </c>
      <c r="C27" s="17"/>
      <c r="D27" s="107">
        <v>61</v>
      </c>
      <c r="E27" s="144">
        <v>4</v>
      </c>
      <c r="F27" s="144">
        <v>16</v>
      </c>
      <c r="G27" s="21">
        <v>81</v>
      </c>
      <c r="H27" s="144">
        <v>4</v>
      </c>
      <c r="I27" s="144">
        <v>67</v>
      </c>
      <c r="J27" s="108">
        <v>32</v>
      </c>
      <c r="K27" s="108">
        <v>103</v>
      </c>
      <c r="L27" s="108">
        <v>184</v>
      </c>
      <c r="M27" s="107">
        <v>13</v>
      </c>
      <c r="N27" s="144">
        <v>19</v>
      </c>
      <c r="O27" s="108">
        <v>82</v>
      </c>
      <c r="P27" s="108">
        <v>114</v>
      </c>
      <c r="Q27" s="107">
        <v>6</v>
      </c>
      <c r="R27" s="144">
        <v>5</v>
      </c>
      <c r="S27" s="108">
        <v>209</v>
      </c>
      <c r="T27" s="108">
        <v>220</v>
      </c>
      <c r="U27" s="108">
        <v>334</v>
      </c>
      <c r="V27" s="108">
        <v>518</v>
      </c>
    </row>
    <row r="28" spans="1:22" ht="12.75">
      <c r="A28" s="20"/>
      <c r="B28" s="17" t="s">
        <v>15</v>
      </c>
      <c r="C28" s="17"/>
      <c r="D28" s="107">
        <v>0</v>
      </c>
      <c r="E28" s="144">
        <v>0</v>
      </c>
      <c r="F28" s="144">
        <v>0</v>
      </c>
      <c r="G28" s="21">
        <v>0</v>
      </c>
      <c r="H28" s="144">
        <v>0</v>
      </c>
      <c r="I28" s="144">
        <v>0</v>
      </c>
      <c r="J28" s="108">
        <v>0</v>
      </c>
      <c r="K28" s="108">
        <v>0</v>
      </c>
      <c r="L28" s="108">
        <v>0</v>
      </c>
      <c r="M28" s="107">
        <v>0</v>
      </c>
      <c r="N28" s="144">
        <v>0</v>
      </c>
      <c r="O28" s="108">
        <v>0</v>
      </c>
      <c r="P28" s="108">
        <v>0</v>
      </c>
      <c r="Q28" s="107">
        <v>0</v>
      </c>
      <c r="R28" s="144">
        <v>57</v>
      </c>
      <c r="S28" s="108">
        <v>99</v>
      </c>
      <c r="T28" s="108">
        <v>156</v>
      </c>
      <c r="U28" s="108">
        <v>156</v>
      </c>
      <c r="V28" s="108">
        <v>156</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920195</v>
      </c>
      <c r="E30" s="144">
        <v>14104</v>
      </c>
      <c r="F30" s="144">
        <v>310460</v>
      </c>
      <c r="G30" s="21">
        <v>1244759</v>
      </c>
      <c r="H30" s="144">
        <v>30571</v>
      </c>
      <c r="I30" s="144">
        <v>27263</v>
      </c>
      <c r="J30" s="108">
        <v>486114</v>
      </c>
      <c r="K30" s="108">
        <v>543948</v>
      </c>
      <c r="L30" s="108">
        <v>1788707</v>
      </c>
      <c r="M30" s="107">
        <v>7108</v>
      </c>
      <c r="N30" s="144">
        <v>7584</v>
      </c>
      <c r="O30" s="108">
        <v>200905</v>
      </c>
      <c r="P30" s="108">
        <v>215597</v>
      </c>
      <c r="Q30" s="107">
        <v>24681</v>
      </c>
      <c r="R30" s="144">
        <v>25309</v>
      </c>
      <c r="S30" s="108">
        <v>476325</v>
      </c>
      <c r="T30" s="108">
        <v>526315</v>
      </c>
      <c r="U30" s="108">
        <v>741912</v>
      </c>
      <c r="V30" s="108">
        <v>2530619</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23</v>
      </c>
      <c r="E33" s="144">
        <v>24</v>
      </c>
      <c r="F33" s="144">
        <v>78</v>
      </c>
      <c r="G33" s="21">
        <v>125</v>
      </c>
      <c r="H33" s="144">
        <v>245</v>
      </c>
      <c r="I33" s="144">
        <v>6332</v>
      </c>
      <c r="J33" s="108">
        <v>456</v>
      </c>
      <c r="K33" s="108">
        <v>7033</v>
      </c>
      <c r="L33" s="108">
        <v>7158</v>
      </c>
      <c r="M33" s="107">
        <v>327</v>
      </c>
      <c r="N33" s="144">
        <v>4273</v>
      </c>
      <c r="O33" s="108">
        <v>425</v>
      </c>
      <c r="P33" s="108">
        <v>5025</v>
      </c>
      <c r="Q33" s="107">
        <v>3112</v>
      </c>
      <c r="R33" s="144">
        <v>337</v>
      </c>
      <c r="S33" s="108">
        <v>18321</v>
      </c>
      <c r="T33" s="108">
        <v>21770</v>
      </c>
      <c r="U33" s="108">
        <v>26795</v>
      </c>
      <c r="V33" s="108">
        <v>33953</v>
      </c>
    </row>
    <row r="34" spans="1:22" ht="12.75">
      <c r="A34" s="20"/>
      <c r="B34" s="17" t="s">
        <v>19</v>
      </c>
      <c r="C34" s="17"/>
      <c r="D34" s="107">
        <v>0</v>
      </c>
      <c r="E34" s="144">
        <v>0</v>
      </c>
      <c r="F34" s="144">
        <v>0</v>
      </c>
      <c r="G34" s="21">
        <v>0</v>
      </c>
      <c r="H34" s="144">
        <v>0</v>
      </c>
      <c r="I34" s="144">
        <v>0</v>
      </c>
      <c r="J34" s="108">
        <v>0</v>
      </c>
      <c r="K34" s="108">
        <v>0</v>
      </c>
      <c r="L34" s="108">
        <v>0</v>
      </c>
      <c r="M34" s="107">
        <v>0</v>
      </c>
      <c r="N34" s="144">
        <v>0</v>
      </c>
      <c r="O34" s="108">
        <v>0</v>
      </c>
      <c r="P34" s="108">
        <v>0</v>
      </c>
      <c r="Q34" s="107">
        <v>0</v>
      </c>
      <c r="R34" s="144">
        <v>11</v>
      </c>
      <c r="S34" s="108">
        <v>4</v>
      </c>
      <c r="T34" s="108">
        <v>15</v>
      </c>
      <c r="U34" s="108">
        <v>15</v>
      </c>
      <c r="V34" s="108">
        <v>15</v>
      </c>
    </row>
    <row r="35" spans="1:22" ht="12.75">
      <c r="A35" s="20"/>
      <c r="B35" s="17" t="s">
        <v>20</v>
      </c>
      <c r="C35" s="17"/>
      <c r="D35" s="107">
        <v>23</v>
      </c>
      <c r="E35" s="144">
        <v>24</v>
      </c>
      <c r="F35" s="144">
        <v>78</v>
      </c>
      <c r="G35" s="21">
        <v>125</v>
      </c>
      <c r="H35" s="144">
        <v>245</v>
      </c>
      <c r="I35" s="144">
        <v>6332</v>
      </c>
      <c r="J35" s="108">
        <v>456</v>
      </c>
      <c r="K35" s="108">
        <v>7033</v>
      </c>
      <c r="L35" s="108">
        <v>7158</v>
      </c>
      <c r="M35" s="107">
        <v>327</v>
      </c>
      <c r="N35" s="144">
        <v>3973</v>
      </c>
      <c r="O35" s="108">
        <v>425</v>
      </c>
      <c r="P35" s="108">
        <v>4725</v>
      </c>
      <c r="Q35" s="107">
        <v>3022</v>
      </c>
      <c r="R35" s="144">
        <v>348</v>
      </c>
      <c r="S35" s="108">
        <v>18325</v>
      </c>
      <c r="T35" s="108">
        <v>21695</v>
      </c>
      <c r="U35" s="108">
        <v>26420</v>
      </c>
      <c r="V35" s="108">
        <v>33578</v>
      </c>
    </row>
    <row r="36" spans="1:22" ht="12.75">
      <c r="A36" s="20"/>
      <c r="B36" s="17" t="s">
        <v>21</v>
      </c>
      <c r="C36" s="17"/>
      <c r="D36" s="107">
        <v>0</v>
      </c>
      <c r="E36" s="144">
        <v>0</v>
      </c>
      <c r="F36" s="144">
        <v>0</v>
      </c>
      <c r="G36" s="21">
        <v>0</v>
      </c>
      <c r="H36" s="144">
        <v>0</v>
      </c>
      <c r="I36" s="144">
        <v>0</v>
      </c>
      <c r="J36" s="108">
        <v>0</v>
      </c>
      <c r="K36" s="108">
        <v>0</v>
      </c>
      <c r="L36" s="108">
        <v>0</v>
      </c>
      <c r="M36" s="107">
        <v>0</v>
      </c>
      <c r="N36" s="144">
        <v>300</v>
      </c>
      <c r="O36" s="108">
        <v>0</v>
      </c>
      <c r="P36" s="108">
        <v>300</v>
      </c>
      <c r="Q36" s="107">
        <v>90</v>
      </c>
      <c r="R36" s="144">
        <v>0</v>
      </c>
      <c r="S36" s="108">
        <v>0</v>
      </c>
      <c r="T36" s="108">
        <v>90</v>
      </c>
      <c r="U36" s="108">
        <v>390</v>
      </c>
      <c r="V36" s="108">
        <v>390</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1007447</v>
      </c>
      <c r="E38" s="147">
        <v>50965</v>
      </c>
      <c r="F38" s="147">
        <v>364258</v>
      </c>
      <c r="G38" s="26">
        <v>1422670</v>
      </c>
      <c r="H38" s="147">
        <v>57927</v>
      </c>
      <c r="I38" s="147">
        <v>60596</v>
      </c>
      <c r="J38" s="110">
        <v>540935</v>
      </c>
      <c r="K38" s="110">
        <v>659458</v>
      </c>
      <c r="L38" s="110">
        <v>2082128</v>
      </c>
      <c r="M38" s="109">
        <v>60172</v>
      </c>
      <c r="N38" s="147">
        <v>63273</v>
      </c>
      <c r="O38" s="110">
        <v>250573</v>
      </c>
      <c r="P38" s="110">
        <v>374018</v>
      </c>
      <c r="Q38" s="109">
        <v>61901</v>
      </c>
      <c r="R38" s="147">
        <v>67632</v>
      </c>
      <c r="S38" s="110">
        <v>570703</v>
      </c>
      <c r="T38" s="110">
        <v>700236</v>
      </c>
      <c r="U38" s="110">
        <v>1074254</v>
      </c>
      <c r="V38" s="110">
        <v>3156382</v>
      </c>
    </row>
    <row r="39" spans="1:22" ht="12.75">
      <c r="A39" s="24" t="s">
        <v>60</v>
      </c>
      <c r="B39" s="25"/>
      <c r="C39" s="25"/>
      <c r="D39" s="109">
        <v>87275</v>
      </c>
      <c r="E39" s="147">
        <v>36885</v>
      </c>
      <c r="F39" s="147">
        <v>53876</v>
      </c>
      <c r="G39" s="26">
        <v>178036</v>
      </c>
      <c r="H39" s="147">
        <v>27601</v>
      </c>
      <c r="I39" s="147">
        <v>39665</v>
      </c>
      <c r="J39" s="110">
        <v>55277</v>
      </c>
      <c r="K39" s="110">
        <v>122543</v>
      </c>
      <c r="L39" s="110">
        <v>300579</v>
      </c>
      <c r="M39" s="109">
        <v>53391</v>
      </c>
      <c r="N39" s="147">
        <v>59962</v>
      </c>
      <c r="O39" s="110">
        <v>50093</v>
      </c>
      <c r="P39" s="110">
        <v>163446</v>
      </c>
      <c r="Q39" s="109">
        <v>40332</v>
      </c>
      <c r="R39" s="147">
        <v>42660</v>
      </c>
      <c r="S39" s="110">
        <v>112699</v>
      </c>
      <c r="T39" s="110">
        <v>195691</v>
      </c>
      <c r="U39" s="110">
        <v>359137</v>
      </c>
      <c r="V39" s="110">
        <v>659716</v>
      </c>
    </row>
    <row r="40" spans="1:22" ht="12.75">
      <c r="A40" s="24" t="s">
        <v>22</v>
      </c>
      <c r="B40" s="25"/>
      <c r="C40" s="25"/>
      <c r="D40" s="109">
        <v>920172</v>
      </c>
      <c r="E40" s="147">
        <v>14080</v>
      </c>
      <c r="F40" s="147">
        <v>310382</v>
      </c>
      <c r="G40" s="26">
        <v>1244634</v>
      </c>
      <c r="H40" s="147">
        <v>30326</v>
      </c>
      <c r="I40" s="147">
        <v>20931</v>
      </c>
      <c r="J40" s="110">
        <v>485658</v>
      </c>
      <c r="K40" s="110">
        <v>536915</v>
      </c>
      <c r="L40" s="110">
        <v>1781549</v>
      </c>
      <c r="M40" s="109">
        <v>6781</v>
      </c>
      <c r="N40" s="147">
        <v>3311</v>
      </c>
      <c r="O40" s="110">
        <v>200480</v>
      </c>
      <c r="P40" s="110">
        <v>210572</v>
      </c>
      <c r="Q40" s="109">
        <v>21569</v>
      </c>
      <c r="R40" s="147">
        <v>24972</v>
      </c>
      <c r="S40" s="110">
        <v>458004</v>
      </c>
      <c r="T40" s="110">
        <v>504545</v>
      </c>
      <c r="U40" s="110">
        <v>715117</v>
      </c>
      <c r="V40" s="110">
        <v>2496666</v>
      </c>
    </row>
    <row r="41" spans="1:22" ht="12.75">
      <c r="A41" s="27"/>
      <c r="B41" s="28"/>
      <c r="C41" s="28"/>
      <c r="D41" s="111"/>
      <c r="E41" s="148"/>
      <c r="F41" s="148"/>
      <c r="G41" s="303"/>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302"/>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302"/>
      <c r="H43" s="146"/>
      <c r="I43" s="146"/>
      <c r="J43" s="104"/>
      <c r="K43" s="104"/>
      <c r="L43" s="104"/>
      <c r="M43" s="103"/>
      <c r="N43" s="146"/>
      <c r="O43" s="104"/>
      <c r="P43" s="104"/>
      <c r="Q43" s="103"/>
      <c r="R43" s="146"/>
      <c r="S43" s="104"/>
      <c r="T43" s="104"/>
      <c r="U43" s="104"/>
      <c r="V43" s="104"/>
    </row>
    <row r="44" spans="1:22" ht="12.75">
      <c r="A44" s="20" t="s">
        <v>24</v>
      </c>
      <c r="B44" s="17"/>
      <c r="C44" s="17"/>
      <c r="D44" s="107">
        <v>265284</v>
      </c>
      <c r="E44" s="144">
        <v>14080</v>
      </c>
      <c r="F44" s="144">
        <v>309389</v>
      </c>
      <c r="G44" s="21">
        <v>588753</v>
      </c>
      <c r="H44" s="144">
        <v>43625</v>
      </c>
      <c r="I44" s="144">
        <v>20929</v>
      </c>
      <c r="J44" s="108">
        <v>480210</v>
      </c>
      <c r="K44" s="108">
        <v>544764</v>
      </c>
      <c r="L44" s="108">
        <v>1133517</v>
      </c>
      <c r="M44" s="107">
        <v>8416</v>
      </c>
      <c r="N44" s="144">
        <v>3311</v>
      </c>
      <c r="O44" s="108">
        <v>199490</v>
      </c>
      <c r="P44" s="108">
        <v>211217</v>
      </c>
      <c r="Q44" s="107">
        <v>1498589</v>
      </c>
      <c r="R44" s="144">
        <v>23917</v>
      </c>
      <c r="S44" s="108">
        <v>456462</v>
      </c>
      <c r="T44" s="108">
        <v>1978968</v>
      </c>
      <c r="U44" s="108">
        <v>2190185</v>
      </c>
      <c r="V44" s="108">
        <v>3323702</v>
      </c>
    </row>
    <row r="45" spans="1:22" ht="12.75">
      <c r="A45" s="20" t="s">
        <v>25</v>
      </c>
      <c r="B45" s="17"/>
      <c r="C45" s="17"/>
      <c r="D45" s="107">
        <v>-248</v>
      </c>
      <c r="E45" s="144">
        <v>-99</v>
      </c>
      <c r="F45" s="144">
        <v>-101</v>
      </c>
      <c r="G45" s="21">
        <v>-448</v>
      </c>
      <c r="H45" s="144">
        <v>-188</v>
      </c>
      <c r="I45" s="144">
        <v>-32</v>
      </c>
      <c r="J45" s="108">
        <v>257</v>
      </c>
      <c r="K45" s="108">
        <v>37</v>
      </c>
      <c r="L45" s="108">
        <v>-411</v>
      </c>
      <c r="M45" s="107">
        <v>57</v>
      </c>
      <c r="N45" s="144">
        <v>-142</v>
      </c>
      <c r="O45" s="108">
        <v>-135</v>
      </c>
      <c r="P45" s="108">
        <v>-220</v>
      </c>
      <c r="Q45" s="107">
        <v>-89</v>
      </c>
      <c r="R45" s="144">
        <v>195</v>
      </c>
      <c r="S45" s="108">
        <v>156</v>
      </c>
      <c r="T45" s="108">
        <v>262</v>
      </c>
      <c r="U45" s="108">
        <v>42</v>
      </c>
      <c r="V45" s="108">
        <v>-369</v>
      </c>
    </row>
    <row r="46" spans="1:22" ht="12.75">
      <c r="A46" s="20"/>
      <c r="B46" s="17" t="s">
        <v>26</v>
      </c>
      <c r="C46" s="17"/>
      <c r="D46" s="107">
        <v>345</v>
      </c>
      <c r="E46" s="144">
        <v>121</v>
      </c>
      <c r="F46" s="144">
        <v>138</v>
      </c>
      <c r="G46" s="21">
        <v>604</v>
      </c>
      <c r="H46" s="144">
        <v>67</v>
      </c>
      <c r="I46" s="144">
        <v>210</v>
      </c>
      <c r="J46" s="108">
        <v>522</v>
      </c>
      <c r="K46" s="108">
        <v>799</v>
      </c>
      <c r="L46" s="108">
        <v>1403</v>
      </c>
      <c r="M46" s="107">
        <v>208</v>
      </c>
      <c r="N46" s="144">
        <v>88</v>
      </c>
      <c r="O46" s="108">
        <v>88</v>
      </c>
      <c r="P46" s="108">
        <v>384</v>
      </c>
      <c r="Q46" s="107">
        <v>86</v>
      </c>
      <c r="R46" s="144">
        <v>312</v>
      </c>
      <c r="S46" s="108">
        <v>619</v>
      </c>
      <c r="T46" s="108">
        <v>1017</v>
      </c>
      <c r="U46" s="108">
        <v>1401</v>
      </c>
      <c r="V46" s="108">
        <v>2804</v>
      </c>
    </row>
    <row r="47" spans="1:22" ht="12.75">
      <c r="A47" s="20"/>
      <c r="B47" s="17" t="s">
        <v>27</v>
      </c>
      <c r="C47" s="17"/>
      <c r="D47" s="107">
        <v>593</v>
      </c>
      <c r="E47" s="144">
        <v>220</v>
      </c>
      <c r="F47" s="144">
        <v>239</v>
      </c>
      <c r="G47" s="21">
        <v>1052</v>
      </c>
      <c r="H47" s="144">
        <v>255</v>
      </c>
      <c r="I47" s="144">
        <v>242</v>
      </c>
      <c r="J47" s="108">
        <v>265</v>
      </c>
      <c r="K47" s="108">
        <v>762</v>
      </c>
      <c r="L47" s="108">
        <v>1814</v>
      </c>
      <c r="M47" s="107">
        <v>151</v>
      </c>
      <c r="N47" s="144">
        <v>230</v>
      </c>
      <c r="O47" s="108">
        <v>223</v>
      </c>
      <c r="P47" s="108">
        <v>604</v>
      </c>
      <c r="Q47" s="107">
        <v>175</v>
      </c>
      <c r="R47" s="144">
        <v>117</v>
      </c>
      <c r="S47" s="108">
        <v>463</v>
      </c>
      <c r="T47" s="108">
        <v>755</v>
      </c>
      <c r="U47" s="108">
        <v>1359</v>
      </c>
      <c r="V47" s="108">
        <v>3173</v>
      </c>
    </row>
    <row r="48" spans="1:22" ht="12.75">
      <c r="A48" s="20" t="s">
        <v>28</v>
      </c>
      <c r="B48" s="17"/>
      <c r="C48" s="17"/>
      <c r="D48" s="107">
        <v>688307</v>
      </c>
      <c r="E48" s="144">
        <v>61778</v>
      </c>
      <c r="F48" s="144">
        <v>-703845</v>
      </c>
      <c r="G48" s="21">
        <v>46240</v>
      </c>
      <c r="H48" s="144">
        <v>1713383</v>
      </c>
      <c r="I48" s="144">
        <v>247060</v>
      </c>
      <c r="J48" s="108">
        <v>-1444843</v>
      </c>
      <c r="K48" s="108">
        <v>515600</v>
      </c>
      <c r="L48" s="108">
        <v>561840</v>
      </c>
      <c r="M48" s="107">
        <v>301096</v>
      </c>
      <c r="N48" s="144">
        <v>-476084</v>
      </c>
      <c r="O48" s="108">
        <v>276426</v>
      </c>
      <c r="P48" s="108">
        <v>101438</v>
      </c>
      <c r="Q48" s="107">
        <v>1972574</v>
      </c>
      <c r="R48" s="144">
        <v>119942</v>
      </c>
      <c r="S48" s="108">
        <v>273573</v>
      </c>
      <c r="T48" s="108">
        <v>2366089</v>
      </c>
      <c r="U48" s="108">
        <v>2467527</v>
      </c>
      <c r="V48" s="108">
        <v>3029367</v>
      </c>
    </row>
    <row r="49" spans="1:22" ht="12.75">
      <c r="A49" s="20"/>
      <c r="B49" s="17" t="s">
        <v>29</v>
      </c>
      <c r="C49" s="17"/>
      <c r="D49" s="107">
        <v>3585963</v>
      </c>
      <c r="E49" s="144">
        <v>832974</v>
      </c>
      <c r="F49" s="144">
        <v>373031</v>
      </c>
      <c r="G49" s="21">
        <v>4791968</v>
      </c>
      <c r="H49" s="144">
        <v>2407969</v>
      </c>
      <c r="I49" s="144">
        <v>1371545</v>
      </c>
      <c r="J49" s="108">
        <v>-1419048</v>
      </c>
      <c r="K49" s="108">
        <v>2360466</v>
      </c>
      <c r="L49" s="108">
        <v>7152434</v>
      </c>
      <c r="M49" s="107">
        <v>361846</v>
      </c>
      <c r="N49" s="144">
        <v>-476035</v>
      </c>
      <c r="O49" s="108">
        <v>501570</v>
      </c>
      <c r="P49" s="108">
        <v>387381</v>
      </c>
      <c r="Q49" s="107">
        <v>1972574</v>
      </c>
      <c r="R49" s="144">
        <v>136700</v>
      </c>
      <c r="S49" s="108">
        <v>275207</v>
      </c>
      <c r="T49" s="108">
        <v>2384481</v>
      </c>
      <c r="U49" s="108">
        <v>2771862</v>
      </c>
      <c r="V49" s="108">
        <v>9924296</v>
      </c>
    </row>
    <row r="50" spans="1:22" ht="12.75">
      <c r="A50" s="20"/>
      <c r="B50" s="17" t="s">
        <v>30</v>
      </c>
      <c r="C50" s="17"/>
      <c r="D50" s="107">
        <v>2897656</v>
      </c>
      <c r="E50" s="144">
        <v>771196</v>
      </c>
      <c r="F50" s="144">
        <v>1076876</v>
      </c>
      <c r="G50" s="21">
        <v>4745728</v>
      </c>
      <c r="H50" s="144">
        <v>694586</v>
      </c>
      <c r="I50" s="144">
        <v>1124485</v>
      </c>
      <c r="J50" s="108">
        <v>25795</v>
      </c>
      <c r="K50" s="108">
        <v>1844866</v>
      </c>
      <c r="L50" s="108">
        <v>6590594</v>
      </c>
      <c r="M50" s="107">
        <v>60750</v>
      </c>
      <c r="N50" s="144">
        <v>49</v>
      </c>
      <c r="O50" s="108">
        <v>225144</v>
      </c>
      <c r="P50" s="108">
        <v>285943</v>
      </c>
      <c r="Q50" s="107">
        <v>0</v>
      </c>
      <c r="R50" s="144">
        <v>16758</v>
      </c>
      <c r="S50" s="108">
        <v>1634</v>
      </c>
      <c r="T50" s="108">
        <v>18392</v>
      </c>
      <c r="U50" s="108">
        <v>304335</v>
      </c>
      <c r="V50" s="108">
        <v>6894929</v>
      </c>
    </row>
    <row r="51" spans="1:22" ht="12.75">
      <c r="A51" s="20" t="s">
        <v>31</v>
      </c>
      <c r="B51" s="17"/>
      <c r="C51" s="17"/>
      <c r="D51" s="107">
        <v>-308413</v>
      </c>
      <c r="E51" s="144">
        <v>-61452</v>
      </c>
      <c r="F51" s="144">
        <v>700030</v>
      </c>
      <c r="G51" s="21">
        <v>330165</v>
      </c>
      <c r="H51" s="144">
        <v>-1787000</v>
      </c>
      <c r="I51" s="144">
        <v>200384</v>
      </c>
      <c r="J51" s="108">
        <v>1458089</v>
      </c>
      <c r="K51" s="108">
        <v>-128527</v>
      </c>
      <c r="L51" s="108">
        <v>201638</v>
      </c>
      <c r="M51" s="107">
        <v>175329</v>
      </c>
      <c r="N51" s="144">
        <v>488101</v>
      </c>
      <c r="O51" s="108">
        <v>-273980</v>
      </c>
      <c r="P51" s="108">
        <v>389450</v>
      </c>
      <c r="Q51" s="107">
        <v>-298752</v>
      </c>
      <c r="R51" s="144">
        <v>-96760</v>
      </c>
      <c r="S51" s="108">
        <v>-255220</v>
      </c>
      <c r="T51" s="108">
        <v>-650732</v>
      </c>
      <c r="U51" s="108">
        <v>-261282</v>
      </c>
      <c r="V51" s="108">
        <v>-59644</v>
      </c>
    </row>
    <row r="52" spans="1:22" ht="12.75">
      <c r="A52" s="20" t="s">
        <v>32</v>
      </c>
      <c r="B52" s="17"/>
      <c r="C52" s="17"/>
      <c r="D52" s="107">
        <v>-114362</v>
      </c>
      <c r="E52" s="144">
        <v>13853</v>
      </c>
      <c r="F52" s="144">
        <v>313305</v>
      </c>
      <c r="G52" s="21">
        <v>212796</v>
      </c>
      <c r="H52" s="144">
        <v>117430</v>
      </c>
      <c r="I52" s="144">
        <v>-426483</v>
      </c>
      <c r="J52" s="108">
        <v>466707</v>
      </c>
      <c r="K52" s="108">
        <v>157654</v>
      </c>
      <c r="L52" s="108">
        <v>370450</v>
      </c>
      <c r="M52" s="107">
        <v>-468066</v>
      </c>
      <c r="N52" s="144">
        <v>-8564</v>
      </c>
      <c r="O52" s="108">
        <v>197179</v>
      </c>
      <c r="P52" s="108">
        <v>-279451</v>
      </c>
      <c r="Q52" s="107">
        <v>-175144</v>
      </c>
      <c r="R52" s="144">
        <v>540</v>
      </c>
      <c r="S52" s="108">
        <v>437953</v>
      </c>
      <c r="T52" s="108">
        <v>263349</v>
      </c>
      <c r="U52" s="108">
        <v>-16102</v>
      </c>
      <c r="V52" s="108">
        <v>354348</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-654888</v>
      </c>
      <c r="E59" s="144">
        <v>0</v>
      </c>
      <c r="F59" s="144">
        <v>-993</v>
      </c>
      <c r="G59" s="21">
        <v>-655881</v>
      </c>
      <c r="H59" s="144">
        <v>13299</v>
      </c>
      <c r="I59" s="144">
        <v>-2</v>
      </c>
      <c r="J59" s="108">
        <v>-5448</v>
      </c>
      <c r="K59" s="108">
        <v>7849</v>
      </c>
      <c r="L59" s="108">
        <v>-648032</v>
      </c>
      <c r="M59" s="107">
        <v>1635</v>
      </c>
      <c r="N59" s="144">
        <v>0</v>
      </c>
      <c r="O59" s="108">
        <v>-990</v>
      </c>
      <c r="P59" s="108">
        <v>645</v>
      </c>
      <c r="Q59" s="107">
        <v>1477020</v>
      </c>
      <c r="R59" s="144">
        <v>-1055</v>
      </c>
      <c r="S59" s="108">
        <v>-1542</v>
      </c>
      <c r="T59" s="108">
        <v>1474423</v>
      </c>
      <c r="U59" s="108">
        <v>1475068</v>
      </c>
      <c r="V59" s="108">
        <v>827036</v>
      </c>
    </row>
    <row r="60" spans="1:22" ht="12.75">
      <c r="A60" s="20" t="s">
        <v>37</v>
      </c>
      <c r="B60" s="17"/>
      <c r="C60" s="17"/>
      <c r="D60" s="107">
        <v>-654888</v>
      </c>
      <c r="E60" s="144">
        <v>0</v>
      </c>
      <c r="F60" s="144">
        <v>-993</v>
      </c>
      <c r="G60" s="21">
        <v>-655881</v>
      </c>
      <c r="H60" s="144">
        <v>13299</v>
      </c>
      <c r="I60" s="144">
        <v>-2</v>
      </c>
      <c r="J60" s="108">
        <v>-5448</v>
      </c>
      <c r="K60" s="108">
        <v>7849</v>
      </c>
      <c r="L60" s="108">
        <v>-648032</v>
      </c>
      <c r="M60" s="107">
        <v>1635</v>
      </c>
      <c r="N60" s="144">
        <v>0</v>
      </c>
      <c r="O60" s="108">
        <v>-990</v>
      </c>
      <c r="P60" s="108">
        <v>645</v>
      </c>
      <c r="Q60" s="107">
        <v>1477020</v>
      </c>
      <c r="R60" s="144">
        <v>-1055</v>
      </c>
      <c r="S60" s="108">
        <v>-1542</v>
      </c>
      <c r="T60" s="108">
        <v>1474423</v>
      </c>
      <c r="U60" s="108">
        <v>1475068</v>
      </c>
      <c r="V60" s="108">
        <v>827036</v>
      </c>
    </row>
    <row r="61" spans="1:22" ht="12.75">
      <c r="A61" s="20"/>
      <c r="B61" s="17" t="s">
        <v>38</v>
      </c>
      <c r="C61" s="17"/>
      <c r="D61" s="107">
        <v>0</v>
      </c>
      <c r="E61" s="144">
        <v>0</v>
      </c>
      <c r="F61" s="144">
        <v>0</v>
      </c>
      <c r="G61" s="21">
        <v>0</v>
      </c>
      <c r="H61" s="144">
        <v>15471</v>
      </c>
      <c r="I61" s="144">
        <v>0</v>
      </c>
      <c r="J61" s="108">
        <v>0</v>
      </c>
      <c r="K61" s="108">
        <v>15471</v>
      </c>
      <c r="L61" s="108">
        <v>15471</v>
      </c>
      <c r="M61" s="107">
        <v>1784</v>
      </c>
      <c r="N61" s="144">
        <v>0</v>
      </c>
      <c r="O61" s="108">
        <v>0</v>
      </c>
      <c r="P61" s="108">
        <v>1784</v>
      </c>
      <c r="Q61" s="107">
        <v>1480692</v>
      </c>
      <c r="R61" s="144">
        <v>0</v>
      </c>
      <c r="S61" s="108">
        <v>4880</v>
      </c>
      <c r="T61" s="108">
        <v>1485572</v>
      </c>
      <c r="U61" s="108">
        <v>1487356</v>
      </c>
      <c r="V61" s="108">
        <v>1502827</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1480692</v>
      </c>
      <c r="R62" s="144">
        <v>0</v>
      </c>
      <c r="S62" s="108">
        <v>0</v>
      </c>
      <c r="T62" s="108">
        <v>1480692</v>
      </c>
      <c r="U62" s="108">
        <v>1480692</v>
      </c>
      <c r="V62" s="108">
        <v>1480692</v>
      </c>
    </row>
    <row r="63" spans="1:22" ht="12.75">
      <c r="A63" s="20"/>
      <c r="B63" s="17"/>
      <c r="C63" s="17" t="s">
        <v>40</v>
      </c>
      <c r="D63" s="107">
        <v>0</v>
      </c>
      <c r="E63" s="144">
        <v>0</v>
      </c>
      <c r="F63" s="144">
        <v>0</v>
      </c>
      <c r="G63" s="21">
        <v>0</v>
      </c>
      <c r="H63" s="144">
        <v>15471</v>
      </c>
      <c r="I63" s="144">
        <v>0</v>
      </c>
      <c r="J63" s="108">
        <v>0</v>
      </c>
      <c r="K63" s="108">
        <v>15471</v>
      </c>
      <c r="L63" s="108">
        <v>15471</v>
      </c>
      <c r="M63" s="107">
        <v>1784</v>
      </c>
      <c r="N63" s="144">
        <v>0</v>
      </c>
      <c r="O63" s="108">
        <v>0</v>
      </c>
      <c r="P63" s="108">
        <v>1784</v>
      </c>
      <c r="Q63" s="107">
        <v>0</v>
      </c>
      <c r="R63" s="144">
        <v>0</v>
      </c>
      <c r="S63" s="108">
        <v>4880</v>
      </c>
      <c r="T63" s="108">
        <v>4880</v>
      </c>
      <c r="U63" s="108">
        <v>6664</v>
      </c>
      <c r="V63" s="108">
        <v>22135</v>
      </c>
    </row>
    <row r="64" spans="1:22" ht="12.75">
      <c r="A64" s="20"/>
      <c r="B64" s="17" t="s">
        <v>41</v>
      </c>
      <c r="C64" s="17"/>
      <c r="D64" s="107">
        <v>654888</v>
      </c>
      <c r="E64" s="144">
        <v>0</v>
      </c>
      <c r="F64" s="144">
        <v>993</v>
      </c>
      <c r="G64" s="21">
        <v>655881</v>
      </c>
      <c r="H64" s="144">
        <v>2172</v>
      </c>
      <c r="I64" s="144">
        <v>2</v>
      </c>
      <c r="J64" s="108">
        <v>5448</v>
      </c>
      <c r="K64" s="108">
        <v>7622</v>
      </c>
      <c r="L64" s="108">
        <v>663503</v>
      </c>
      <c r="M64" s="107">
        <v>149</v>
      </c>
      <c r="N64" s="144">
        <v>0</v>
      </c>
      <c r="O64" s="108">
        <v>990</v>
      </c>
      <c r="P64" s="108">
        <v>1139</v>
      </c>
      <c r="Q64" s="107">
        <v>3672</v>
      </c>
      <c r="R64" s="144">
        <v>1055</v>
      </c>
      <c r="S64" s="108">
        <v>6422</v>
      </c>
      <c r="T64" s="108">
        <v>11149</v>
      </c>
      <c r="U64" s="108">
        <v>12288</v>
      </c>
      <c r="V64" s="108">
        <v>675791</v>
      </c>
    </row>
    <row r="65" spans="1:22" ht="12.75">
      <c r="A65" s="20" t="s">
        <v>42</v>
      </c>
      <c r="B65" s="17"/>
      <c r="C65" s="17"/>
      <c r="D65" s="107">
        <v>0</v>
      </c>
      <c r="E65" s="144">
        <v>0</v>
      </c>
      <c r="F65" s="144">
        <v>0</v>
      </c>
      <c r="G65" s="21">
        <v>0</v>
      </c>
      <c r="H65" s="144">
        <v>0</v>
      </c>
      <c r="I65" s="144">
        <v>0</v>
      </c>
      <c r="J65" s="108">
        <v>0</v>
      </c>
      <c r="K65" s="108">
        <v>0</v>
      </c>
      <c r="L65" s="108">
        <v>0</v>
      </c>
      <c r="M65" s="107">
        <v>0</v>
      </c>
      <c r="N65" s="144">
        <v>0</v>
      </c>
      <c r="O65" s="108">
        <v>0</v>
      </c>
      <c r="P65" s="108">
        <v>0</v>
      </c>
      <c r="Q65" s="107">
        <v>0</v>
      </c>
      <c r="R65" s="144">
        <v>0</v>
      </c>
      <c r="S65" s="108">
        <v>0</v>
      </c>
      <c r="T65" s="108">
        <v>0</v>
      </c>
      <c r="U65" s="108">
        <v>0</v>
      </c>
      <c r="V65" s="108">
        <v>0</v>
      </c>
    </row>
    <row r="66" spans="1:22" ht="12.75">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2" ht="12.75">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0</v>
      </c>
      <c r="E69" s="144">
        <v>0</v>
      </c>
      <c r="F69" s="144">
        <v>0</v>
      </c>
      <c r="G69" s="21">
        <v>0</v>
      </c>
      <c r="H69" s="144">
        <v>0</v>
      </c>
      <c r="I69" s="144">
        <v>0</v>
      </c>
      <c r="J69" s="108">
        <v>0</v>
      </c>
      <c r="K69" s="108">
        <v>0</v>
      </c>
      <c r="L69" s="108">
        <v>0</v>
      </c>
      <c r="M69" s="107">
        <v>0</v>
      </c>
      <c r="N69" s="144">
        <v>0</v>
      </c>
      <c r="O69" s="108">
        <v>0</v>
      </c>
      <c r="P69" s="108">
        <v>0</v>
      </c>
      <c r="Q69" s="107">
        <v>0</v>
      </c>
      <c r="R69" s="144">
        <v>0</v>
      </c>
      <c r="S69" s="108">
        <v>0</v>
      </c>
      <c r="T69" s="108">
        <v>0</v>
      </c>
      <c r="U69" s="108">
        <v>0</v>
      </c>
      <c r="V69" s="108">
        <v>0</v>
      </c>
    </row>
    <row r="70" spans="1:22" ht="12.75">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920172</v>
      </c>
      <c r="E72" s="147">
        <v>14080</v>
      </c>
      <c r="F72" s="147">
        <v>310382</v>
      </c>
      <c r="G72" s="26">
        <v>1244634</v>
      </c>
      <c r="H72" s="147">
        <v>30326</v>
      </c>
      <c r="I72" s="147">
        <v>20931</v>
      </c>
      <c r="J72" s="110">
        <v>485658</v>
      </c>
      <c r="K72" s="110">
        <v>536915</v>
      </c>
      <c r="L72" s="110">
        <v>1781549</v>
      </c>
      <c r="M72" s="109">
        <v>6781</v>
      </c>
      <c r="N72" s="147">
        <v>3311</v>
      </c>
      <c r="O72" s="110">
        <v>200480</v>
      </c>
      <c r="P72" s="110">
        <v>210572</v>
      </c>
      <c r="Q72" s="109">
        <v>21569</v>
      </c>
      <c r="R72" s="147">
        <v>24972</v>
      </c>
      <c r="S72" s="110">
        <v>458004</v>
      </c>
      <c r="T72" s="110">
        <v>504545</v>
      </c>
      <c r="U72" s="110">
        <v>715117</v>
      </c>
      <c r="V72" s="110">
        <v>2496666</v>
      </c>
    </row>
    <row r="73" spans="1:22" ht="12.75">
      <c r="A73" s="30"/>
      <c r="B73" s="31"/>
      <c r="C73" s="31"/>
      <c r="D73" s="111"/>
      <c r="E73" s="148"/>
      <c r="F73" s="148"/>
      <c r="G73" s="303"/>
      <c r="H73" s="148"/>
      <c r="I73" s="148"/>
      <c r="J73" s="112"/>
      <c r="K73" s="112"/>
      <c r="L73" s="112"/>
      <c r="M73" s="111"/>
      <c r="N73" s="148"/>
      <c r="O73" s="112"/>
      <c r="P73" s="112"/>
      <c r="Q73" s="111"/>
      <c r="R73" s="148"/>
      <c r="S73" s="112"/>
      <c r="T73" s="112"/>
      <c r="U73" s="112"/>
      <c r="V73" s="112"/>
    </row>
    <row r="74" spans="1:7" ht="14.25" customHeight="1">
      <c r="A74" s="36" t="s">
        <v>45</v>
      </c>
      <c r="B74" s="453" t="s">
        <v>48</v>
      </c>
      <c r="C74" s="453"/>
      <c r="D74" s="453"/>
      <c r="E74" s="453"/>
      <c r="F74" s="453"/>
      <c r="G74" s="221"/>
    </row>
    <row r="75" spans="1:7" ht="12.75" customHeight="1">
      <c r="A75" s="36" t="s">
        <v>46</v>
      </c>
      <c r="B75" s="37" t="s">
        <v>61</v>
      </c>
      <c r="C75" s="37"/>
      <c r="D75" s="37"/>
      <c r="E75" s="37"/>
      <c r="F75" s="37"/>
      <c r="G75" s="221"/>
    </row>
    <row r="76" spans="1:7" ht="12.75" customHeight="1">
      <c r="A76" s="36" t="s">
        <v>47</v>
      </c>
      <c r="B76" s="37" t="s">
        <v>62</v>
      </c>
      <c r="C76" s="37"/>
      <c r="D76" s="37"/>
      <c r="E76" s="37"/>
      <c r="F76" s="37"/>
      <c r="G76" s="221"/>
    </row>
    <row r="77" spans="1:23" s="66" customFormat="1" ht="22.5" customHeight="1">
      <c r="A77" s="36" t="s">
        <v>49</v>
      </c>
      <c r="B77" s="454" t="s">
        <v>68</v>
      </c>
      <c r="C77" s="454"/>
      <c r="D77" s="454"/>
      <c r="E77" s="454"/>
      <c r="F77" s="454"/>
      <c r="G77" s="369"/>
      <c r="R77" s="368"/>
      <c r="W77" s="401">
        <v>6</v>
      </c>
    </row>
    <row r="78" spans="1:15" s="153" customFormat="1" ht="25.5" customHeight="1">
      <c r="A78" s="150"/>
      <c r="B78" s="455"/>
      <c r="C78" s="455"/>
      <c r="D78" s="455"/>
      <c r="E78" s="455"/>
      <c r="F78" s="455"/>
      <c r="G78" s="222"/>
      <c r="H78" s="455"/>
      <c r="I78" s="455"/>
      <c r="J78" s="455"/>
      <c r="K78" s="455"/>
      <c r="L78" s="455"/>
      <c r="M78" s="455"/>
      <c r="N78" s="455"/>
      <c r="O78" s="455"/>
    </row>
    <row r="79" ht="24.75" customHeight="1">
      <c r="A79" s="71"/>
    </row>
    <row r="80" ht="12.75">
      <c r="B80" s="70"/>
    </row>
  </sheetData>
  <sheetProtection/>
  <mergeCells count="5">
    <mergeCell ref="H78:L78"/>
    <mergeCell ref="M78:O78"/>
    <mergeCell ref="B74:F74"/>
    <mergeCell ref="B77:F77"/>
    <mergeCell ref="B78:F78"/>
  </mergeCells>
  <printOptions horizontalCentered="1" verticalCentered="1"/>
  <pageMargins left="0.3937007874015748" right="0" top="0" bottom="0" header="0" footer="0"/>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AG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4" width="9.7109375" style="0" customWidth="1"/>
    <col min="15" max="15" width="10.28125" style="0" customWidth="1"/>
    <col min="16" max="22" width="9.7109375" style="0" customWidth="1"/>
    <col min="23" max="23" width="6.00390625" style="0" customWidth="1"/>
    <col min="24" max="27" width="9.28125" style="0" customWidth="1"/>
    <col min="29" max="30" width="10.140625" style="0" customWidth="1"/>
    <col min="31" max="31" width="10.8515625" style="0" customWidth="1"/>
    <col min="32" max="33" width="10.140625" style="0" customWidth="1"/>
  </cols>
  <sheetData>
    <row r="1" spans="23:29" ht="20.25">
      <c r="W1" s="41"/>
      <c r="AC1" s="69"/>
    </row>
    <row r="2" spans="1:33" ht="12.75">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
        <v>90</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2" ht="12.75">
      <c r="A7" s="1"/>
      <c r="B7" s="2"/>
      <c r="C7" s="7"/>
      <c r="D7" s="65" t="s">
        <v>91</v>
      </c>
      <c r="E7" s="75"/>
      <c r="F7" s="75"/>
      <c r="G7" s="75"/>
      <c r="H7" s="75"/>
      <c r="I7" s="75"/>
      <c r="J7" s="75"/>
      <c r="K7" s="75"/>
      <c r="L7" s="76"/>
      <c r="M7" s="75"/>
      <c r="N7" s="75"/>
      <c r="O7" s="75"/>
      <c r="P7" s="75"/>
      <c r="Q7" s="75"/>
      <c r="R7" s="396"/>
      <c r="S7" s="396"/>
      <c r="T7" s="95"/>
      <c r="U7" s="95"/>
      <c r="V7" s="96"/>
    </row>
    <row r="8" spans="1:22" ht="25.5" customHeight="1">
      <c r="A8" s="13"/>
      <c r="B8" s="14"/>
      <c r="C8" s="14"/>
      <c r="D8" s="77" t="s">
        <v>4</v>
      </c>
      <c r="E8" s="129" t="s">
        <v>82</v>
      </c>
      <c r="F8" s="129" t="s">
        <v>83</v>
      </c>
      <c r="G8" s="34" t="s">
        <v>97</v>
      </c>
      <c r="H8" s="129" t="s">
        <v>84</v>
      </c>
      <c r="I8" s="129" t="s">
        <v>85</v>
      </c>
      <c r="J8" s="78" t="s">
        <v>94</v>
      </c>
      <c r="K8" s="78" t="s">
        <v>98</v>
      </c>
      <c r="L8" s="78" t="s">
        <v>96</v>
      </c>
      <c r="M8" s="77" t="s">
        <v>214</v>
      </c>
      <c r="N8" s="129" t="s">
        <v>215</v>
      </c>
      <c r="O8" s="78" t="s">
        <v>216</v>
      </c>
      <c r="P8" s="78" t="s">
        <v>217</v>
      </c>
      <c r="Q8" s="77" t="s">
        <v>229</v>
      </c>
      <c r="R8" s="129" t="s">
        <v>230</v>
      </c>
      <c r="S8" s="78" t="s">
        <v>231</v>
      </c>
      <c r="T8" s="34" t="s">
        <v>232</v>
      </c>
      <c r="U8" s="34" t="s">
        <v>233</v>
      </c>
      <c r="V8" s="34" t="s">
        <v>228</v>
      </c>
    </row>
    <row r="9" spans="1:22" ht="12.75">
      <c r="A9" s="16"/>
      <c r="B9" s="17"/>
      <c r="C9" s="17"/>
      <c r="D9" s="93"/>
      <c r="E9" s="130"/>
      <c r="F9" s="130"/>
      <c r="G9" s="352"/>
      <c r="H9" s="130"/>
      <c r="I9" s="130"/>
      <c r="J9" s="94"/>
      <c r="K9" s="94"/>
      <c r="L9" s="94"/>
      <c r="M9" s="93"/>
      <c r="N9" s="130"/>
      <c r="O9" s="94"/>
      <c r="P9" s="94"/>
      <c r="Q9" s="93"/>
      <c r="R9" s="130"/>
      <c r="S9" s="94"/>
      <c r="T9" s="352"/>
      <c r="U9" s="352"/>
      <c r="V9" s="352"/>
    </row>
    <row r="10" spans="1:22" ht="12.75">
      <c r="A10" s="19" t="s">
        <v>5</v>
      </c>
      <c r="B10" s="17"/>
      <c r="C10" s="17"/>
      <c r="D10" s="20"/>
      <c r="E10" s="17"/>
      <c r="F10" s="17"/>
      <c r="G10" s="48"/>
      <c r="H10" s="17"/>
      <c r="I10" s="17"/>
      <c r="J10" s="79"/>
      <c r="K10" s="79"/>
      <c r="L10" s="79"/>
      <c r="M10" s="20"/>
      <c r="N10" s="17"/>
      <c r="O10" s="79"/>
      <c r="P10" s="79"/>
      <c r="Q10" s="20"/>
      <c r="R10" s="17"/>
      <c r="S10" s="79"/>
      <c r="T10" s="48"/>
      <c r="U10" s="48"/>
      <c r="V10" s="48"/>
    </row>
    <row r="11" spans="1:22" ht="12.75">
      <c r="A11" s="20" t="s">
        <v>6</v>
      </c>
      <c r="B11" s="17"/>
      <c r="C11" s="17"/>
      <c r="D11" s="80">
        <v>11.168644421985748</v>
      </c>
      <c r="E11" s="125">
        <v>7.206151423849469</v>
      </c>
      <c r="F11" s="125">
        <v>8.652936750603581</v>
      </c>
      <c r="G11" s="353">
        <v>27.027732596438796</v>
      </c>
      <c r="H11" s="125">
        <v>14.444183773226369</v>
      </c>
      <c r="I11" s="125">
        <v>3.761701079205236</v>
      </c>
      <c r="J11" s="81">
        <v>8.744822256080173</v>
      </c>
      <c r="K11" s="81">
        <v>26.95070710851178</v>
      </c>
      <c r="L11" s="81">
        <v>53.978439704950574</v>
      </c>
      <c r="M11" s="80">
        <v>7.208928795199777</v>
      </c>
      <c r="N11" s="125">
        <v>7.539065891770741</v>
      </c>
      <c r="O11" s="81">
        <v>8.102173094839058</v>
      </c>
      <c r="P11" s="81">
        <v>22.850167781809578</v>
      </c>
      <c r="Q11" s="80">
        <v>8.858089303222012</v>
      </c>
      <c r="R11" s="125">
        <v>7.7741101721926125</v>
      </c>
      <c r="S11" s="81">
        <v>9.435524068517763</v>
      </c>
      <c r="T11" s="81">
        <v>26.067723543932388</v>
      </c>
      <c r="U11" s="81">
        <v>48.91789132574196</v>
      </c>
      <c r="V11" s="81">
        <v>102.89633103069254</v>
      </c>
    </row>
    <row r="12" spans="1:22" ht="12.75">
      <c r="A12" s="20"/>
      <c r="B12" s="17" t="s">
        <v>7</v>
      </c>
      <c r="C12" s="17"/>
      <c r="D12" s="80">
        <v>10.206375816670697</v>
      </c>
      <c r="E12" s="125">
        <v>7.664363521691264</v>
      </c>
      <c r="F12" s="125">
        <v>8.640430663040904</v>
      </c>
      <c r="G12" s="353">
        <v>26.511170001402867</v>
      </c>
      <c r="H12" s="125">
        <v>16.57500837763994</v>
      </c>
      <c r="I12" s="125">
        <v>3.0820370289686294</v>
      </c>
      <c r="J12" s="81">
        <v>8.281468956478445</v>
      </c>
      <c r="K12" s="81">
        <v>27.938514363087016</v>
      </c>
      <c r="L12" s="81">
        <v>54.44968436448988</v>
      </c>
      <c r="M12" s="80">
        <v>7.378326758643778</v>
      </c>
      <c r="N12" s="125">
        <v>7.6790698902588215</v>
      </c>
      <c r="O12" s="81">
        <v>8.210040837170267</v>
      </c>
      <c r="P12" s="81">
        <v>23.267437486072865</v>
      </c>
      <c r="Q12" s="80">
        <v>9.39222546626281</v>
      </c>
      <c r="R12" s="125">
        <v>8.172106223188583</v>
      </c>
      <c r="S12" s="81">
        <v>8.968125127829527</v>
      </c>
      <c r="T12" s="81">
        <v>26.532456817280917</v>
      </c>
      <c r="U12" s="81">
        <v>49.79989430335378</v>
      </c>
      <c r="V12" s="81">
        <v>104.24957866784366</v>
      </c>
    </row>
    <row r="13" spans="1:22" s="180" customFormat="1" ht="12.75">
      <c r="A13" s="74"/>
      <c r="B13" s="72"/>
      <c r="C13" s="72" t="s">
        <v>70</v>
      </c>
      <c r="D13" s="184">
        <v>5.441914919898084</v>
      </c>
      <c r="E13" s="185">
        <v>3.283803146913379</v>
      </c>
      <c r="F13" s="185">
        <v>4.762305658718659</v>
      </c>
      <c r="G13" s="354">
        <v>13.488023725530123</v>
      </c>
      <c r="H13" s="185">
        <v>24.671304558024406</v>
      </c>
      <c r="I13" s="185">
        <v>0.2685257491962331</v>
      </c>
      <c r="J13" s="186">
        <v>4.915479292634782</v>
      </c>
      <c r="K13" s="186">
        <v>29.85530959985542</v>
      </c>
      <c r="L13" s="186">
        <v>43.343333325385544</v>
      </c>
      <c r="M13" s="184">
        <v>4.102838773468588</v>
      </c>
      <c r="N13" s="185">
        <v>3.1342160113996114</v>
      </c>
      <c r="O13" s="186">
        <v>6.2695606761119915</v>
      </c>
      <c r="P13" s="186">
        <v>13.50661546098019</v>
      </c>
      <c r="Q13" s="184">
        <v>3.9042220531096983</v>
      </c>
      <c r="R13" s="185">
        <v>5.414110083443148</v>
      </c>
      <c r="S13" s="186">
        <v>6.082874245896783</v>
      </c>
      <c r="T13" s="186">
        <v>15.40120638244963</v>
      </c>
      <c r="U13" s="186">
        <v>28.90782184342982</v>
      </c>
      <c r="V13" s="186">
        <v>72.25115516881536</v>
      </c>
    </row>
    <row r="14" spans="1:22" s="180" customFormat="1" ht="12.75">
      <c r="A14" s="74"/>
      <c r="B14" s="72"/>
      <c r="C14" s="72" t="s">
        <v>57</v>
      </c>
      <c r="D14" s="184">
        <v>10.907668650563815</v>
      </c>
      <c r="E14" s="185">
        <v>8.309149084177223</v>
      </c>
      <c r="F14" s="185">
        <v>9.21126151534472</v>
      </c>
      <c r="G14" s="354">
        <v>28.42807925008576</v>
      </c>
      <c r="H14" s="185">
        <v>15.383294432369452</v>
      </c>
      <c r="I14" s="185">
        <v>3.4961647427501386</v>
      </c>
      <c r="J14" s="186">
        <v>8.77691733591858</v>
      </c>
      <c r="K14" s="186">
        <v>27.656376511038168</v>
      </c>
      <c r="L14" s="186">
        <v>56.08445576112393</v>
      </c>
      <c r="M14" s="184">
        <v>7.860453971202578</v>
      </c>
      <c r="N14" s="185">
        <v>8.348038221700966</v>
      </c>
      <c r="O14" s="186">
        <v>8.495664932056588</v>
      </c>
      <c r="P14" s="186">
        <v>24.70415712496013</v>
      </c>
      <c r="Q14" s="184">
        <v>10.200018320357241</v>
      </c>
      <c r="R14" s="185">
        <v>8.578062525614854</v>
      </c>
      <c r="S14" s="186">
        <v>9.392812371847809</v>
      </c>
      <c r="T14" s="186">
        <v>28.170893217819906</v>
      </c>
      <c r="U14" s="186">
        <v>52.875050342780035</v>
      </c>
      <c r="V14" s="186">
        <v>108.95950610390396</v>
      </c>
    </row>
    <row r="15" spans="1:22" ht="12.75">
      <c r="A15" s="20"/>
      <c r="B15" s="17" t="s">
        <v>105</v>
      </c>
      <c r="C15" s="17"/>
      <c r="D15" s="80">
        <v>24.693880475161166</v>
      </c>
      <c r="E15" s="125">
        <v>0.4959669896160459</v>
      </c>
      <c r="F15" s="125">
        <v>8.040949679836809</v>
      </c>
      <c r="G15" s="353">
        <v>33.23079714461402</v>
      </c>
      <c r="H15" s="125">
        <v>0.5513419220425992</v>
      </c>
      <c r="I15" s="125">
        <v>0.6822641767278257</v>
      </c>
      <c r="J15" s="81">
        <v>12.833919217606235</v>
      </c>
      <c r="K15" s="81">
        <v>14.06752531637666</v>
      </c>
      <c r="L15" s="81">
        <v>47.29832246099068</v>
      </c>
      <c r="M15" s="80">
        <v>0.6488514301602749</v>
      </c>
      <c r="N15" s="125">
        <v>0.666754282202826</v>
      </c>
      <c r="O15" s="81">
        <v>5.125882491085542</v>
      </c>
      <c r="P15" s="81">
        <v>6.4414882034486425</v>
      </c>
      <c r="Q15" s="80">
        <v>0.5963101715862016</v>
      </c>
      <c r="R15" s="125">
        <v>0.7536963878719862</v>
      </c>
      <c r="S15" s="81">
        <v>12.719944947278613</v>
      </c>
      <c r="T15" s="81">
        <v>14.069951506736802</v>
      </c>
      <c r="U15" s="81">
        <v>20.511439710185442</v>
      </c>
      <c r="V15" s="81">
        <v>67.80976217117612</v>
      </c>
    </row>
    <row r="16" spans="1:22" ht="12.75">
      <c r="A16" s="20"/>
      <c r="B16" s="17" t="s">
        <v>8</v>
      </c>
      <c r="C16" s="17"/>
      <c r="D16" s="80">
        <v>8.85654161507873</v>
      </c>
      <c r="E16" s="125">
        <v>8.45395444259084</v>
      </c>
      <c r="F16" s="125">
        <v>8.953368964105525</v>
      </c>
      <c r="G16" s="353">
        <v>26.263865021775093</v>
      </c>
      <c r="H16" s="125">
        <v>8.872412337655023</v>
      </c>
      <c r="I16" s="125">
        <v>8.730829433315026</v>
      </c>
      <c r="J16" s="81">
        <v>9.119884785377682</v>
      </c>
      <c r="K16" s="81">
        <v>26.72312655634773</v>
      </c>
      <c r="L16" s="81">
        <v>52.986991578122826</v>
      </c>
      <c r="M16" s="80">
        <v>8.501544198365302</v>
      </c>
      <c r="N16" s="125">
        <v>8.75367592082147</v>
      </c>
      <c r="O16" s="81">
        <v>8.636153749560268</v>
      </c>
      <c r="P16" s="81">
        <v>25.89137386874704</v>
      </c>
      <c r="Q16" s="80">
        <v>9.362648075591652</v>
      </c>
      <c r="R16" s="125">
        <v>9.034228295614808</v>
      </c>
      <c r="S16" s="81">
        <v>8.753188210810796</v>
      </c>
      <c r="T16" s="81">
        <v>27.150064582017258</v>
      </c>
      <c r="U16" s="81">
        <v>53.041438450764296</v>
      </c>
      <c r="V16" s="81">
        <v>106.02843002888713</v>
      </c>
    </row>
    <row r="17" spans="1:22" ht="12.75">
      <c r="A17" s="20"/>
      <c r="B17" s="17" t="s">
        <v>54</v>
      </c>
      <c r="C17" s="17"/>
      <c r="D17" s="80">
        <v>2.441267361214011</v>
      </c>
      <c r="E17" s="125">
        <v>3.097007788910072</v>
      </c>
      <c r="F17" s="125">
        <v>7.1923149632935655</v>
      </c>
      <c r="G17" s="353">
        <v>12.730590113417648</v>
      </c>
      <c r="H17" s="125">
        <v>4.661674443604733</v>
      </c>
      <c r="I17" s="125">
        <v>6.852120181713812</v>
      </c>
      <c r="J17" s="81">
        <v>2.968092733031032</v>
      </c>
      <c r="K17" s="81">
        <v>14.481887358349576</v>
      </c>
      <c r="L17" s="81">
        <v>27.212477471767222</v>
      </c>
      <c r="M17" s="80">
        <v>3.850566283229282</v>
      </c>
      <c r="N17" s="125">
        <v>11.21324015633552</v>
      </c>
      <c r="O17" s="81">
        <v>23.82878069813128</v>
      </c>
      <c r="P17" s="81">
        <v>38.89258713769608</v>
      </c>
      <c r="Q17" s="80">
        <v>5.971512097018538</v>
      </c>
      <c r="R17" s="125">
        <v>5.659852192323368</v>
      </c>
      <c r="S17" s="81">
        <v>9.507534578675495</v>
      </c>
      <c r="T17" s="81">
        <v>21.1388988680174</v>
      </c>
      <c r="U17" s="81">
        <v>60.03148600571348</v>
      </c>
      <c r="V17" s="81">
        <v>87.2439634774807</v>
      </c>
    </row>
    <row r="18" spans="1:22" ht="12.75">
      <c r="A18" s="20"/>
      <c r="B18" s="17" t="s">
        <v>55</v>
      </c>
      <c r="C18" s="17"/>
      <c r="D18" s="80">
        <v>6.412607209976587</v>
      </c>
      <c r="E18" s="125">
        <v>5.087254067558302</v>
      </c>
      <c r="F18" s="125">
        <v>7.119018768729692</v>
      </c>
      <c r="G18" s="353">
        <v>18.61888004626458</v>
      </c>
      <c r="H18" s="125">
        <v>8.543730014814871</v>
      </c>
      <c r="I18" s="125">
        <v>13.755657521868905</v>
      </c>
      <c r="J18" s="81">
        <v>8.797015853081799</v>
      </c>
      <c r="K18" s="81">
        <v>31.096403389765577</v>
      </c>
      <c r="L18" s="81">
        <v>49.715283436030155</v>
      </c>
      <c r="M18" s="80">
        <v>10.72325792051345</v>
      </c>
      <c r="N18" s="125">
        <v>14.077216453460967</v>
      </c>
      <c r="O18" s="81">
        <v>8.438292439221026</v>
      </c>
      <c r="P18" s="81">
        <v>33.23876681319544</v>
      </c>
      <c r="Q18" s="80">
        <v>11.584515207548614</v>
      </c>
      <c r="R18" s="125">
        <v>8.702512496388238</v>
      </c>
      <c r="S18" s="81">
        <v>10.780086650862549</v>
      </c>
      <c r="T18" s="81">
        <v>31.0671143547994</v>
      </c>
      <c r="U18" s="81">
        <v>64.30588116799484</v>
      </c>
      <c r="V18" s="81">
        <v>114.02116460402499</v>
      </c>
    </row>
    <row r="19" spans="1:22" ht="12.75">
      <c r="A19" s="20"/>
      <c r="B19" s="17" t="s">
        <v>9</v>
      </c>
      <c r="C19" s="17"/>
      <c r="D19" s="80">
        <v>13.18421154203378</v>
      </c>
      <c r="E19" s="125">
        <v>7.796181712707531</v>
      </c>
      <c r="F19" s="125">
        <v>10.224060948412987</v>
      </c>
      <c r="G19" s="353">
        <v>31.2044542031543</v>
      </c>
      <c r="H19" s="125">
        <v>9.00286816497363</v>
      </c>
      <c r="I19" s="125">
        <v>9.425721509947037</v>
      </c>
      <c r="J19" s="81">
        <v>8.954183602594886</v>
      </c>
      <c r="K19" s="81">
        <v>27.382773277515554</v>
      </c>
      <c r="L19" s="81">
        <v>58.58722748066985</v>
      </c>
      <c r="M19" s="80">
        <v>11.930724170783634</v>
      </c>
      <c r="N19" s="125">
        <v>9.806339527304903</v>
      </c>
      <c r="O19" s="81">
        <v>8.628942332798982</v>
      </c>
      <c r="P19" s="81">
        <v>30.36600603088752</v>
      </c>
      <c r="Q19" s="80">
        <v>9.544053572839903</v>
      </c>
      <c r="R19" s="125">
        <v>9.265999941749962</v>
      </c>
      <c r="S19" s="81">
        <v>8.804723035176789</v>
      </c>
      <c r="T19" s="81">
        <v>27.614776549766656</v>
      </c>
      <c r="U19" s="81">
        <v>57.98078258065418</v>
      </c>
      <c r="V19" s="81">
        <v>116.56801006132403</v>
      </c>
    </row>
    <row r="20" spans="1:22" ht="12.75">
      <c r="A20" s="20"/>
      <c r="B20" s="17" t="s">
        <v>10</v>
      </c>
      <c r="C20" s="17"/>
      <c r="D20" s="80">
        <v>11.515172396373318</v>
      </c>
      <c r="E20" s="125">
        <v>11.988383887552478</v>
      </c>
      <c r="F20" s="125">
        <v>10.719844842811384</v>
      </c>
      <c r="G20" s="353">
        <v>34.22340112673718</v>
      </c>
      <c r="H20" s="125">
        <v>9.346408521248014</v>
      </c>
      <c r="I20" s="125">
        <v>11.77720425491611</v>
      </c>
      <c r="J20" s="81">
        <v>12.329809425443125</v>
      </c>
      <c r="K20" s="81">
        <v>33.45342220160725</v>
      </c>
      <c r="L20" s="81">
        <v>67.67682332834443</v>
      </c>
      <c r="M20" s="80">
        <v>13.28371761607945</v>
      </c>
      <c r="N20" s="125">
        <v>14.861711941533</v>
      </c>
      <c r="O20" s="81">
        <v>9.65453076217976</v>
      </c>
      <c r="P20" s="81">
        <v>37.79996031979221</v>
      </c>
      <c r="Q20" s="80">
        <v>13.717239873648646</v>
      </c>
      <c r="R20" s="125">
        <v>11.843839734761529</v>
      </c>
      <c r="S20" s="81">
        <v>18.733703450159073</v>
      </c>
      <c r="T20" s="81">
        <v>44.294783058569244</v>
      </c>
      <c r="U20" s="81">
        <v>82.09474337836146</v>
      </c>
      <c r="V20" s="81">
        <v>149.77156670670587</v>
      </c>
    </row>
    <row r="21" spans="1:22" ht="12.75">
      <c r="A21" s="49"/>
      <c r="B21" s="50"/>
      <c r="C21" s="50"/>
      <c r="D21" s="82"/>
      <c r="E21" s="126"/>
      <c r="F21" s="126"/>
      <c r="G21" s="355"/>
      <c r="H21" s="126"/>
      <c r="I21" s="126"/>
      <c r="J21" s="83"/>
      <c r="K21" s="83"/>
      <c r="L21" s="83"/>
      <c r="M21" s="82"/>
      <c r="N21" s="126"/>
      <c r="O21" s="83"/>
      <c r="P21" s="83"/>
      <c r="Q21" s="82"/>
      <c r="R21" s="126"/>
      <c r="S21" s="83"/>
      <c r="T21" s="83"/>
      <c r="U21" s="83"/>
      <c r="V21" s="83"/>
    </row>
    <row r="22" spans="1:22" ht="12.75">
      <c r="A22" s="20" t="s">
        <v>11</v>
      </c>
      <c r="B22" s="17"/>
      <c r="C22" s="17"/>
      <c r="D22" s="80">
        <v>7.052399329586917</v>
      </c>
      <c r="E22" s="125">
        <v>7.009945907684145</v>
      </c>
      <c r="F22" s="125">
        <v>8.214041598193683</v>
      </c>
      <c r="G22" s="353">
        <v>22.276386835464745</v>
      </c>
      <c r="H22" s="125">
        <v>7.466471838991461</v>
      </c>
      <c r="I22" s="125">
        <v>7.563919043932565</v>
      </c>
      <c r="J22" s="81">
        <v>8.222283347391151</v>
      </c>
      <c r="K22" s="81">
        <v>23.252674230315176</v>
      </c>
      <c r="L22" s="81">
        <v>45.52906106577992</v>
      </c>
      <c r="M22" s="80">
        <v>8.450617287029768</v>
      </c>
      <c r="N22" s="125">
        <v>7.877745050210493</v>
      </c>
      <c r="O22" s="81">
        <v>8.442198122022033</v>
      </c>
      <c r="P22" s="81">
        <v>24.770560459262295</v>
      </c>
      <c r="Q22" s="80">
        <v>7.852801128953897</v>
      </c>
      <c r="R22" s="125">
        <v>7.950460844418025</v>
      </c>
      <c r="S22" s="81">
        <v>12.249185582377809</v>
      </c>
      <c r="T22" s="81">
        <v>28.05244755574973</v>
      </c>
      <c r="U22" s="81">
        <v>52.82300801501202</v>
      </c>
      <c r="V22" s="81">
        <v>98.35206908079195</v>
      </c>
    </row>
    <row r="23" spans="1:22" ht="12.75">
      <c r="A23" s="20"/>
      <c r="B23" s="17" t="s">
        <v>12</v>
      </c>
      <c r="C23" s="17"/>
      <c r="D23" s="80">
        <v>7.5982412775470465</v>
      </c>
      <c r="E23" s="125">
        <v>7.8331533814083505</v>
      </c>
      <c r="F23" s="125">
        <v>10.399646443557755</v>
      </c>
      <c r="G23" s="353">
        <v>25.831041102513154</v>
      </c>
      <c r="H23" s="125">
        <v>8.086637427246878</v>
      </c>
      <c r="I23" s="125">
        <v>8.059115953937122</v>
      </c>
      <c r="J23" s="81">
        <v>10.368528308326237</v>
      </c>
      <c r="K23" s="81">
        <v>26.514281689510234</v>
      </c>
      <c r="L23" s="81">
        <v>52.34532279202339</v>
      </c>
      <c r="M23" s="80">
        <v>8.003918014147837</v>
      </c>
      <c r="N23" s="125">
        <v>8.153854651928368</v>
      </c>
      <c r="O23" s="81">
        <v>10.591601544762305</v>
      </c>
      <c r="P23" s="81">
        <v>26.74937421083851</v>
      </c>
      <c r="Q23" s="80">
        <v>8.015702985015025</v>
      </c>
      <c r="R23" s="125">
        <v>8.226886075194063</v>
      </c>
      <c r="S23" s="81">
        <v>12.564453405211548</v>
      </c>
      <c r="T23" s="81">
        <v>28.807042465420636</v>
      </c>
      <c r="U23" s="81">
        <v>55.55641667625915</v>
      </c>
      <c r="V23" s="81">
        <v>107.90173946828253</v>
      </c>
    </row>
    <row r="24" spans="1:22" ht="12.75">
      <c r="A24" s="20"/>
      <c r="B24" s="17" t="s">
        <v>13</v>
      </c>
      <c r="C24" s="17"/>
      <c r="D24" s="80">
        <v>5.366439799569668</v>
      </c>
      <c r="E24" s="125">
        <v>5.704324703861874</v>
      </c>
      <c r="F24" s="125">
        <v>8.015116923778455</v>
      </c>
      <c r="G24" s="353">
        <v>19.085881427209998</v>
      </c>
      <c r="H24" s="125">
        <v>7.1776954881558455</v>
      </c>
      <c r="I24" s="125">
        <v>7.987151766232442</v>
      </c>
      <c r="J24" s="81">
        <v>8.26890298592101</v>
      </c>
      <c r="K24" s="81">
        <v>23.433750240309298</v>
      </c>
      <c r="L24" s="81">
        <v>42.51963166751929</v>
      </c>
      <c r="M24" s="80">
        <v>7.218258824310997</v>
      </c>
      <c r="N24" s="125">
        <v>8.641702330528302</v>
      </c>
      <c r="O24" s="81">
        <v>8.256377304934901</v>
      </c>
      <c r="P24" s="81">
        <v>24.1163384597742</v>
      </c>
      <c r="Q24" s="80">
        <v>8.35787700467941</v>
      </c>
      <c r="R24" s="125">
        <v>9.580601360808902</v>
      </c>
      <c r="S24" s="81">
        <v>18.95212098707786</v>
      </c>
      <c r="T24" s="81">
        <v>36.89059935256617</v>
      </c>
      <c r="U24" s="81">
        <v>61.00693781234037</v>
      </c>
      <c r="V24" s="81">
        <v>103.52656947985966</v>
      </c>
    </row>
    <row r="25" spans="1:22" ht="12.75">
      <c r="A25" s="20"/>
      <c r="B25" s="17" t="s">
        <v>14</v>
      </c>
      <c r="C25" s="17"/>
      <c r="D25" s="80">
        <v>27.021731600469057</v>
      </c>
      <c r="E25" s="125">
        <v>5.296189067990418</v>
      </c>
      <c r="F25" s="125">
        <v>10.823791751898568</v>
      </c>
      <c r="G25" s="353">
        <v>43.14171242035804</v>
      </c>
      <c r="H25" s="125">
        <v>2.0367206183763</v>
      </c>
      <c r="I25" s="125">
        <v>1.643083120295484</v>
      </c>
      <c r="J25" s="81">
        <v>-0.6543540645476189</v>
      </c>
      <c r="K25" s="81">
        <v>3.025449674124165</v>
      </c>
      <c r="L25" s="81">
        <v>46.16716209448221</v>
      </c>
      <c r="M25" s="80">
        <v>27.85674659022111</v>
      </c>
      <c r="N25" s="125">
        <v>5.296972569575044</v>
      </c>
      <c r="O25" s="81">
        <v>9.469273550990636</v>
      </c>
      <c r="P25" s="81">
        <v>42.62299271078679</v>
      </c>
      <c r="Q25" s="80">
        <v>2.2056201362503596</v>
      </c>
      <c r="R25" s="125">
        <v>3.078666290875275</v>
      </c>
      <c r="S25" s="81">
        <v>0.763989042378944</v>
      </c>
      <c r="T25" s="81">
        <v>6.048275469504579</v>
      </c>
      <c r="U25" s="81">
        <v>48.67126818029137</v>
      </c>
      <c r="V25" s="81">
        <v>94.83843027477357</v>
      </c>
    </row>
    <row r="26" spans="1:22" ht="12.75">
      <c r="A26" s="20"/>
      <c r="B26" s="17" t="s">
        <v>56</v>
      </c>
      <c r="C26" s="17"/>
      <c r="D26" s="80">
        <v>5.292949552398589</v>
      </c>
      <c r="E26" s="125">
        <v>6.155764009821382</v>
      </c>
      <c r="F26" s="125">
        <v>6.995587774799997</v>
      </c>
      <c r="G26" s="353">
        <v>18.44430133701997</v>
      </c>
      <c r="H26" s="125">
        <v>7.098825791348502</v>
      </c>
      <c r="I26" s="125">
        <v>6.923828114228934</v>
      </c>
      <c r="J26" s="81">
        <v>7.659812559625576</v>
      </c>
      <c r="K26" s="81">
        <v>21.682466465203014</v>
      </c>
      <c r="L26" s="81">
        <v>40.126767802222986</v>
      </c>
      <c r="M26" s="80">
        <v>7.863781194367962</v>
      </c>
      <c r="N26" s="125">
        <v>7.505484452137083</v>
      </c>
      <c r="O26" s="81">
        <v>7.1712927614908315</v>
      </c>
      <c r="P26" s="81">
        <v>22.540558407995878</v>
      </c>
      <c r="Q26" s="80">
        <v>7.713655614827535</v>
      </c>
      <c r="R26" s="125">
        <v>7.54726568393184</v>
      </c>
      <c r="S26" s="81">
        <v>13.103049291809619</v>
      </c>
      <c r="T26" s="81">
        <v>28.363970590568993</v>
      </c>
      <c r="U26" s="81">
        <v>50.90452899856487</v>
      </c>
      <c r="V26" s="81">
        <v>91.03129680078786</v>
      </c>
    </row>
    <row r="27" spans="1:22" ht="12.75">
      <c r="A27" s="20"/>
      <c r="B27" s="17" t="s">
        <v>71</v>
      </c>
      <c r="C27" s="17"/>
      <c r="D27" s="80">
        <v>8.096227560360491</v>
      </c>
      <c r="E27" s="125">
        <v>7.922105094066148</v>
      </c>
      <c r="F27" s="125">
        <v>8.086504517891733</v>
      </c>
      <c r="G27" s="353">
        <v>24.104837172318373</v>
      </c>
      <c r="H27" s="125">
        <v>8.061877502282758</v>
      </c>
      <c r="I27" s="125">
        <v>8.711251602871748</v>
      </c>
      <c r="J27" s="81">
        <v>8.146097206468529</v>
      </c>
      <c r="K27" s="81">
        <v>24.919226311623035</v>
      </c>
      <c r="L27" s="81">
        <v>49.024063483941404</v>
      </c>
      <c r="M27" s="80">
        <v>8.221999009690874</v>
      </c>
      <c r="N27" s="125">
        <v>8.241708887369365</v>
      </c>
      <c r="O27" s="81">
        <v>8.611292487480728</v>
      </c>
      <c r="P27" s="81">
        <v>25.07500038454097</v>
      </c>
      <c r="Q27" s="80">
        <v>8.341326297599917</v>
      </c>
      <c r="R27" s="125">
        <v>8.250219929998462</v>
      </c>
      <c r="S27" s="81">
        <v>8.976941016354937</v>
      </c>
      <c r="T27" s="81">
        <v>25.568487243953317</v>
      </c>
      <c r="U27" s="81">
        <v>50.643487628494285</v>
      </c>
      <c r="V27" s="81">
        <v>99.66755111243569</v>
      </c>
    </row>
    <row r="28" spans="1:22" ht="12.75">
      <c r="A28" s="20"/>
      <c r="B28" s="17" t="s">
        <v>72</v>
      </c>
      <c r="C28" s="17"/>
      <c r="D28" s="82"/>
      <c r="E28" s="126"/>
      <c r="F28" s="126"/>
      <c r="G28" s="355"/>
      <c r="H28" s="126"/>
      <c r="I28" s="126"/>
      <c r="J28" s="83"/>
      <c r="K28" s="83"/>
      <c r="L28" s="83"/>
      <c r="M28" s="82"/>
      <c r="N28" s="126"/>
      <c r="O28" s="83"/>
      <c r="P28" s="83"/>
      <c r="Q28" s="82"/>
      <c r="R28" s="126"/>
      <c r="S28" s="83"/>
      <c r="T28" s="83"/>
      <c r="U28" s="83"/>
      <c r="V28" s="83"/>
    </row>
    <row r="29" spans="1:22" ht="12.75">
      <c r="A29" s="20"/>
      <c r="B29" s="17"/>
      <c r="C29" s="17"/>
      <c r="D29" s="84"/>
      <c r="E29" s="127"/>
      <c r="F29" s="127"/>
      <c r="G29" s="52"/>
      <c r="H29" s="127"/>
      <c r="I29" s="127"/>
      <c r="J29" s="85"/>
      <c r="K29" s="85"/>
      <c r="L29" s="85"/>
      <c r="M29" s="84"/>
      <c r="N29" s="127"/>
      <c r="O29" s="85"/>
      <c r="P29" s="85"/>
      <c r="Q29" s="84"/>
      <c r="R29" s="127"/>
      <c r="S29" s="85"/>
      <c r="T29" s="85"/>
      <c r="U29" s="85"/>
      <c r="V29" s="85"/>
    </row>
    <row r="30" spans="1:22" ht="12.75">
      <c r="A30" s="20" t="s">
        <v>16</v>
      </c>
      <c r="B30" s="23"/>
      <c r="C30" s="23"/>
      <c r="D30" s="80">
        <v>30.89154408102685</v>
      </c>
      <c r="E30" s="125">
        <v>8.14626592651235</v>
      </c>
      <c r="F30" s="125">
        <v>10.755893415600259</v>
      </c>
      <c r="G30" s="353">
        <v>49.79370342313946</v>
      </c>
      <c r="H30" s="125">
        <v>47.877740143021455</v>
      </c>
      <c r="I30" s="125">
        <v>-14.456544364585408</v>
      </c>
      <c r="J30" s="81">
        <v>11.248556176844449</v>
      </c>
      <c r="K30" s="81">
        <v>44.669751955280496</v>
      </c>
      <c r="L30" s="81">
        <v>94.46345537841995</v>
      </c>
      <c r="M30" s="80">
        <v>1.259405143808772</v>
      </c>
      <c r="N30" s="125">
        <v>5.91629200232216</v>
      </c>
      <c r="O30" s="81">
        <v>6.472950504309513</v>
      </c>
      <c r="P30" s="81">
        <v>13.648647650440445</v>
      </c>
      <c r="Q30" s="80">
        <v>13.6749059272185</v>
      </c>
      <c r="R30" s="125">
        <v>6.929129726414712</v>
      </c>
      <c r="S30" s="81">
        <v>-4.046074443398661</v>
      </c>
      <c r="T30" s="81">
        <v>16.557961210234552</v>
      </c>
      <c r="U30" s="81">
        <v>30.206608860674997</v>
      </c>
      <c r="V30" s="81">
        <v>124.67006423909496</v>
      </c>
    </row>
    <row r="31" spans="1:22" ht="12.75">
      <c r="A31" s="20"/>
      <c r="B31" s="17"/>
      <c r="C31" s="17"/>
      <c r="D31" s="84"/>
      <c r="E31" s="127"/>
      <c r="F31" s="127"/>
      <c r="G31" s="52"/>
      <c r="H31" s="127"/>
      <c r="I31" s="127"/>
      <c r="J31" s="85"/>
      <c r="K31" s="85"/>
      <c r="L31" s="85"/>
      <c r="M31" s="84"/>
      <c r="N31" s="127"/>
      <c r="O31" s="85"/>
      <c r="P31" s="85"/>
      <c r="Q31" s="84"/>
      <c r="R31" s="127"/>
      <c r="S31" s="85"/>
      <c r="T31" s="85"/>
      <c r="U31" s="85"/>
      <c r="V31" s="85"/>
    </row>
    <row r="32" spans="1:22" ht="12.75">
      <c r="A32" s="19" t="s">
        <v>17</v>
      </c>
      <c r="B32" s="17"/>
      <c r="C32" s="17"/>
      <c r="D32" s="84"/>
      <c r="E32" s="127"/>
      <c r="F32" s="127"/>
      <c r="G32" s="52"/>
      <c r="H32" s="127"/>
      <c r="I32" s="127"/>
      <c r="J32" s="85"/>
      <c r="K32" s="85"/>
      <c r="L32" s="85"/>
      <c r="M32" s="84"/>
      <c r="N32" s="127"/>
      <c r="O32" s="85"/>
      <c r="P32" s="85"/>
      <c r="Q32" s="84"/>
      <c r="R32" s="127"/>
      <c r="S32" s="85"/>
      <c r="T32" s="85"/>
      <c r="U32" s="85"/>
      <c r="V32" s="85"/>
    </row>
    <row r="33" spans="1:22" ht="12.75">
      <c r="A33" s="20" t="s">
        <v>18</v>
      </c>
      <c r="B33" s="17"/>
      <c r="C33" s="17"/>
      <c r="D33" s="80">
        <v>3.5987450966834764</v>
      </c>
      <c r="E33" s="125">
        <v>4.61455047835879</v>
      </c>
      <c r="F33" s="125">
        <v>6.874387631164448</v>
      </c>
      <c r="G33" s="353">
        <v>15.087683206206716</v>
      </c>
      <c r="H33" s="125">
        <v>6.303760326525845</v>
      </c>
      <c r="I33" s="125">
        <v>6.851733077230924</v>
      </c>
      <c r="J33" s="81">
        <v>7.910075728215357</v>
      </c>
      <c r="K33" s="81">
        <v>21.065569131972126</v>
      </c>
      <c r="L33" s="81">
        <v>36.153252338178845</v>
      </c>
      <c r="M33" s="80">
        <v>6.342251722058247</v>
      </c>
      <c r="N33" s="125">
        <v>6.9670718569162275</v>
      </c>
      <c r="O33" s="81">
        <v>6.867041953863599</v>
      </c>
      <c r="P33" s="81">
        <v>20.176365532838073</v>
      </c>
      <c r="Q33" s="80">
        <v>8.135872418102249</v>
      </c>
      <c r="R33" s="125">
        <v>9.077742433322946</v>
      </c>
      <c r="S33" s="81">
        <v>20.549696422025875</v>
      </c>
      <c r="T33" s="81">
        <v>37.763311273451066</v>
      </c>
      <c r="U33" s="81">
        <v>57.93967680628914</v>
      </c>
      <c r="V33" s="81">
        <v>94.09292914446799</v>
      </c>
    </row>
    <row r="34" spans="1:22" ht="12.75">
      <c r="A34" s="20"/>
      <c r="B34" s="17" t="s">
        <v>19</v>
      </c>
      <c r="C34" s="17"/>
      <c r="D34" s="80">
        <v>4.700292292711765</v>
      </c>
      <c r="E34" s="125">
        <v>4.365124089145189</v>
      </c>
      <c r="F34" s="125">
        <v>0.8411263908079953</v>
      </c>
      <c r="G34" s="353">
        <v>9.906542772664949</v>
      </c>
      <c r="H34" s="125">
        <v>1.017729602659595</v>
      </c>
      <c r="I34" s="125">
        <v>2.860335158814773</v>
      </c>
      <c r="J34" s="81">
        <v>5.813748472413905</v>
      </c>
      <c r="K34" s="81">
        <v>9.691813233888272</v>
      </c>
      <c r="L34" s="81">
        <v>19.59835600655322</v>
      </c>
      <c r="M34" s="80">
        <v>10.52087893662834</v>
      </c>
      <c r="N34" s="125">
        <v>17.712820190632417</v>
      </c>
      <c r="O34" s="81">
        <v>11.299014344864245</v>
      </c>
      <c r="P34" s="81">
        <v>39.532713472125</v>
      </c>
      <c r="Q34" s="80">
        <v>42.721496022926495</v>
      </c>
      <c r="R34" s="125">
        <v>5.839693895590119</v>
      </c>
      <c r="S34" s="81">
        <v>25.86978282820123</v>
      </c>
      <c r="T34" s="81">
        <v>74.43097274671784</v>
      </c>
      <c r="U34" s="81">
        <v>113.96368621884284</v>
      </c>
      <c r="V34" s="81">
        <v>133.56204222539606</v>
      </c>
    </row>
    <row r="35" spans="1:22" ht="12.75">
      <c r="A35" s="20"/>
      <c r="B35" s="17" t="s">
        <v>20</v>
      </c>
      <c r="C35" s="17"/>
      <c r="D35" s="80">
        <v>2.125968473072246</v>
      </c>
      <c r="E35" s="125">
        <v>4.004592091348911</v>
      </c>
      <c r="F35" s="125">
        <v>6.406832795190355</v>
      </c>
      <c r="G35" s="353">
        <v>12.537393359611514</v>
      </c>
      <c r="H35" s="125">
        <v>5.861766501070279</v>
      </c>
      <c r="I35" s="125">
        <v>5.687424118061985</v>
      </c>
      <c r="J35" s="81">
        <v>6.805956982357884</v>
      </c>
      <c r="K35" s="81">
        <v>18.35514760149015</v>
      </c>
      <c r="L35" s="81">
        <v>30.892540961101663</v>
      </c>
      <c r="M35" s="80">
        <v>5.614400165033147</v>
      </c>
      <c r="N35" s="125">
        <v>5.910901582463622</v>
      </c>
      <c r="O35" s="81">
        <v>5.564670802998737</v>
      </c>
      <c r="P35" s="81">
        <v>17.089972550495506</v>
      </c>
      <c r="Q35" s="80">
        <v>7.219234563768887</v>
      </c>
      <c r="R35" s="125">
        <v>8.982200578015096</v>
      </c>
      <c r="S35" s="81">
        <v>24.22864274907693</v>
      </c>
      <c r="T35" s="81">
        <v>40.43007789086091</v>
      </c>
      <c r="U35" s="81">
        <v>57.52005044135642</v>
      </c>
      <c r="V35" s="81">
        <v>88.41259140245808</v>
      </c>
    </row>
    <row r="36" spans="1:22" ht="12.75">
      <c r="A36" s="20"/>
      <c r="B36" s="17" t="s">
        <v>21</v>
      </c>
      <c r="C36" s="17"/>
      <c r="D36" s="80">
        <v>5.431028758041852</v>
      </c>
      <c r="E36" s="125">
        <v>5.3660310570848235</v>
      </c>
      <c r="F36" s="125">
        <v>7.389410517866149</v>
      </c>
      <c r="G36" s="353">
        <v>18.186470332992826</v>
      </c>
      <c r="H36" s="125">
        <v>6.7949863609984105</v>
      </c>
      <c r="I36" s="125">
        <v>8.249471174888539</v>
      </c>
      <c r="J36" s="81">
        <v>9.253193116861205</v>
      </c>
      <c r="K36" s="81">
        <v>24.297650652748157</v>
      </c>
      <c r="L36" s="81">
        <v>42.48412098574099</v>
      </c>
      <c r="M36" s="80">
        <v>7.285728455344663</v>
      </c>
      <c r="N36" s="125">
        <v>8.385031908653689</v>
      </c>
      <c r="O36" s="81">
        <v>8.523437512164342</v>
      </c>
      <c r="P36" s="81">
        <v>24.194197876162693</v>
      </c>
      <c r="Q36" s="80">
        <v>9.630310318507053</v>
      </c>
      <c r="R36" s="125">
        <v>9.162042151760602</v>
      </c>
      <c r="S36" s="81">
        <v>16.057013523415655</v>
      </c>
      <c r="T36" s="81">
        <v>34.84936599368331</v>
      </c>
      <c r="U36" s="81">
        <v>59.043563869846</v>
      </c>
      <c r="V36" s="81">
        <v>101.52768485558698</v>
      </c>
    </row>
    <row r="37" spans="1:22" ht="12.75">
      <c r="A37" s="49"/>
      <c r="B37" s="50"/>
      <c r="C37" s="50"/>
      <c r="D37" s="82"/>
      <c r="E37" s="126"/>
      <c r="F37" s="126"/>
      <c r="G37" s="355"/>
      <c r="H37" s="126"/>
      <c r="I37" s="126"/>
      <c r="J37" s="83"/>
      <c r="K37" s="83"/>
      <c r="L37" s="83"/>
      <c r="M37" s="82"/>
      <c r="N37" s="126"/>
      <c r="O37" s="83"/>
      <c r="P37" s="83"/>
      <c r="Q37" s="82"/>
      <c r="R37" s="126"/>
      <c r="S37" s="83"/>
      <c r="T37" s="83"/>
      <c r="U37" s="83"/>
      <c r="V37" s="83"/>
    </row>
    <row r="38" spans="1:22" ht="12.75">
      <c r="A38" s="24" t="s">
        <v>73</v>
      </c>
      <c r="B38" s="25"/>
      <c r="C38" s="25"/>
      <c r="D38" s="86">
        <v>11.162567846561625</v>
      </c>
      <c r="E38" s="128">
        <v>7.203482472540649</v>
      </c>
      <c r="F38" s="128">
        <v>8.645598087849676</v>
      </c>
      <c r="G38" s="356">
        <v>27.01164840695195</v>
      </c>
      <c r="H38" s="128">
        <v>14.431570535756386</v>
      </c>
      <c r="I38" s="128">
        <v>3.7608543074323766</v>
      </c>
      <c r="J38" s="87">
        <v>8.742068712277337</v>
      </c>
      <c r="K38" s="87">
        <v>26.934493555466098</v>
      </c>
      <c r="L38" s="87">
        <v>53.94614196241805</v>
      </c>
      <c r="M38" s="86">
        <v>7.212040146349671</v>
      </c>
      <c r="N38" s="128">
        <v>7.548623439675992</v>
      </c>
      <c r="O38" s="87">
        <v>8.105176309040527</v>
      </c>
      <c r="P38" s="87">
        <v>22.86583989506619</v>
      </c>
      <c r="Q38" s="86">
        <v>8.88990166299118</v>
      </c>
      <c r="R38" s="128">
        <v>7.772292920105603</v>
      </c>
      <c r="S38" s="87">
        <v>9.450962933146185</v>
      </c>
      <c r="T38" s="87">
        <v>26.113157516242964</v>
      </c>
      <c r="U38" s="87">
        <v>48.97899741130915</v>
      </c>
      <c r="V38" s="87">
        <v>102.9251393737272</v>
      </c>
    </row>
    <row r="39" spans="1:22" ht="12.75">
      <c r="A39" s="24" t="s">
        <v>74</v>
      </c>
      <c r="B39" s="25"/>
      <c r="C39" s="25"/>
      <c r="D39" s="86">
        <v>6.377416554972351</v>
      </c>
      <c r="E39" s="128">
        <v>6.540863027546033</v>
      </c>
      <c r="F39" s="128">
        <v>7.946313805321078</v>
      </c>
      <c r="G39" s="356">
        <v>20.864593387839463</v>
      </c>
      <c r="H39" s="128">
        <v>7.234060342245235</v>
      </c>
      <c r="I39" s="128">
        <v>7.420873114726705</v>
      </c>
      <c r="J39" s="87">
        <v>8.159258156372363</v>
      </c>
      <c r="K39" s="87">
        <v>22.814191613344303</v>
      </c>
      <c r="L39" s="87">
        <v>43.67878500118377</v>
      </c>
      <c r="M39" s="86">
        <v>8.041762946307777</v>
      </c>
      <c r="N39" s="128">
        <v>7.709320116372818</v>
      </c>
      <c r="O39" s="87">
        <v>8.13794135938945</v>
      </c>
      <c r="P39" s="87">
        <v>23.889024422070044</v>
      </c>
      <c r="Q39" s="86">
        <v>7.939821919571707</v>
      </c>
      <c r="R39" s="128">
        <v>8.168145710305746</v>
      </c>
      <c r="S39" s="87">
        <v>13.878721983717881</v>
      </c>
      <c r="T39" s="87">
        <v>29.98668961359533</v>
      </c>
      <c r="U39" s="87">
        <v>53.875714035665375</v>
      </c>
      <c r="V39" s="87">
        <v>97.55449903684914</v>
      </c>
    </row>
    <row r="40" spans="1:22" ht="12.75">
      <c r="A40" s="53"/>
      <c r="B40" s="54"/>
      <c r="C40" s="54"/>
      <c r="D40" s="88"/>
      <c r="E40" s="131"/>
      <c r="F40" s="131"/>
      <c r="G40" s="357"/>
      <c r="H40" s="131"/>
      <c r="I40" s="131"/>
      <c r="J40" s="89"/>
      <c r="K40" s="89"/>
      <c r="L40" s="89"/>
      <c r="M40" s="88"/>
      <c r="N40" s="131"/>
      <c r="O40" s="89"/>
      <c r="P40" s="89"/>
      <c r="Q40" s="88"/>
      <c r="R40" s="131"/>
      <c r="S40" s="89"/>
      <c r="T40" s="89"/>
      <c r="U40" s="89"/>
      <c r="V40" s="89"/>
    </row>
    <row r="41" spans="1:19" ht="12.75">
      <c r="A41" s="55"/>
      <c r="B41" s="55"/>
      <c r="C41" s="55"/>
      <c r="D41" s="56"/>
      <c r="E41" s="56"/>
      <c r="F41" s="56"/>
      <c r="G41" s="56"/>
      <c r="H41" s="56"/>
      <c r="I41" s="56"/>
      <c r="J41" s="56"/>
      <c r="K41" s="56"/>
      <c r="L41" s="56"/>
      <c r="M41" s="56"/>
      <c r="N41" s="56"/>
      <c r="O41" s="56"/>
      <c r="P41" s="56"/>
      <c r="Q41" s="56"/>
      <c r="R41" s="55"/>
      <c r="S41" s="55"/>
    </row>
    <row r="42" spans="1:28" ht="26.25" customHeight="1">
      <c r="A42" s="66" t="s">
        <v>77</v>
      </c>
      <c r="B42" s="456" t="s">
        <v>78</v>
      </c>
      <c r="C42" s="457"/>
      <c r="D42" s="457"/>
      <c r="E42" s="457"/>
      <c r="F42" s="457"/>
      <c r="G42" s="457"/>
      <c r="H42" s="457"/>
      <c r="I42" s="457"/>
      <c r="J42" s="457"/>
      <c r="K42" s="457"/>
      <c r="L42" s="457"/>
      <c r="M42" s="457"/>
      <c r="N42" s="457"/>
      <c r="O42" s="457"/>
      <c r="P42" s="457"/>
      <c r="Q42" s="457"/>
      <c r="R42" s="42"/>
      <c r="S42" s="42"/>
      <c r="T42" s="42"/>
      <c r="U42" s="42"/>
      <c r="V42" s="42"/>
      <c r="W42" s="42"/>
      <c r="X42" s="42"/>
      <c r="Y42" s="42"/>
      <c r="Z42" s="42"/>
      <c r="AA42" s="42"/>
      <c r="AB42" s="42"/>
    </row>
    <row r="43" spans="1:23" ht="352.5" customHeight="1">
      <c r="A43" s="180"/>
      <c r="D43" s="58"/>
      <c r="E43" s="58"/>
      <c r="F43" s="58"/>
      <c r="G43" s="58"/>
      <c r="H43" s="58"/>
      <c r="I43" s="58"/>
      <c r="J43" s="58"/>
      <c r="K43" s="58"/>
      <c r="L43" s="58"/>
      <c r="M43" s="58"/>
      <c r="Q43" s="370"/>
      <c r="W43" s="400">
        <v>7</v>
      </c>
    </row>
    <row r="44" spans="1:17" ht="12.75">
      <c r="A44" s="17"/>
      <c r="C44" s="57"/>
      <c r="D44" s="58"/>
      <c r="E44" s="58"/>
      <c r="F44" s="58"/>
      <c r="G44" s="58"/>
      <c r="H44" s="58"/>
      <c r="I44" s="58"/>
      <c r="J44" s="58"/>
      <c r="K44" s="58"/>
      <c r="L44" s="58"/>
      <c r="M44" s="58"/>
      <c r="N44" s="58"/>
      <c r="O44" s="58"/>
      <c r="P44" s="58"/>
      <c r="Q44" s="58"/>
    </row>
  </sheetData>
  <sheetProtection/>
  <mergeCells count="1">
    <mergeCell ref="B42:Q42"/>
  </mergeCells>
  <printOptions horizontalCentered="1" verticalCentered="1"/>
  <pageMargins left="0.3937007874015748" right="0" top="0" bottom="0"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AG43"/>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4" max="14" width="9.28125" style="0" customWidth="1"/>
    <col min="15" max="15" width="10.28125" style="0" customWidth="1"/>
    <col min="16" max="22" width="9.28125" style="0" customWidth="1"/>
    <col min="23" max="23" width="6.00390625" style="0" customWidth="1"/>
  </cols>
  <sheetData>
    <row r="1" spans="18:29" ht="20.25">
      <c r="R1" s="41"/>
      <c r="W1" s="41"/>
      <c r="AC1" s="69"/>
    </row>
    <row r="2" spans="1:33" ht="12.75">
      <c r="A2" s="1" t="s">
        <v>220</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
        <v>90</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3" ht="12.75">
      <c r="A7" s="1"/>
      <c r="B7" s="2"/>
      <c r="C7" s="7"/>
      <c r="D7" s="157" t="s">
        <v>89</v>
      </c>
      <c r="E7" s="158"/>
      <c r="F7" s="159"/>
      <c r="G7" s="159"/>
      <c r="H7" s="159"/>
      <c r="I7" s="159"/>
      <c r="J7" s="159"/>
      <c r="K7" s="159"/>
      <c r="L7" s="159"/>
      <c r="M7" s="95"/>
      <c r="N7" s="95"/>
      <c r="O7" s="95"/>
      <c r="P7" s="95"/>
      <c r="Q7" s="95"/>
      <c r="R7" s="95"/>
      <c r="S7" s="95"/>
      <c r="T7" s="95"/>
      <c r="U7" s="95"/>
      <c r="V7" s="96"/>
      <c r="W7" s="41"/>
    </row>
    <row r="8" spans="1:22" ht="25.5">
      <c r="A8" s="13"/>
      <c r="B8" s="14"/>
      <c r="C8" s="14"/>
      <c r="D8" s="15" t="s">
        <v>4</v>
      </c>
      <c r="E8" s="132" t="s">
        <v>82</v>
      </c>
      <c r="F8" s="132" t="s">
        <v>83</v>
      </c>
      <c r="G8" s="294" t="s">
        <v>97</v>
      </c>
      <c r="H8" s="132" t="s">
        <v>84</v>
      </c>
      <c r="I8" s="132" t="s">
        <v>85</v>
      </c>
      <c r="J8" s="90" t="s">
        <v>94</v>
      </c>
      <c r="K8" s="90" t="s">
        <v>95</v>
      </c>
      <c r="L8" s="90" t="s">
        <v>96</v>
      </c>
      <c r="M8" s="15" t="s">
        <v>214</v>
      </c>
      <c r="N8" s="132" t="s">
        <v>215</v>
      </c>
      <c r="O8" s="90" t="s">
        <v>216</v>
      </c>
      <c r="P8" s="90" t="s">
        <v>217</v>
      </c>
      <c r="Q8" s="132" t="s">
        <v>229</v>
      </c>
      <c r="R8" s="132" t="s">
        <v>230</v>
      </c>
      <c r="S8" s="90" t="s">
        <v>231</v>
      </c>
      <c r="T8" s="90" t="s">
        <v>232</v>
      </c>
      <c r="U8" s="90" t="s">
        <v>233</v>
      </c>
      <c r="V8" s="90" t="s">
        <v>228</v>
      </c>
    </row>
    <row r="9" spans="1:22" ht="12.75">
      <c r="A9" s="16"/>
      <c r="B9" s="17"/>
      <c r="C9" s="17"/>
      <c r="D9" s="160"/>
      <c r="E9" s="161"/>
      <c r="F9" s="161"/>
      <c r="G9" s="346"/>
      <c r="H9" s="161"/>
      <c r="I9" s="161"/>
      <c r="J9" s="162"/>
      <c r="K9" s="162"/>
      <c r="L9" s="162"/>
      <c r="M9" s="160"/>
      <c r="N9" s="161"/>
      <c r="O9" s="162"/>
      <c r="P9" s="162"/>
      <c r="Q9" s="161"/>
      <c r="R9" s="161"/>
      <c r="S9" s="162"/>
      <c r="T9" s="162"/>
      <c r="U9" s="162"/>
      <c r="V9" s="162"/>
    </row>
    <row r="10" spans="1:22" ht="12.75">
      <c r="A10" s="19" t="s">
        <v>5</v>
      </c>
      <c r="B10" s="17"/>
      <c r="C10" s="17"/>
      <c r="D10" s="35"/>
      <c r="E10" s="33"/>
      <c r="F10" s="33"/>
      <c r="G10" s="18"/>
      <c r="H10" s="33"/>
      <c r="I10" s="33"/>
      <c r="J10" s="163"/>
      <c r="K10" s="163"/>
      <c r="L10" s="163"/>
      <c r="M10" s="35"/>
      <c r="N10" s="33"/>
      <c r="O10" s="163"/>
      <c r="P10" s="163"/>
      <c r="Q10" s="33"/>
      <c r="R10" s="33"/>
      <c r="S10" s="163"/>
      <c r="T10" s="163"/>
      <c r="U10" s="163"/>
      <c r="V10" s="163"/>
    </row>
    <row r="11" spans="1:22" ht="12.75">
      <c r="A11" s="20" t="s">
        <v>6</v>
      </c>
      <c r="B11" s="17"/>
      <c r="C11" s="17"/>
      <c r="D11" s="164">
        <v>8.891971679250082</v>
      </c>
      <c r="E11" s="165">
        <v>7.0599407019503175</v>
      </c>
      <c r="F11" s="165">
        <v>9.699645539561065</v>
      </c>
      <c r="G11" s="347">
        <v>25.651557920761462</v>
      </c>
      <c r="H11" s="165">
        <v>13.078808349907098</v>
      </c>
      <c r="I11" s="165">
        <v>5.84246652449772</v>
      </c>
      <c r="J11" s="166">
        <v>9.86260414607463</v>
      </c>
      <c r="K11" s="166">
        <v>28.783879020479446</v>
      </c>
      <c r="L11" s="166">
        <v>54.43543694124091</v>
      </c>
      <c r="M11" s="164">
        <v>8.441137826333975</v>
      </c>
      <c r="N11" s="165">
        <v>7.522174216651788</v>
      </c>
      <c r="O11" s="166">
        <v>10.051586351987481</v>
      </c>
      <c r="P11" s="166">
        <v>26.014898394973244</v>
      </c>
      <c r="Q11" s="165">
        <v>8.074160813480677</v>
      </c>
      <c r="R11" s="165">
        <v>8.260541382742034</v>
      </c>
      <c r="S11" s="166">
        <v>9.412640628608493</v>
      </c>
      <c r="T11" s="166">
        <v>25.747342824831204</v>
      </c>
      <c r="U11" s="166">
        <v>51.76224121980445</v>
      </c>
      <c r="V11" s="166">
        <v>106.19767816104536</v>
      </c>
    </row>
    <row r="12" spans="1:22" ht="12.75">
      <c r="A12" s="20"/>
      <c r="B12" s="17" t="s">
        <v>7</v>
      </c>
      <c r="C12" s="17"/>
      <c r="D12" s="164">
        <v>9.639693622283657</v>
      </c>
      <c r="E12" s="165">
        <v>7.640561544551075</v>
      </c>
      <c r="F12" s="165">
        <v>8.673179620991979</v>
      </c>
      <c r="G12" s="347">
        <v>25.95343478782671</v>
      </c>
      <c r="H12" s="165">
        <v>14.728767969011011</v>
      </c>
      <c r="I12" s="165">
        <v>5.242337097723133</v>
      </c>
      <c r="J12" s="166">
        <v>8.59732767636058</v>
      </c>
      <c r="K12" s="166">
        <v>28.568432743094725</v>
      </c>
      <c r="L12" s="166">
        <v>54.52186753092143</v>
      </c>
      <c r="M12" s="164">
        <v>8.845440379252354</v>
      </c>
      <c r="N12" s="165">
        <v>7.978450011515117</v>
      </c>
      <c r="O12" s="166">
        <v>8.871605996625467</v>
      </c>
      <c r="P12" s="166">
        <v>25.695496387392936</v>
      </c>
      <c r="Q12" s="165">
        <v>8.386278936301116</v>
      </c>
      <c r="R12" s="165">
        <v>8.819704693628443</v>
      </c>
      <c r="S12" s="166">
        <v>9.501945329254687</v>
      </c>
      <c r="T12" s="166">
        <v>26.707928959184244</v>
      </c>
      <c r="U12" s="166">
        <v>52.40342534657718</v>
      </c>
      <c r="V12" s="166">
        <v>106.9252928774986</v>
      </c>
    </row>
    <row r="13" spans="1:22" ht="12.75">
      <c r="A13" s="74"/>
      <c r="B13" s="72"/>
      <c r="C13" s="72" t="s">
        <v>70</v>
      </c>
      <c r="D13" s="187">
        <v>7.812707360706525</v>
      </c>
      <c r="E13" s="188">
        <v>5.123377356126023</v>
      </c>
      <c r="F13" s="188">
        <v>7.858906611956039</v>
      </c>
      <c r="G13" s="348">
        <v>20.794991328788587</v>
      </c>
      <c r="H13" s="188">
        <v>25.8469917271882</v>
      </c>
      <c r="I13" s="188">
        <v>16.164583642302816</v>
      </c>
      <c r="J13" s="189">
        <v>16.100353360757964</v>
      </c>
      <c r="K13" s="189">
        <v>58.11192873024898</v>
      </c>
      <c r="L13" s="189">
        <v>78.90692005903756</v>
      </c>
      <c r="M13" s="187">
        <v>9.341380640733842</v>
      </c>
      <c r="N13" s="188">
        <v>6.958576454692168</v>
      </c>
      <c r="O13" s="189">
        <v>9.935490400922449</v>
      </c>
      <c r="P13" s="189">
        <v>26.23544749634846</v>
      </c>
      <c r="Q13" s="188">
        <v>6.871310411856547</v>
      </c>
      <c r="R13" s="188">
        <v>6.112296483740316</v>
      </c>
      <c r="S13" s="189">
        <v>7.1813399032786425</v>
      </c>
      <c r="T13" s="189">
        <v>20.164946798875505</v>
      </c>
      <c r="U13" s="189">
        <v>46.40039429522396</v>
      </c>
      <c r="V13" s="189">
        <v>125.30731435426152</v>
      </c>
    </row>
    <row r="14" spans="1:22" ht="12.75">
      <c r="A14" s="74"/>
      <c r="B14" s="72"/>
      <c r="C14" s="72" t="s">
        <v>57</v>
      </c>
      <c r="D14" s="187">
        <v>9.82612528023051</v>
      </c>
      <c r="E14" s="188">
        <v>7.897423258005112</v>
      </c>
      <c r="F14" s="188">
        <v>8.756270703989449</v>
      </c>
      <c r="G14" s="348">
        <v>26.47981924222507</v>
      </c>
      <c r="H14" s="188">
        <v>13.59422802623566</v>
      </c>
      <c r="I14" s="188">
        <v>4.127795311266292</v>
      </c>
      <c r="J14" s="189">
        <v>7.831694377754095</v>
      </c>
      <c r="K14" s="189">
        <v>25.55371771525605</v>
      </c>
      <c r="L14" s="189">
        <v>52.03353695748112</v>
      </c>
      <c r="M14" s="187">
        <v>8.794833011734013</v>
      </c>
      <c r="N14" s="188">
        <v>8.082521247349437</v>
      </c>
      <c r="O14" s="189">
        <v>8.763043749865238</v>
      </c>
      <c r="P14" s="189">
        <v>25.640398008948686</v>
      </c>
      <c r="Q14" s="188">
        <v>8.540871283101627</v>
      </c>
      <c r="R14" s="188">
        <v>9.095977488845113</v>
      </c>
      <c r="S14" s="189">
        <v>9.738747502376508</v>
      </c>
      <c r="T14" s="189">
        <v>27.375596274323247</v>
      </c>
      <c r="U14" s="189">
        <v>53.01599428327194</v>
      </c>
      <c r="V14" s="189">
        <v>105.04953124075305</v>
      </c>
    </row>
    <row r="15" spans="1:22" ht="12.75">
      <c r="A15" s="20"/>
      <c r="B15" s="17" t="s">
        <v>105</v>
      </c>
      <c r="C15" s="17"/>
      <c r="D15" s="164">
        <v>2.6888702019767945</v>
      </c>
      <c r="E15" s="165">
        <v>2.2076145324452083</v>
      </c>
      <c r="F15" s="165">
        <v>19.27477750537172</v>
      </c>
      <c r="G15" s="347">
        <v>24.171262239793723</v>
      </c>
      <c r="H15" s="165">
        <v>5.407986848302535</v>
      </c>
      <c r="I15" s="165">
        <v>5.302012006875806</v>
      </c>
      <c r="J15" s="166">
        <v>22.228167199828107</v>
      </c>
      <c r="K15" s="166">
        <v>32.93816605500645</v>
      </c>
      <c r="L15" s="166">
        <v>57.10942829480017</v>
      </c>
      <c r="M15" s="164">
        <v>2.586117723248818</v>
      </c>
      <c r="N15" s="165">
        <v>1.5515802715943277</v>
      </c>
      <c r="O15" s="166">
        <v>21.773054878813923</v>
      </c>
      <c r="P15" s="166">
        <v>25.91075287365707</v>
      </c>
      <c r="Q15" s="165">
        <v>3.3545909471422433</v>
      </c>
      <c r="R15" s="165">
        <v>2.9864677490330895</v>
      </c>
      <c r="S15" s="166">
        <v>4.633683181779114</v>
      </c>
      <c r="T15" s="166">
        <v>10.974741877954447</v>
      </c>
      <c r="U15" s="166">
        <v>36.88549475161152</v>
      </c>
      <c r="V15" s="166">
        <v>93.99492304641169</v>
      </c>
    </row>
    <row r="16" spans="1:22" ht="12.75">
      <c r="A16" s="20"/>
      <c r="B16" s="17" t="s">
        <v>8</v>
      </c>
      <c r="C16" s="17"/>
      <c r="D16" s="164">
        <v>8.75619050694681</v>
      </c>
      <c r="E16" s="165">
        <v>8.507393663566857</v>
      </c>
      <c r="F16" s="165">
        <v>8.684805628588192</v>
      </c>
      <c r="G16" s="347">
        <v>25.94838979910186</v>
      </c>
      <c r="H16" s="165">
        <v>8.038645175228154</v>
      </c>
      <c r="I16" s="165">
        <v>8.413191947968748</v>
      </c>
      <c r="J16" s="166">
        <v>8.605256547179312</v>
      </c>
      <c r="K16" s="166">
        <v>25.057093670376215</v>
      </c>
      <c r="L16" s="166">
        <v>51.00548346947808</v>
      </c>
      <c r="M16" s="164">
        <v>9.135635467621709</v>
      </c>
      <c r="N16" s="165">
        <v>8.552312158815708</v>
      </c>
      <c r="O16" s="166">
        <v>8.598215261562752</v>
      </c>
      <c r="P16" s="166">
        <v>26.28616288800017</v>
      </c>
      <c r="Q16" s="165">
        <v>9.222618997012576</v>
      </c>
      <c r="R16" s="165">
        <v>8.856153531255977</v>
      </c>
      <c r="S16" s="166">
        <v>8.89606570768315</v>
      </c>
      <c r="T16" s="166">
        <v>26.9748382359517</v>
      </c>
      <c r="U16" s="166">
        <v>53.26100112395187</v>
      </c>
      <c r="V16" s="166">
        <v>104.26648459342995</v>
      </c>
    </row>
    <row r="17" spans="1:22" ht="12.75">
      <c r="A17" s="20"/>
      <c r="B17" s="17" t="s">
        <v>54</v>
      </c>
      <c r="C17" s="17"/>
      <c r="D17" s="164">
        <v>2.5572160188511424</v>
      </c>
      <c r="E17" s="165">
        <v>2.295912922549902</v>
      </c>
      <c r="F17" s="165">
        <v>6.004057849007524</v>
      </c>
      <c r="G17" s="347">
        <v>10.85718679040857</v>
      </c>
      <c r="H17" s="165">
        <v>10.86699108174673</v>
      </c>
      <c r="I17" s="165">
        <v>2.2493421446093618</v>
      </c>
      <c r="J17" s="166">
        <v>2.14098368122235</v>
      </c>
      <c r="K17" s="166">
        <v>15.257316907578442</v>
      </c>
      <c r="L17" s="166">
        <v>26.11450369798701</v>
      </c>
      <c r="M17" s="164">
        <v>2.2829086668916063</v>
      </c>
      <c r="N17" s="165">
        <v>2.937395950585447</v>
      </c>
      <c r="O17" s="166">
        <v>2.2386356630022886</v>
      </c>
      <c r="P17" s="166">
        <v>7.458940280479341</v>
      </c>
      <c r="Q17" s="165">
        <v>2.1289435238454777</v>
      </c>
      <c r="R17" s="165">
        <v>3.0756107641587307</v>
      </c>
      <c r="S17" s="166">
        <v>10.24431997663322</v>
      </c>
      <c r="T17" s="166">
        <v>15.448874264637428</v>
      </c>
      <c r="U17" s="166">
        <v>22.90781454511677</v>
      </c>
      <c r="V17" s="166">
        <v>49.02231824310378</v>
      </c>
    </row>
    <row r="18" spans="1:22" ht="12.75">
      <c r="A18" s="20"/>
      <c r="B18" s="17" t="s">
        <v>55</v>
      </c>
      <c r="C18" s="17"/>
      <c r="D18" s="164">
        <v>5.489568725592773</v>
      </c>
      <c r="E18" s="165">
        <v>4.560810381926114</v>
      </c>
      <c r="F18" s="165">
        <v>7.306723715514832</v>
      </c>
      <c r="G18" s="347">
        <v>17.357102823033717</v>
      </c>
      <c r="H18" s="165">
        <v>7.810580243198116</v>
      </c>
      <c r="I18" s="165">
        <v>19.694390435929506</v>
      </c>
      <c r="J18" s="166">
        <v>7.618154486481736</v>
      </c>
      <c r="K18" s="166">
        <v>35.12312516560936</v>
      </c>
      <c r="L18" s="166">
        <v>52.48022798864308</v>
      </c>
      <c r="M18" s="164">
        <v>11.058056400714559</v>
      </c>
      <c r="N18" s="165">
        <v>12.460778968140696</v>
      </c>
      <c r="O18" s="166">
        <v>10.243368791829559</v>
      </c>
      <c r="P18" s="166">
        <v>33.76220416068482</v>
      </c>
      <c r="Q18" s="165">
        <v>12.31175927025526</v>
      </c>
      <c r="R18" s="165">
        <v>8.354819500902586</v>
      </c>
      <c r="S18" s="166">
        <v>10.82040518360052</v>
      </c>
      <c r="T18" s="166">
        <v>31.486983954758365</v>
      </c>
      <c r="U18" s="166">
        <v>65.24918811544319</v>
      </c>
      <c r="V18" s="166">
        <v>117.72941610408627</v>
      </c>
    </row>
    <row r="19" spans="1:22" ht="12.75">
      <c r="A19" s="20"/>
      <c r="B19" s="17" t="s">
        <v>9</v>
      </c>
      <c r="C19" s="17"/>
      <c r="D19" s="164">
        <v>10.097582289102983</v>
      </c>
      <c r="E19" s="165">
        <v>9.40304271436417</v>
      </c>
      <c r="F19" s="165">
        <v>10.280051522454029</v>
      </c>
      <c r="G19" s="347">
        <v>29.78067652592118</v>
      </c>
      <c r="H19" s="165">
        <v>9.31002095188129</v>
      </c>
      <c r="I19" s="165">
        <v>9.138672141920624</v>
      </c>
      <c r="J19" s="166">
        <v>9.118218258969495</v>
      </c>
      <c r="K19" s="166">
        <v>27.566911352771413</v>
      </c>
      <c r="L19" s="166">
        <v>57.34758787869259</v>
      </c>
      <c r="M19" s="164">
        <v>11.007212497638887</v>
      </c>
      <c r="N19" s="165">
        <v>8.68656076888418</v>
      </c>
      <c r="O19" s="166">
        <v>9.559401668261483</v>
      </c>
      <c r="P19" s="166">
        <v>29.253174934784553</v>
      </c>
      <c r="Q19" s="165">
        <v>8.840840152172918</v>
      </c>
      <c r="R19" s="165">
        <v>9.721100143715667</v>
      </c>
      <c r="S19" s="166">
        <v>10.368160598847254</v>
      </c>
      <c r="T19" s="166">
        <v>28.930100894735837</v>
      </c>
      <c r="U19" s="166">
        <v>58.18327582952039</v>
      </c>
      <c r="V19" s="166">
        <v>115.53086370821299</v>
      </c>
    </row>
    <row r="20" spans="1:22" ht="12.75">
      <c r="A20" s="20"/>
      <c r="B20" s="17" t="s">
        <v>10</v>
      </c>
      <c r="C20" s="17"/>
      <c r="D20" s="164">
        <v>12.911618327958616</v>
      </c>
      <c r="E20" s="165">
        <v>3.7659176266252925</v>
      </c>
      <c r="F20" s="165">
        <v>11.772905726078047</v>
      </c>
      <c r="G20" s="347">
        <v>28.450441680661957</v>
      </c>
      <c r="H20" s="165">
        <v>8.766637709159946</v>
      </c>
      <c r="I20" s="165">
        <v>9.674046945327792</v>
      </c>
      <c r="J20" s="166">
        <v>11.913192976546478</v>
      </c>
      <c r="K20" s="166">
        <v>30.353877631034216</v>
      </c>
      <c r="L20" s="166">
        <v>58.804319311696176</v>
      </c>
      <c r="M20" s="164">
        <v>14.993221004521939</v>
      </c>
      <c r="N20" s="165">
        <v>10.258744673426522</v>
      </c>
      <c r="O20" s="166">
        <v>9.91441152721621</v>
      </c>
      <c r="P20" s="166">
        <v>35.166377205164665</v>
      </c>
      <c r="Q20" s="165">
        <v>11.882118810983911</v>
      </c>
      <c r="R20" s="165">
        <v>9.25961182696672</v>
      </c>
      <c r="S20" s="166">
        <v>27.417771621705068</v>
      </c>
      <c r="T20" s="166">
        <v>48.5595022596557</v>
      </c>
      <c r="U20" s="166">
        <v>83.72587946482037</v>
      </c>
      <c r="V20" s="166">
        <v>142.53019877651656</v>
      </c>
    </row>
    <row r="21" spans="1:22" ht="12.75">
      <c r="A21" s="49"/>
      <c r="B21" s="50"/>
      <c r="C21" s="50"/>
      <c r="D21" s="167"/>
      <c r="E21" s="168"/>
      <c r="F21" s="168"/>
      <c r="G21" s="349"/>
      <c r="H21" s="168"/>
      <c r="I21" s="168"/>
      <c r="J21" s="169"/>
      <c r="K21" s="169"/>
      <c r="L21" s="169"/>
      <c r="M21" s="167"/>
      <c r="N21" s="168"/>
      <c r="O21" s="169"/>
      <c r="P21" s="169"/>
      <c r="Q21" s="168"/>
      <c r="R21" s="168"/>
      <c r="S21" s="169"/>
      <c r="T21" s="169"/>
      <c r="U21" s="169"/>
      <c r="V21" s="169"/>
    </row>
    <row r="22" spans="1:22" ht="12.75">
      <c r="A22" s="20" t="s">
        <v>11</v>
      </c>
      <c r="B22" s="17"/>
      <c r="C22" s="17"/>
      <c r="D22" s="164">
        <v>6.704758223513231</v>
      </c>
      <c r="E22" s="165">
        <v>6.4355257888760535</v>
      </c>
      <c r="F22" s="165">
        <v>8.243504842266871</v>
      </c>
      <c r="G22" s="347">
        <v>21.383788854656153</v>
      </c>
      <c r="H22" s="165">
        <v>7.437381509941418</v>
      </c>
      <c r="I22" s="165">
        <v>7.552437328118006</v>
      </c>
      <c r="J22" s="166">
        <v>7.932773176381222</v>
      </c>
      <c r="K22" s="166">
        <v>22.922592014440646</v>
      </c>
      <c r="L22" s="166">
        <v>44.3063808690968</v>
      </c>
      <c r="M22" s="164">
        <v>8.014301214891933</v>
      </c>
      <c r="N22" s="165">
        <v>7.837380825589375</v>
      </c>
      <c r="O22" s="166">
        <v>8.70334054265439</v>
      </c>
      <c r="P22" s="166">
        <v>24.5550225831357</v>
      </c>
      <c r="Q22" s="165">
        <v>7.3716911204818425</v>
      </c>
      <c r="R22" s="165">
        <v>7.985447948554138</v>
      </c>
      <c r="S22" s="166">
        <v>12.771393596489707</v>
      </c>
      <c r="T22" s="166">
        <v>28.128532665525686</v>
      </c>
      <c r="U22" s="166">
        <v>52.683555248661385</v>
      </c>
      <c r="V22" s="166">
        <v>96.98993611775819</v>
      </c>
    </row>
    <row r="23" spans="1:22" ht="12.75">
      <c r="A23" s="20"/>
      <c r="B23" s="17" t="s">
        <v>12</v>
      </c>
      <c r="C23" s="17"/>
      <c r="D23" s="164">
        <v>7.564026426653853</v>
      </c>
      <c r="E23" s="165">
        <v>7.785373896291869</v>
      </c>
      <c r="F23" s="165">
        <v>10.244221366703568</v>
      </c>
      <c r="G23" s="347">
        <v>25.59362168964929</v>
      </c>
      <c r="H23" s="165">
        <v>8.010336738339712</v>
      </c>
      <c r="I23" s="165">
        <v>7.950927140374368</v>
      </c>
      <c r="J23" s="166">
        <v>10.22114091893346</v>
      </c>
      <c r="K23" s="166">
        <v>26.182404797647536</v>
      </c>
      <c r="L23" s="166">
        <v>51.776026487296825</v>
      </c>
      <c r="M23" s="164">
        <v>7.851102554545299</v>
      </c>
      <c r="N23" s="165">
        <v>8.011666452993834</v>
      </c>
      <c r="O23" s="166">
        <v>10.475266105921916</v>
      </c>
      <c r="P23" s="166">
        <v>26.33803511346105</v>
      </c>
      <c r="Q23" s="165">
        <v>7.901825126850152</v>
      </c>
      <c r="R23" s="165">
        <v>8.119791218706474</v>
      </c>
      <c r="S23" s="166">
        <v>12.549807268229138</v>
      </c>
      <c r="T23" s="166">
        <v>28.571423613785765</v>
      </c>
      <c r="U23" s="166">
        <v>54.909458727246815</v>
      </c>
      <c r="V23" s="166">
        <v>106.68548521454363</v>
      </c>
    </row>
    <row r="24" spans="1:22" ht="12.75">
      <c r="A24" s="20"/>
      <c r="B24" s="17" t="s">
        <v>13</v>
      </c>
      <c r="C24" s="17"/>
      <c r="D24" s="164">
        <v>5.407355119787581</v>
      </c>
      <c r="E24" s="165">
        <v>5.525619676076761</v>
      </c>
      <c r="F24" s="165">
        <v>8.321893835185575</v>
      </c>
      <c r="G24" s="347">
        <v>19.254868631049916</v>
      </c>
      <c r="H24" s="165">
        <v>7.4919915955030465</v>
      </c>
      <c r="I24" s="165">
        <v>7.671112510275267</v>
      </c>
      <c r="J24" s="166">
        <v>7.231223664460639</v>
      </c>
      <c r="K24" s="166">
        <v>22.394327770238952</v>
      </c>
      <c r="L24" s="166">
        <v>41.64919640128887</v>
      </c>
      <c r="M24" s="164">
        <v>7.555015320280326</v>
      </c>
      <c r="N24" s="165">
        <v>7.654397657344802</v>
      </c>
      <c r="O24" s="166">
        <v>9.191904024355049</v>
      </c>
      <c r="P24" s="166">
        <v>24.401317001980175</v>
      </c>
      <c r="Q24" s="165">
        <v>7.6029278934353375</v>
      </c>
      <c r="R24" s="165">
        <v>9.637279541541432</v>
      </c>
      <c r="S24" s="166">
        <v>17.9678042356829</v>
      </c>
      <c r="T24" s="166">
        <v>35.20801167065967</v>
      </c>
      <c r="U24" s="166">
        <v>59.60932867263985</v>
      </c>
      <c r="V24" s="166">
        <v>101.25852507392872</v>
      </c>
    </row>
    <row r="25" spans="1:22" ht="12.75">
      <c r="A25" s="20"/>
      <c r="B25" s="17" t="s">
        <v>14</v>
      </c>
      <c r="C25" s="17"/>
      <c r="D25" s="164">
        <v>21.165588611193094</v>
      </c>
      <c r="E25" s="165">
        <v>5.762617486163897</v>
      </c>
      <c r="F25" s="165">
        <v>12.062651785111287</v>
      </c>
      <c r="G25" s="347">
        <v>38.990857882468276</v>
      </c>
      <c r="H25" s="165">
        <v>4.8807589605941075</v>
      </c>
      <c r="I25" s="165">
        <v>0.14885962381133458</v>
      </c>
      <c r="J25" s="166">
        <v>0.35884671729498974</v>
      </c>
      <c r="K25" s="166">
        <v>5.388465301700432</v>
      </c>
      <c r="L25" s="166">
        <v>44.37932318416871</v>
      </c>
      <c r="M25" s="164">
        <v>25.724815113195643</v>
      </c>
      <c r="N25" s="165">
        <v>5.9635908735002365</v>
      </c>
      <c r="O25" s="166">
        <v>12.732439296497885</v>
      </c>
      <c r="P25" s="166">
        <v>44.42084528319376</v>
      </c>
      <c r="Q25" s="165">
        <v>2.5892570572927385</v>
      </c>
      <c r="R25" s="165">
        <v>1.9374570429310487</v>
      </c>
      <c r="S25" s="166">
        <v>3.8112843820049993</v>
      </c>
      <c r="T25" s="166">
        <v>8.337998482228787</v>
      </c>
      <c r="U25" s="166">
        <v>52.758843765422554</v>
      </c>
      <c r="V25" s="166">
        <v>97.13816694959127</v>
      </c>
    </row>
    <row r="26" spans="1:22" ht="12.75">
      <c r="A26" s="20"/>
      <c r="B26" s="17" t="s">
        <v>56</v>
      </c>
      <c r="C26" s="17"/>
      <c r="D26" s="164">
        <v>4.929449184134505</v>
      </c>
      <c r="E26" s="165">
        <v>5.130533946636646</v>
      </c>
      <c r="F26" s="165">
        <v>7.0083689565960965</v>
      </c>
      <c r="G26" s="347">
        <v>17.06835208736725</v>
      </c>
      <c r="H26" s="165">
        <v>6.903372883002809</v>
      </c>
      <c r="I26" s="165">
        <v>6.975501286131658</v>
      </c>
      <c r="J26" s="166">
        <v>7.090152882059224</v>
      </c>
      <c r="K26" s="166">
        <v>20.96902705119369</v>
      </c>
      <c r="L26" s="166">
        <v>38.03737913856094</v>
      </c>
      <c r="M26" s="164">
        <v>6.9918280132950885</v>
      </c>
      <c r="N26" s="165">
        <v>7.563881727764982</v>
      </c>
      <c r="O26" s="166">
        <v>7.312551424503313</v>
      </c>
      <c r="P26" s="166">
        <v>21.868261165563382</v>
      </c>
      <c r="Q26" s="165">
        <v>6.738281502627731</v>
      </c>
      <c r="R26" s="165">
        <v>7.679623436100395</v>
      </c>
      <c r="S26" s="166">
        <v>13.80739647037953</v>
      </c>
      <c r="T26" s="166">
        <v>28.225301409107658</v>
      </c>
      <c r="U26" s="166">
        <v>50.09356257467104</v>
      </c>
      <c r="V26" s="166">
        <v>88.13094171323198</v>
      </c>
    </row>
    <row r="27" spans="1:22" ht="12.75">
      <c r="A27" s="20"/>
      <c r="B27" s="17" t="s">
        <v>71</v>
      </c>
      <c r="C27" s="17"/>
      <c r="D27" s="164">
        <v>8.079863520719266</v>
      </c>
      <c r="E27" s="165">
        <v>7.82217435907373</v>
      </c>
      <c r="F27" s="165">
        <v>8.088765558341885</v>
      </c>
      <c r="G27" s="347">
        <v>23.990803438134883</v>
      </c>
      <c r="H27" s="165">
        <v>8.017991999690665</v>
      </c>
      <c r="I27" s="165">
        <v>8.805334169886683</v>
      </c>
      <c r="J27" s="166">
        <v>8.200891318289893</v>
      </c>
      <c r="K27" s="166">
        <v>25.02421748786724</v>
      </c>
      <c r="L27" s="166">
        <v>49.01502092600212</v>
      </c>
      <c r="M27" s="164">
        <v>8.435577599384763</v>
      </c>
      <c r="N27" s="165">
        <v>8.303005466862238</v>
      </c>
      <c r="O27" s="166">
        <v>8.763700522337507</v>
      </c>
      <c r="P27" s="166">
        <v>25.50228358858451</v>
      </c>
      <c r="Q27" s="165">
        <v>8.256292501760615</v>
      </c>
      <c r="R27" s="165">
        <v>8.202542591837277</v>
      </c>
      <c r="S27" s="166">
        <v>9.841402470719261</v>
      </c>
      <c r="T27" s="166">
        <v>26.300237564317154</v>
      </c>
      <c r="U27" s="166">
        <v>51.80252115290166</v>
      </c>
      <c r="V27" s="166">
        <v>100.81754207890378</v>
      </c>
    </row>
    <row r="28" spans="1:22" ht="12.75">
      <c r="A28" s="20"/>
      <c r="B28" s="17" t="s">
        <v>72</v>
      </c>
      <c r="C28" s="17"/>
      <c r="D28" s="167"/>
      <c r="E28" s="168"/>
      <c r="F28" s="168"/>
      <c r="G28" s="349"/>
      <c r="H28" s="168"/>
      <c r="I28" s="168"/>
      <c r="J28" s="169"/>
      <c r="K28" s="169"/>
      <c r="L28" s="169"/>
      <c r="M28" s="167"/>
      <c r="N28" s="168"/>
      <c r="O28" s="169"/>
      <c r="P28" s="169"/>
      <c r="Q28" s="168"/>
      <c r="R28" s="168"/>
      <c r="S28" s="169"/>
      <c r="T28" s="169"/>
      <c r="U28" s="169"/>
      <c r="V28" s="169"/>
    </row>
    <row r="29" spans="1:22" ht="12.75">
      <c r="A29" s="20"/>
      <c r="B29" s="17"/>
      <c r="C29" s="17"/>
      <c r="D29" s="91"/>
      <c r="E29" s="133"/>
      <c r="F29" s="133"/>
      <c r="G29" s="62"/>
      <c r="H29" s="133"/>
      <c r="I29" s="133"/>
      <c r="J29" s="92"/>
      <c r="K29" s="92"/>
      <c r="L29" s="92"/>
      <c r="M29" s="91"/>
      <c r="N29" s="133"/>
      <c r="O29" s="92"/>
      <c r="P29" s="92"/>
      <c r="Q29" s="133"/>
      <c r="R29" s="133"/>
      <c r="S29" s="92"/>
      <c r="T29" s="92"/>
      <c r="U29" s="92"/>
      <c r="V29" s="92"/>
    </row>
    <row r="30" spans="1:22" ht="12.75">
      <c r="A30" s="20" t="s">
        <v>16</v>
      </c>
      <c r="B30" s="23"/>
      <c r="C30" s="23"/>
      <c r="D30" s="164">
        <v>18.876058165231377</v>
      </c>
      <c r="E30" s="165">
        <v>9.910239779490372</v>
      </c>
      <c r="F30" s="165">
        <v>16.346566359936382</v>
      </c>
      <c r="G30" s="347">
        <v>45.13286430465813</v>
      </c>
      <c r="H30" s="165">
        <v>38.83052148372116</v>
      </c>
      <c r="I30" s="165">
        <v>-1.9631257221430203</v>
      </c>
      <c r="J30" s="166">
        <v>18.67180347420014</v>
      </c>
      <c r="K30" s="166">
        <v>55.53919923577828</v>
      </c>
      <c r="L30" s="166">
        <v>100.6720635404364</v>
      </c>
      <c r="M30" s="164">
        <v>10.389541002458754</v>
      </c>
      <c r="N30" s="165">
        <v>6.083334291663508</v>
      </c>
      <c r="O30" s="166">
        <v>16.205993791936468</v>
      </c>
      <c r="P30" s="166">
        <v>32.67886908605873</v>
      </c>
      <c r="Q30" s="165">
        <v>11.280760585572112</v>
      </c>
      <c r="R30" s="165">
        <v>9.516274622428176</v>
      </c>
      <c r="S30" s="166">
        <v>-5.919232915062213</v>
      </c>
      <c r="T30" s="166">
        <v>14.877802292938075</v>
      </c>
      <c r="U30" s="166">
        <v>47.55667137899681</v>
      </c>
      <c r="V30" s="166">
        <v>148.2287349194332</v>
      </c>
    </row>
    <row r="31" spans="1:22" ht="12.75">
      <c r="A31" s="20"/>
      <c r="B31" s="17"/>
      <c r="C31" s="17"/>
      <c r="D31" s="91"/>
      <c r="E31" s="133"/>
      <c r="F31" s="133"/>
      <c r="G31" s="62"/>
      <c r="H31" s="133"/>
      <c r="I31" s="133"/>
      <c r="J31" s="92"/>
      <c r="K31" s="92"/>
      <c r="L31" s="92"/>
      <c r="M31" s="91"/>
      <c r="N31" s="133"/>
      <c r="O31" s="92"/>
      <c r="P31" s="92"/>
      <c r="Q31" s="133"/>
      <c r="R31" s="133"/>
      <c r="S31" s="92"/>
      <c r="T31" s="92"/>
      <c r="U31" s="92"/>
      <c r="V31" s="92"/>
    </row>
    <row r="32" spans="1:22" ht="12.75">
      <c r="A32" s="19" t="s">
        <v>17</v>
      </c>
      <c r="B32" s="17"/>
      <c r="C32" s="17"/>
      <c r="D32" s="91"/>
      <c r="E32" s="133"/>
      <c r="F32" s="133"/>
      <c r="G32" s="62"/>
      <c r="H32" s="133"/>
      <c r="I32" s="133"/>
      <c r="J32" s="92"/>
      <c r="K32" s="92"/>
      <c r="L32" s="92"/>
      <c r="M32" s="91"/>
      <c r="N32" s="133"/>
      <c r="O32" s="92"/>
      <c r="P32" s="92"/>
      <c r="Q32" s="133"/>
      <c r="R32" s="133"/>
      <c r="S32" s="92"/>
      <c r="T32" s="92"/>
      <c r="U32" s="92"/>
      <c r="V32" s="92"/>
    </row>
    <row r="33" spans="1:22" ht="12.75">
      <c r="A33" s="20" t="s">
        <v>18</v>
      </c>
      <c r="B33" s="17"/>
      <c r="C33" s="17"/>
      <c r="D33" s="164">
        <v>2.420397007150619</v>
      </c>
      <c r="E33" s="165">
        <v>3.4750710035262693</v>
      </c>
      <c r="F33" s="165">
        <v>7.20693244188006</v>
      </c>
      <c r="G33" s="347">
        <v>13.102400452556948</v>
      </c>
      <c r="H33" s="165">
        <v>5.951194135900517</v>
      </c>
      <c r="I33" s="165">
        <v>6.08449167963406</v>
      </c>
      <c r="J33" s="166">
        <v>8.132399647566968</v>
      </c>
      <c r="K33" s="166">
        <v>20.168085463101548</v>
      </c>
      <c r="L33" s="166">
        <v>33.2704859156585</v>
      </c>
      <c r="M33" s="164">
        <v>5.971515545858271</v>
      </c>
      <c r="N33" s="165">
        <v>5.902413709618032</v>
      </c>
      <c r="O33" s="166">
        <v>6.371710588846026</v>
      </c>
      <c r="P33" s="166">
        <v>18.24563984432233</v>
      </c>
      <c r="Q33" s="165">
        <v>7.10624373213129</v>
      </c>
      <c r="R33" s="165">
        <v>9.277205798262376</v>
      </c>
      <c r="S33" s="166">
        <v>25.896338695187126</v>
      </c>
      <c r="T33" s="166">
        <v>42.27978822558079</v>
      </c>
      <c r="U33" s="166">
        <v>60.525428069903114</v>
      </c>
      <c r="V33" s="166">
        <v>93.79591398556161</v>
      </c>
    </row>
    <row r="34" spans="1:22" ht="12.75">
      <c r="A34" s="20"/>
      <c r="B34" s="17" t="s">
        <v>19</v>
      </c>
      <c r="C34" s="17"/>
      <c r="D34" s="164">
        <v>4.6614111935714835</v>
      </c>
      <c r="E34" s="165">
        <v>7.5800805155417965</v>
      </c>
      <c r="F34" s="165">
        <v>6.498901801598898</v>
      </c>
      <c r="G34" s="347">
        <v>18.740393510712178</v>
      </c>
      <c r="H34" s="165">
        <v>6.367367877051175</v>
      </c>
      <c r="I34" s="165">
        <v>6.0125113950364915</v>
      </c>
      <c r="J34" s="166">
        <v>0.9630324477103164</v>
      </c>
      <c r="K34" s="166">
        <v>13.342911719797982</v>
      </c>
      <c r="L34" s="166">
        <v>32.08330523051016</v>
      </c>
      <c r="M34" s="164">
        <v>1.7977634765431412</v>
      </c>
      <c r="N34" s="165">
        <v>1.188040266560408</v>
      </c>
      <c r="O34" s="166">
        <v>4.889916656197344</v>
      </c>
      <c r="P34" s="166">
        <v>7.875720399300892</v>
      </c>
      <c r="Q34" s="165">
        <v>8.468837973413622</v>
      </c>
      <c r="R34" s="165">
        <v>9.980324936554812</v>
      </c>
      <c r="S34" s="166">
        <v>19.372747892415383</v>
      </c>
      <c r="T34" s="166">
        <v>37.82191080238382</v>
      </c>
      <c r="U34" s="166">
        <v>45.697631201684715</v>
      </c>
      <c r="V34" s="166">
        <v>77.78093643219488</v>
      </c>
    </row>
    <row r="35" spans="1:22" ht="12.75">
      <c r="A35" s="20"/>
      <c r="B35" s="17" t="s">
        <v>20</v>
      </c>
      <c r="C35" s="17"/>
      <c r="D35" s="164">
        <v>0.6311832370560477</v>
      </c>
      <c r="E35" s="165">
        <v>2.573978217866133</v>
      </c>
      <c r="F35" s="165">
        <v>7.007094953226146</v>
      </c>
      <c r="G35" s="347">
        <v>10.212256408148328</v>
      </c>
      <c r="H35" s="165">
        <v>5.402087262771457</v>
      </c>
      <c r="I35" s="165">
        <v>4.7692992228155</v>
      </c>
      <c r="J35" s="166">
        <v>7.2054511277824345</v>
      </c>
      <c r="K35" s="166">
        <v>17.37683761336939</v>
      </c>
      <c r="L35" s="166">
        <v>27.589094021517717</v>
      </c>
      <c r="M35" s="164">
        <v>4.633084394932314</v>
      </c>
      <c r="N35" s="165">
        <v>4.565679984400043</v>
      </c>
      <c r="O35" s="166">
        <v>5.519206837531473</v>
      </c>
      <c r="P35" s="166">
        <v>14.71797121686383</v>
      </c>
      <c r="Q35" s="165">
        <v>6.885223808027867</v>
      </c>
      <c r="R35" s="165">
        <v>9.929449545416773</v>
      </c>
      <c r="S35" s="166">
        <v>28.93110288553118</v>
      </c>
      <c r="T35" s="166">
        <v>45.745776238975814</v>
      </c>
      <c r="U35" s="166">
        <v>60.463747455839645</v>
      </c>
      <c r="V35" s="166">
        <v>88.05284147735736</v>
      </c>
    </row>
    <row r="36" spans="1:22" ht="12.75">
      <c r="A36" s="20"/>
      <c r="B36" s="17" t="s">
        <v>21</v>
      </c>
      <c r="C36" s="17"/>
      <c r="D36" s="164">
        <v>4.7127294265370265</v>
      </c>
      <c r="E36" s="165">
        <v>4.664633208909274</v>
      </c>
      <c r="F36" s="165">
        <v>7.451666280797744</v>
      </c>
      <c r="G36" s="347">
        <v>16.82902891624404</v>
      </c>
      <c r="H36" s="165">
        <v>6.651505756128984</v>
      </c>
      <c r="I36" s="165">
        <v>7.749242925130638</v>
      </c>
      <c r="J36" s="166">
        <v>9.221801196741623</v>
      </c>
      <c r="K36" s="166">
        <v>23.622549878001244</v>
      </c>
      <c r="L36" s="166">
        <v>40.451578794245286</v>
      </c>
      <c r="M36" s="164">
        <v>7.617344279347414</v>
      </c>
      <c r="N36" s="165">
        <v>7.539719792862619</v>
      </c>
      <c r="O36" s="166">
        <v>7.433879539180002</v>
      </c>
      <c r="P36" s="166">
        <v>22.590943611390035</v>
      </c>
      <c r="Q36" s="165">
        <v>7.402212691122939</v>
      </c>
      <c r="R36" s="165">
        <v>8.459473002561236</v>
      </c>
      <c r="S36" s="166">
        <v>21.97611923033096</v>
      </c>
      <c r="T36" s="166">
        <v>37.83780492401513</v>
      </c>
      <c r="U36" s="166">
        <v>60.42874853540516</v>
      </c>
      <c r="V36" s="166">
        <v>100.88032732965044</v>
      </c>
    </row>
    <row r="37" spans="1:22" ht="12.75">
      <c r="A37" s="49"/>
      <c r="B37" s="50"/>
      <c r="C37" s="50"/>
      <c r="D37" s="167"/>
      <c r="E37" s="168"/>
      <c r="F37" s="168"/>
      <c r="G37" s="349"/>
      <c r="H37" s="168"/>
      <c r="I37" s="168"/>
      <c r="J37" s="169"/>
      <c r="K37" s="169"/>
      <c r="L37" s="169"/>
      <c r="M37" s="167"/>
      <c r="N37" s="168"/>
      <c r="O37" s="169"/>
      <c r="P37" s="169"/>
      <c r="Q37" s="168"/>
      <c r="R37" s="168"/>
      <c r="S37" s="169"/>
      <c r="T37" s="169"/>
      <c r="U37" s="169"/>
      <c r="V37" s="169"/>
    </row>
    <row r="38" spans="1:22" ht="12.75">
      <c r="A38" s="24" t="s">
        <v>73</v>
      </c>
      <c r="B38" s="25"/>
      <c r="C38" s="25"/>
      <c r="D38" s="170">
        <v>8.887367281895916</v>
      </c>
      <c r="E38" s="171">
        <v>7.060506804335476</v>
      </c>
      <c r="F38" s="171">
        <v>9.696161959537013</v>
      </c>
      <c r="G38" s="350">
        <v>25.644036045768402</v>
      </c>
      <c r="H38" s="171">
        <v>13.071503847617038</v>
      </c>
      <c r="I38" s="171">
        <v>5.842651595519551</v>
      </c>
      <c r="J38" s="172">
        <v>9.852918156589338</v>
      </c>
      <c r="K38" s="172">
        <v>28.767073599725926</v>
      </c>
      <c r="L38" s="172">
        <v>54.41110964549433</v>
      </c>
      <c r="M38" s="170">
        <v>8.433907404884506</v>
      </c>
      <c r="N38" s="171">
        <v>7.515280361877822</v>
      </c>
      <c r="O38" s="172">
        <v>10.045968567211482</v>
      </c>
      <c r="P38" s="172">
        <v>25.99515633397381</v>
      </c>
      <c r="Q38" s="171">
        <v>8.07459036660422</v>
      </c>
      <c r="R38" s="171">
        <v>8.26241313634814</v>
      </c>
      <c r="S38" s="172">
        <v>9.423480868734584</v>
      </c>
      <c r="T38" s="172">
        <v>25.760484371686942</v>
      </c>
      <c r="U38" s="172">
        <v>51.75564070566075</v>
      </c>
      <c r="V38" s="172">
        <v>106.16675035115509</v>
      </c>
    </row>
    <row r="39" spans="1:22" ht="12.75">
      <c r="A39" s="24" t="s">
        <v>74</v>
      </c>
      <c r="B39" s="25"/>
      <c r="C39" s="25"/>
      <c r="D39" s="170">
        <v>5.835596029224665</v>
      </c>
      <c r="E39" s="171">
        <v>5.837647471273136</v>
      </c>
      <c r="F39" s="171">
        <v>8.031894090756532</v>
      </c>
      <c r="G39" s="350">
        <v>19.705137591254335</v>
      </c>
      <c r="H39" s="171">
        <v>7.1354986455419835</v>
      </c>
      <c r="I39" s="171">
        <v>7.253748742199309</v>
      </c>
      <c r="J39" s="172">
        <v>7.965796066793418</v>
      </c>
      <c r="K39" s="172">
        <v>22.35504345453471</v>
      </c>
      <c r="L39" s="172">
        <v>42.060181045789044</v>
      </c>
      <c r="M39" s="170">
        <v>7.594337661801319</v>
      </c>
      <c r="N39" s="171">
        <v>7.438777934740788</v>
      </c>
      <c r="O39" s="172">
        <v>8.227467926791638</v>
      </c>
      <c r="P39" s="172">
        <v>23.260583523333743</v>
      </c>
      <c r="Q39" s="171">
        <v>7.319134972149291</v>
      </c>
      <c r="R39" s="171">
        <v>8.248963835804753</v>
      </c>
      <c r="S39" s="172">
        <v>15.434393806119115</v>
      </c>
      <c r="T39" s="172">
        <v>31.002492614073162</v>
      </c>
      <c r="U39" s="172">
        <v>54.263076137406905</v>
      </c>
      <c r="V39" s="172">
        <v>96.32325718319595</v>
      </c>
    </row>
    <row r="40" spans="1:22" ht="12.75">
      <c r="A40" s="53"/>
      <c r="B40" s="54"/>
      <c r="C40" s="54"/>
      <c r="D40" s="173"/>
      <c r="E40" s="174"/>
      <c r="F40" s="174"/>
      <c r="G40" s="351"/>
      <c r="H40" s="174"/>
      <c r="I40" s="174"/>
      <c r="J40" s="175"/>
      <c r="K40" s="175"/>
      <c r="L40" s="175"/>
      <c r="M40" s="173"/>
      <c r="N40" s="174"/>
      <c r="O40" s="175"/>
      <c r="P40" s="175"/>
      <c r="Q40" s="174"/>
      <c r="R40" s="174"/>
      <c r="S40" s="175"/>
      <c r="T40" s="175"/>
      <c r="U40" s="175"/>
      <c r="V40" s="175"/>
    </row>
    <row r="42" spans="1:28" ht="25.5" customHeight="1">
      <c r="A42" s="66" t="s">
        <v>77</v>
      </c>
      <c r="B42" s="456" t="s">
        <v>78</v>
      </c>
      <c r="C42" s="457"/>
      <c r="D42" s="457"/>
      <c r="E42" s="457"/>
      <c r="F42" s="457"/>
      <c r="G42" s="457"/>
      <c r="H42" s="457"/>
      <c r="I42" s="457"/>
      <c r="J42" s="457"/>
      <c r="K42" s="457"/>
      <c r="L42" s="457"/>
      <c r="M42" s="457"/>
      <c r="N42" s="457"/>
      <c r="O42" s="457"/>
      <c r="P42" s="457"/>
      <c r="Q42" s="457"/>
      <c r="R42" s="42"/>
      <c r="S42" s="42"/>
      <c r="T42" s="42"/>
      <c r="U42" s="42"/>
      <c r="V42" s="42"/>
      <c r="W42" s="42"/>
      <c r="X42" s="42"/>
      <c r="Y42" s="42"/>
      <c r="Z42" s="42"/>
      <c r="AA42" s="42"/>
      <c r="AB42" s="42"/>
    </row>
    <row r="43" spans="17:23" ht="320.25" customHeight="1">
      <c r="Q43" s="370"/>
      <c r="W43" s="400">
        <v>8</v>
      </c>
    </row>
  </sheetData>
  <sheetProtection/>
  <mergeCells count="1">
    <mergeCell ref="B42:Q42"/>
  </mergeCells>
  <printOptions horizontalCentered="1"/>
  <pageMargins left="0.3937007874015748" right="0" top="0.984251968503937" bottom="0" header="0" footer="0"/>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3.140625" style="0" customWidth="1"/>
    <col min="3" max="3" width="45.140625" style="0" customWidth="1"/>
    <col min="4" max="4" width="1.1484375" style="0" hidden="1" customWidth="1"/>
    <col min="5" max="15" width="9.28125" style="0" customWidth="1"/>
    <col min="16" max="16" width="10.140625" style="0" customWidth="1"/>
    <col min="17" max="18" width="9.28125" style="0" customWidth="1"/>
    <col min="19" max="19" width="9.7109375" style="0" customWidth="1"/>
    <col min="20" max="23" width="9.28125" style="0" customWidth="1"/>
    <col min="24" max="24" width="5.7109375" style="0" customWidth="1"/>
  </cols>
  <sheetData>
    <row r="1" spans="1:19" ht="20.25">
      <c r="A1" s="41"/>
      <c r="S1" s="68"/>
    </row>
    <row r="2" spans="1:23" ht="12.75">
      <c r="A2" s="1" t="s">
        <v>195</v>
      </c>
      <c r="B2" s="2"/>
      <c r="C2" s="2"/>
      <c r="D2" s="2"/>
      <c r="E2" s="2"/>
      <c r="F2" s="2"/>
      <c r="G2" s="2"/>
      <c r="H2" s="2"/>
      <c r="I2" s="2"/>
      <c r="J2" s="2"/>
      <c r="K2" s="2"/>
      <c r="L2" s="2"/>
      <c r="M2" s="2"/>
      <c r="N2" s="2"/>
      <c r="O2" s="2"/>
      <c r="P2" s="2"/>
      <c r="Q2" s="2"/>
      <c r="R2" s="2"/>
      <c r="S2" s="2"/>
      <c r="T2" s="2"/>
      <c r="U2" s="2"/>
      <c r="V2" s="2"/>
      <c r="W2" s="2"/>
    </row>
    <row r="3" spans="1:23" ht="12.75">
      <c r="A3" s="47" t="s">
        <v>90</v>
      </c>
      <c r="B3" s="1"/>
      <c r="C3" s="1"/>
      <c r="D3" s="1"/>
      <c r="E3" s="1"/>
      <c r="F3" s="2"/>
      <c r="G3" s="2"/>
      <c r="H3" s="2"/>
      <c r="I3" s="2"/>
      <c r="J3" s="2"/>
      <c r="K3" s="2"/>
      <c r="L3" s="2"/>
      <c r="M3" s="2"/>
      <c r="N3" s="2"/>
      <c r="O3" s="2"/>
      <c r="P3" s="2"/>
      <c r="Q3" s="2"/>
      <c r="R3" s="2"/>
      <c r="S3" s="2"/>
      <c r="T3" s="2"/>
      <c r="U3" s="2"/>
      <c r="V3" s="2"/>
      <c r="W3" s="2"/>
    </row>
    <row r="4" spans="1:23" ht="12.75">
      <c r="A4" s="4" t="s">
        <v>0</v>
      </c>
      <c r="B4" s="5"/>
      <c r="C4" s="5"/>
      <c r="D4" s="5"/>
      <c r="E4" s="5"/>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59"/>
      <c r="B7" s="2"/>
      <c r="C7" s="7"/>
      <c r="D7" s="2"/>
      <c r="E7" s="65" t="s">
        <v>92</v>
      </c>
      <c r="F7" s="95"/>
      <c r="G7" s="95"/>
      <c r="H7" s="95"/>
      <c r="I7" s="95"/>
      <c r="J7" s="95"/>
      <c r="K7" s="95"/>
      <c r="L7" s="95"/>
      <c r="M7" s="96"/>
      <c r="N7" s="95"/>
      <c r="O7" s="95"/>
      <c r="P7" s="95"/>
      <c r="Q7" s="95"/>
      <c r="R7" s="95"/>
      <c r="S7" s="95"/>
      <c r="T7" s="95"/>
      <c r="U7" s="95"/>
      <c r="V7" s="95"/>
      <c r="W7" s="96"/>
    </row>
    <row r="8" spans="1:23" ht="25.5">
      <c r="A8" s="13"/>
      <c r="B8" s="14"/>
      <c r="C8" s="60"/>
      <c r="D8" s="61"/>
      <c r="E8" s="134" t="s">
        <v>4</v>
      </c>
      <c r="F8" s="135" t="s">
        <v>82</v>
      </c>
      <c r="G8" s="135" t="s">
        <v>83</v>
      </c>
      <c r="H8" s="34" t="s">
        <v>97</v>
      </c>
      <c r="I8" s="129" t="s">
        <v>84</v>
      </c>
      <c r="J8" s="129" t="s">
        <v>85</v>
      </c>
      <c r="K8" s="78" t="s">
        <v>94</v>
      </c>
      <c r="L8" s="78" t="s">
        <v>95</v>
      </c>
      <c r="M8" s="78" t="s">
        <v>96</v>
      </c>
      <c r="N8" s="77" t="s">
        <v>214</v>
      </c>
      <c r="O8" s="129" t="s">
        <v>215</v>
      </c>
      <c r="P8" s="78" t="s">
        <v>216</v>
      </c>
      <c r="Q8" s="78" t="s">
        <v>217</v>
      </c>
      <c r="R8" s="77" t="s">
        <v>229</v>
      </c>
      <c r="S8" s="129" t="s">
        <v>230</v>
      </c>
      <c r="T8" s="78" t="s">
        <v>231</v>
      </c>
      <c r="U8" s="78" t="s">
        <v>232</v>
      </c>
      <c r="V8" s="78" t="s">
        <v>233</v>
      </c>
      <c r="W8" s="78" t="s">
        <v>228</v>
      </c>
    </row>
    <row r="9" spans="1:23" ht="12.75">
      <c r="A9" s="16"/>
      <c r="B9" s="17"/>
      <c r="C9" s="17"/>
      <c r="E9" s="20"/>
      <c r="F9" s="17"/>
      <c r="G9" s="17"/>
      <c r="H9" s="48"/>
      <c r="I9" s="17"/>
      <c r="J9" s="17"/>
      <c r="K9" s="79"/>
      <c r="L9" s="79"/>
      <c r="M9" s="79"/>
      <c r="N9" s="20"/>
      <c r="O9" s="17"/>
      <c r="P9" s="79"/>
      <c r="Q9" s="79"/>
      <c r="R9" s="20"/>
      <c r="S9" s="17"/>
      <c r="T9" s="79"/>
      <c r="U9" s="79"/>
      <c r="V9" s="79"/>
      <c r="W9" s="79"/>
    </row>
    <row r="10" spans="1:23" ht="12.75">
      <c r="A10" s="19" t="s">
        <v>5</v>
      </c>
      <c r="B10" s="17"/>
      <c r="C10" s="17"/>
      <c r="E10" s="20"/>
      <c r="F10" s="17"/>
      <c r="G10" s="17"/>
      <c r="H10" s="48"/>
      <c r="I10" s="17"/>
      <c r="J10" s="17"/>
      <c r="K10" s="79"/>
      <c r="L10" s="79"/>
      <c r="M10" s="79"/>
      <c r="N10" s="20"/>
      <c r="O10" s="17"/>
      <c r="P10" s="79"/>
      <c r="Q10" s="79"/>
      <c r="R10" s="20"/>
      <c r="S10" s="17"/>
      <c r="T10" s="79"/>
      <c r="U10" s="79"/>
      <c r="V10" s="79"/>
      <c r="W10" s="79"/>
    </row>
    <row r="11" spans="1:23" ht="12.75">
      <c r="A11" s="74" t="s">
        <v>6</v>
      </c>
      <c r="B11" s="17"/>
      <c r="C11" s="17"/>
      <c r="E11" s="91">
        <v>29.634797474459607</v>
      </c>
      <c r="F11" s="133">
        <v>5.1600286456286115</v>
      </c>
      <c r="G11" s="133">
        <v>-7.53254547208032</v>
      </c>
      <c r="H11" s="62">
        <v>8.834854539258806</v>
      </c>
      <c r="I11" s="133">
        <v>14.773889604844403</v>
      </c>
      <c r="J11" s="133">
        <v>-32.83637908251591</v>
      </c>
      <c r="K11" s="92">
        <v>-7.072566945112568</v>
      </c>
      <c r="L11" s="92">
        <v>-2.2947011704126496</v>
      </c>
      <c r="M11" s="92">
        <v>2.9561122174065035</v>
      </c>
      <c r="N11" s="91">
        <v>-10.374081875382114</v>
      </c>
      <c r="O11" s="133">
        <v>5.126740020581444</v>
      </c>
      <c r="P11" s="92">
        <v>-15.682634158389053</v>
      </c>
      <c r="Q11" s="92">
        <v>-7.934579309047296</v>
      </c>
      <c r="R11" s="91">
        <v>14.670680322270924</v>
      </c>
      <c r="S11" s="133">
        <v>-0.8719174329258284</v>
      </c>
      <c r="T11" s="92">
        <v>6.261221894766189</v>
      </c>
      <c r="U11" s="92">
        <v>6.594326957096763</v>
      </c>
      <c r="V11" s="92">
        <v>-0.7166058728392266</v>
      </c>
      <c r="W11" s="92">
        <v>1.1925703301937096</v>
      </c>
    </row>
    <row r="12" spans="1:23" ht="12.75">
      <c r="A12" s="20"/>
      <c r="B12" s="17" t="s">
        <v>7</v>
      </c>
      <c r="C12" s="17"/>
      <c r="E12" s="91">
        <v>12.42553289863617</v>
      </c>
      <c r="F12" s="133">
        <v>6.325298907261079</v>
      </c>
      <c r="G12" s="133">
        <v>6.236979857134295</v>
      </c>
      <c r="H12" s="62">
        <v>8.553446526825459</v>
      </c>
      <c r="I12" s="133">
        <v>20.321444345116024</v>
      </c>
      <c r="J12" s="133">
        <v>-36.90478985582145</v>
      </c>
      <c r="K12" s="92">
        <v>3.86420113331718</v>
      </c>
      <c r="L12" s="92">
        <v>4.990885051061533</v>
      </c>
      <c r="M12" s="92">
        <v>6.678179212247248</v>
      </c>
      <c r="N12" s="91">
        <v>-9.938385462305522</v>
      </c>
      <c r="O12" s="133">
        <v>3.8643644006405076</v>
      </c>
      <c r="P12" s="92">
        <v>-0.40658537494524527</v>
      </c>
      <c r="Q12" s="92">
        <v>-2.3531457622321006</v>
      </c>
      <c r="R12" s="91">
        <v>20.433238833241752</v>
      </c>
      <c r="S12" s="133">
        <v>0.4088319567279619</v>
      </c>
      <c r="T12" s="92">
        <v>2.931148460425703</v>
      </c>
      <c r="U12" s="92">
        <v>7.606395668562782</v>
      </c>
      <c r="V12" s="92">
        <v>2.713643656834952</v>
      </c>
      <c r="W12" s="92">
        <v>4.759893829864925</v>
      </c>
    </row>
    <row r="13" spans="1:23" s="180" customFormat="1" ht="12.75">
      <c r="A13" s="74"/>
      <c r="B13" s="72"/>
      <c r="C13" s="72" t="s">
        <v>70</v>
      </c>
      <c r="E13" s="190">
        <v>2.487389058436884</v>
      </c>
      <c r="F13" s="191">
        <v>-5.860871253573996</v>
      </c>
      <c r="G13" s="191">
        <v>-10.455809572366837</v>
      </c>
      <c r="H13" s="193">
        <v>-4.486941756895968</v>
      </c>
      <c r="I13" s="191">
        <v>41.41693495574052</v>
      </c>
      <c r="J13" s="191">
        <v>-97.52959301856079</v>
      </c>
      <c r="K13" s="192">
        <v>-54.38411988025145</v>
      </c>
      <c r="L13" s="192">
        <v>-23.571629176734632</v>
      </c>
      <c r="M13" s="192">
        <v>-18.694153479307396</v>
      </c>
      <c r="N13" s="190">
        <v>-34.28896701667552</v>
      </c>
      <c r="O13" s="191">
        <v>-32.64829311425138</v>
      </c>
      <c r="P13" s="192">
        <v>-5.897976595455157</v>
      </c>
      <c r="Q13" s="192">
        <v>-23.071302211385746</v>
      </c>
      <c r="R13" s="190">
        <v>-15.334649448543846</v>
      </c>
      <c r="S13" s="191">
        <v>33.00814447212475</v>
      </c>
      <c r="T13" s="192">
        <v>28.00432706677951</v>
      </c>
      <c r="U13" s="192">
        <v>14.636284096654496</v>
      </c>
      <c r="V13" s="192">
        <v>-6.69246903227092</v>
      </c>
      <c r="W13" s="192">
        <v>-14.15140899326789</v>
      </c>
    </row>
    <row r="14" spans="1:23" s="180" customFormat="1" ht="12.75">
      <c r="A14" s="74"/>
      <c r="B14" s="72"/>
      <c r="C14" s="72" t="s">
        <v>57</v>
      </c>
      <c r="D14" s="194"/>
      <c r="E14" s="190">
        <v>13.231855658695668</v>
      </c>
      <c r="F14" s="191">
        <v>7.1320183952490845</v>
      </c>
      <c r="G14" s="191">
        <v>7.7657994637431615</v>
      </c>
      <c r="H14" s="193">
        <v>9.598452157587944</v>
      </c>
      <c r="I14" s="191">
        <v>16.228560084997156</v>
      </c>
      <c r="J14" s="191">
        <v>-12.678824538308753</v>
      </c>
      <c r="K14" s="192">
        <v>16.083533228404235</v>
      </c>
      <c r="L14" s="192">
        <v>11.61903020703583</v>
      </c>
      <c r="M14" s="192">
        <v>10.60441630590352</v>
      </c>
      <c r="N14" s="190">
        <v>-7.299155766908827</v>
      </c>
      <c r="O14" s="191">
        <v>7.072120740624044</v>
      </c>
      <c r="P14" s="192">
        <v>0.2287471564663246</v>
      </c>
      <c r="Q14" s="192">
        <v>-0.18993316948029415</v>
      </c>
      <c r="R14" s="190">
        <v>23.369637864005675</v>
      </c>
      <c r="S14" s="191">
        <v>-1.826530006384408</v>
      </c>
      <c r="T14" s="192">
        <v>1.0444775577184595</v>
      </c>
      <c r="U14" s="192">
        <v>7.077991414112095</v>
      </c>
      <c r="V14" s="192">
        <v>3.5537017457232256</v>
      </c>
      <c r="W14" s="192">
        <v>7.061802731859035</v>
      </c>
    </row>
    <row r="15" spans="1:23" ht="12.75">
      <c r="A15" s="20"/>
      <c r="B15" s="17" t="s">
        <v>105</v>
      </c>
      <c r="C15" s="17"/>
      <c r="E15" s="91">
        <v>651.9580993071522</v>
      </c>
      <c r="F15" s="133">
        <v>-81.63745677963706</v>
      </c>
      <c r="G15" s="133">
        <v>-65.69525890390253</v>
      </c>
      <c r="H15" s="62">
        <v>12.659676974161949</v>
      </c>
      <c r="I15" s="133">
        <v>-91.5945958959259</v>
      </c>
      <c r="J15" s="133">
        <v>-89.35090129091282</v>
      </c>
      <c r="K15" s="92">
        <v>-51.99404197838099</v>
      </c>
      <c r="L15" s="92">
        <v>-64.64339940120387</v>
      </c>
      <c r="M15" s="92">
        <v>-31.78083733623437</v>
      </c>
      <c r="N15" s="91">
        <v>-79.11108960478319</v>
      </c>
      <c r="O15" s="133">
        <v>-64.24098490257735</v>
      </c>
      <c r="P15" s="92">
        <v>-80.46315918328943</v>
      </c>
      <c r="Q15" s="92">
        <v>-79.32762357547215</v>
      </c>
      <c r="R15" s="91">
        <v>-85.26000572787348</v>
      </c>
      <c r="S15" s="133">
        <v>-78.91138448710096</v>
      </c>
      <c r="T15" s="92">
        <v>130.85223837266363</v>
      </c>
      <c r="U15" s="92">
        <v>7.0820372541513965</v>
      </c>
      <c r="V15" s="92">
        <v>-53.653447992884715</v>
      </c>
      <c r="W15" s="92">
        <v>-40.226797856937715</v>
      </c>
    </row>
    <row r="16" spans="1:23" ht="12.75">
      <c r="A16" s="20"/>
      <c r="B16" s="17" t="s">
        <v>8</v>
      </c>
      <c r="C16" s="17"/>
      <c r="E16" s="91">
        <v>5.924388887876364</v>
      </c>
      <c r="F16" s="133">
        <v>3.8818177567454315</v>
      </c>
      <c r="G16" s="133">
        <v>8.426494583612953</v>
      </c>
      <c r="H16" s="62">
        <v>6.0835782320914245</v>
      </c>
      <c r="I16" s="133">
        <v>16.387122098062413</v>
      </c>
      <c r="J16" s="133">
        <v>9.842032529358601</v>
      </c>
      <c r="K16" s="92">
        <v>12.703625594669576</v>
      </c>
      <c r="L16" s="92">
        <v>12.922802295153213</v>
      </c>
      <c r="M16" s="92">
        <v>9.444443291868044</v>
      </c>
      <c r="N16" s="91">
        <v>-0.9052309835922978</v>
      </c>
      <c r="O16" s="133">
        <v>8.93658760345728</v>
      </c>
      <c r="P16" s="92">
        <v>6.608043770612149</v>
      </c>
      <c r="Q16" s="92">
        <v>4.757466164253721</v>
      </c>
      <c r="R16" s="91">
        <v>7.666839088154975</v>
      </c>
      <c r="S16" s="133">
        <v>9.025541270427539</v>
      </c>
      <c r="T16" s="92">
        <v>5.83183899246793</v>
      </c>
      <c r="U16" s="92">
        <v>7.523457344497042</v>
      </c>
      <c r="V16" s="92">
        <v>6.158733690081442</v>
      </c>
      <c r="W16" s="92">
        <v>7.7628728088695365</v>
      </c>
    </row>
    <row r="17" spans="1:23" ht="12.75">
      <c r="A17" s="20"/>
      <c r="B17" s="17" t="s">
        <v>54</v>
      </c>
      <c r="C17" s="17"/>
      <c r="E17" s="91">
        <v>-56.47911597721578</v>
      </c>
      <c r="F17" s="133">
        <v>-38.614495367147306</v>
      </c>
      <c r="G17" s="133">
        <v>-45.155176064528526</v>
      </c>
      <c r="H17" s="62">
        <v>-46.502444239131165</v>
      </c>
      <c r="I17" s="133">
        <v>-80.30837846305536</v>
      </c>
      <c r="J17" s="133">
        <v>40.360880485143504</v>
      </c>
      <c r="K17" s="92">
        <v>-35.82302466074269</v>
      </c>
      <c r="L17" s="92">
        <v>-56.25032291322687</v>
      </c>
      <c r="M17" s="92">
        <v>-52.21072884459311</v>
      </c>
      <c r="N17" s="91">
        <v>-21.81372548707777</v>
      </c>
      <c r="O17" s="133">
        <v>76.863517256335</v>
      </c>
      <c r="P17" s="92">
        <v>391.8119798482443</v>
      </c>
      <c r="Q17" s="92">
        <v>141.4068371738368</v>
      </c>
      <c r="R17" s="91">
        <v>29.497232009128837</v>
      </c>
      <c r="S17" s="133">
        <v>-14.383233175536292</v>
      </c>
      <c r="T17" s="92">
        <v>-56.54541415231429</v>
      </c>
      <c r="U17" s="92">
        <v>-36.36742421922457</v>
      </c>
      <c r="V17" s="92">
        <v>21.604032123167414</v>
      </c>
      <c r="W17" s="92">
        <v>-17.901375319185707</v>
      </c>
    </row>
    <row r="18" spans="1:23" ht="12.75">
      <c r="A18" s="20"/>
      <c r="B18" s="72" t="s">
        <v>65</v>
      </c>
      <c r="C18" s="17"/>
      <c r="E18" s="91">
        <v>28.97462728990352</v>
      </c>
      <c r="F18" s="133">
        <v>22.935820901260584</v>
      </c>
      <c r="G18" s="133">
        <v>8.03571690460756</v>
      </c>
      <c r="H18" s="62">
        <v>18.532411818648733</v>
      </c>
      <c r="I18" s="133">
        <v>21.610523234301347</v>
      </c>
      <c r="J18" s="133">
        <v>-22.057643330519316</v>
      </c>
      <c r="K18" s="92">
        <v>29.46692253780203</v>
      </c>
      <c r="L18" s="92">
        <v>-1.1667781871773308</v>
      </c>
      <c r="M18" s="92">
        <v>5.219539548219121</v>
      </c>
      <c r="N18" s="91">
        <v>8.8680624123187</v>
      </c>
      <c r="O18" s="133">
        <v>26.764985428367893</v>
      </c>
      <c r="P18" s="92">
        <v>-7.8170602920786925</v>
      </c>
      <c r="Q18" s="92">
        <v>10.390592126280417</v>
      </c>
      <c r="R18" s="91">
        <v>5.209788552409189</v>
      </c>
      <c r="S18" s="133">
        <v>17.368290471073532</v>
      </c>
      <c r="T18" s="92">
        <v>12.97637967916998</v>
      </c>
      <c r="U18" s="92">
        <v>11.127596974959841</v>
      </c>
      <c r="V18" s="92">
        <v>10.760832331721804</v>
      </c>
      <c r="W18" s="92">
        <v>8.206390732844305</v>
      </c>
    </row>
    <row r="19" spans="1:23" ht="12.75">
      <c r="A19" s="20"/>
      <c r="B19" s="17" t="s">
        <v>9</v>
      </c>
      <c r="C19" s="17"/>
      <c r="E19" s="91">
        <v>36.540155474696824</v>
      </c>
      <c r="F19" s="133">
        <v>-13.450145734435958</v>
      </c>
      <c r="G19" s="133">
        <v>4.451289769846345</v>
      </c>
      <c r="H19" s="62">
        <v>9.662614853535123</v>
      </c>
      <c r="I19" s="133">
        <v>1.8246519084854862</v>
      </c>
      <c r="J19" s="133">
        <v>9.013928741431098</v>
      </c>
      <c r="K19" s="92">
        <v>4.280954966819461</v>
      </c>
      <c r="L19" s="92">
        <v>5.024597578050916</v>
      </c>
      <c r="M19" s="92">
        <v>7.474576743758354</v>
      </c>
      <c r="N19" s="91">
        <v>15.254465027318975</v>
      </c>
      <c r="O19" s="133">
        <v>19.97825493117027</v>
      </c>
      <c r="P19" s="92">
        <v>-4.328758668699118</v>
      </c>
      <c r="Q19" s="92">
        <v>10.242329074323564</v>
      </c>
      <c r="R19" s="91">
        <v>14.32823304241808</v>
      </c>
      <c r="S19" s="133">
        <v>1.726905466649109</v>
      </c>
      <c r="T19" s="92">
        <v>-8.790794729559458</v>
      </c>
      <c r="U19" s="92">
        <v>1.826172032957718</v>
      </c>
      <c r="V19" s="92">
        <v>6.074817980450775</v>
      </c>
      <c r="W19" s="92">
        <v>6.770076438578121</v>
      </c>
    </row>
    <row r="20" spans="1:23" ht="12.75">
      <c r="A20" s="20"/>
      <c r="B20" s="17" t="s">
        <v>10</v>
      </c>
      <c r="C20" s="17"/>
      <c r="E20" s="91">
        <v>-15.854490457809645</v>
      </c>
      <c r="F20" s="133">
        <v>199.81970357759212</v>
      </c>
      <c r="G20" s="133">
        <v>-13.720414434558492</v>
      </c>
      <c r="H20" s="62">
        <v>13.586905767736667</v>
      </c>
      <c r="I20" s="133">
        <v>1.2865902081298675</v>
      </c>
      <c r="J20" s="133">
        <v>16.091934868924284</v>
      </c>
      <c r="K20" s="92">
        <v>-0.8404096854506826</v>
      </c>
      <c r="L20" s="92">
        <v>5.134590263745098</v>
      </c>
      <c r="M20" s="92">
        <v>9.236113316744742</v>
      </c>
      <c r="N20" s="91">
        <v>-15.001640161938468</v>
      </c>
      <c r="O20" s="133">
        <v>38.910682215761774</v>
      </c>
      <c r="P20" s="92">
        <v>-6.881423087440863</v>
      </c>
      <c r="Q20" s="92">
        <v>2.994723644916464</v>
      </c>
      <c r="R20" s="91">
        <v>10.307375708803622</v>
      </c>
      <c r="S20" s="133">
        <v>23.161862310118075</v>
      </c>
      <c r="T20" s="92">
        <v>-33.788454803878686</v>
      </c>
      <c r="U20" s="92">
        <v>-12.20622295954904</v>
      </c>
      <c r="V20" s="92">
        <v>-5.832818524199901</v>
      </c>
      <c r="W20" s="92">
        <v>0.32478130899842306</v>
      </c>
    </row>
    <row r="21" spans="1:23" ht="12.75">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ht="12.75">
      <c r="A22" s="20" t="s">
        <v>11</v>
      </c>
      <c r="B22" s="17"/>
      <c r="C22" s="17"/>
      <c r="E22" s="91">
        <v>9.49182609383261</v>
      </c>
      <c r="F22" s="133">
        <v>13.184699527242127</v>
      </c>
      <c r="G22" s="133">
        <v>4.1681527602789314</v>
      </c>
      <c r="H22" s="62">
        <v>8.527788393970104</v>
      </c>
      <c r="I22" s="133">
        <v>5.225831750300047</v>
      </c>
      <c r="J22" s="133">
        <v>5.369403095623837</v>
      </c>
      <c r="K22" s="92">
        <v>9.562184775460892</v>
      </c>
      <c r="L22" s="92">
        <v>6.7616264481412</v>
      </c>
      <c r="M22" s="92">
        <v>7.60802581566149</v>
      </c>
      <c r="N22" s="91">
        <v>11.608011615373304</v>
      </c>
      <c r="O22" s="133">
        <v>6.335613819461239</v>
      </c>
      <c r="P22" s="92">
        <v>2.335993324506491</v>
      </c>
      <c r="Q22" s="92">
        <v>6.643282210421453</v>
      </c>
      <c r="R22" s="91">
        <v>12.299009187940246</v>
      </c>
      <c r="S22" s="133">
        <v>5.768481910029255</v>
      </c>
      <c r="T22" s="92">
        <v>2.5410846125929476</v>
      </c>
      <c r="U22" s="92">
        <v>5.899962814646753</v>
      </c>
      <c r="V22" s="92">
        <v>6.237719363797445</v>
      </c>
      <c r="W22" s="92">
        <v>6.814278751448399</v>
      </c>
    </row>
    <row r="23" spans="1:23" ht="12.75">
      <c r="A23" s="20"/>
      <c r="B23" s="17" t="s">
        <v>12</v>
      </c>
      <c r="C23" s="17"/>
      <c r="E23" s="91">
        <v>4.199937516620156</v>
      </c>
      <c r="F23" s="133">
        <v>4.182251113167967</v>
      </c>
      <c r="G23" s="133">
        <v>5.756987963920235</v>
      </c>
      <c r="H23" s="62">
        <v>4.778098958200405</v>
      </c>
      <c r="I23" s="133">
        <v>5.44443995911994</v>
      </c>
      <c r="J23" s="133">
        <v>6.268340672588835</v>
      </c>
      <c r="K23" s="92">
        <v>6.853933526329059</v>
      </c>
      <c r="L23" s="92">
        <v>6.207655619656727</v>
      </c>
      <c r="M23" s="92">
        <v>5.499621501303498</v>
      </c>
      <c r="N23" s="91">
        <v>7.528619501394074</v>
      </c>
      <c r="O23" s="133">
        <v>7.2920064598434475</v>
      </c>
      <c r="P23" s="92">
        <v>6.300402019890949</v>
      </c>
      <c r="Q23" s="92">
        <v>6.99112465297298</v>
      </c>
      <c r="R23" s="91">
        <v>6.56440096308486</v>
      </c>
      <c r="S23" s="133">
        <v>7.25890590292444</v>
      </c>
      <c r="T23" s="92">
        <v>6.663300092041813</v>
      </c>
      <c r="U23" s="92">
        <v>6.688696585414333</v>
      </c>
      <c r="V23" s="92">
        <v>6.8309867567977856</v>
      </c>
      <c r="W23" s="92">
        <v>6.163464988627054</v>
      </c>
    </row>
    <row r="24" spans="1:23" ht="12.75">
      <c r="A24" s="20"/>
      <c r="B24" s="17" t="s">
        <v>13</v>
      </c>
      <c r="C24" s="17"/>
      <c r="E24" s="91">
        <v>2.097924659256978</v>
      </c>
      <c r="F24" s="133">
        <v>6.0151565901718</v>
      </c>
      <c r="G24" s="133">
        <v>-0.49033301246395045</v>
      </c>
      <c r="H24" s="62">
        <v>2.056375513394504</v>
      </c>
      <c r="I24" s="133">
        <v>-0.7564334766138603</v>
      </c>
      <c r="J24" s="133">
        <v>8.261983989848542</v>
      </c>
      <c r="K24" s="92">
        <v>19.458485137692637</v>
      </c>
      <c r="L24" s="92">
        <v>8.842218393207645</v>
      </c>
      <c r="M24" s="92">
        <v>5.655651706666953</v>
      </c>
      <c r="N24" s="91">
        <v>-0.055863760954566466</v>
      </c>
      <c r="O24" s="133">
        <v>18.03849738719454</v>
      </c>
      <c r="P24" s="92">
        <v>-6.345097503790631</v>
      </c>
      <c r="Q24" s="92">
        <v>3.258005190380686</v>
      </c>
      <c r="R24" s="91">
        <v>14.530505779709934</v>
      </c>
      <c r="S24" s="133">
        <v>4.373244550671473</v>
      </c>
      <c r="T24" s="92">
        <v>11.449830998816868</v>
      </c>
      <c r="U24" s="92">
        <v>9.959804054543575</v>
      </c>
      <c r="V24" s="92">
        <v>7.172484931290768</v>
      </c>
      <c r="W24" s="92">
        <v>6.433986815037018</v>
      </c>
    </row>
    <row r="25" spans="1:23" ht="12.75">
      <c r="A25" s="20"/>
      <c r="B25" s="17" t="s">
        <v>14</v>
      </c>
      <c r="C25" s="17"/>
      <c r="E25" s="91">
        <v>56.74067597174219</v>
      </c>
      <c r="F25" s="133">
        <v>12.634579831484704</v>
      </c>
      <c r="G25" s="133">
        <v>10.636279810495154</v>
      </c>
      <c r="H25" s="62">
        <v>35.95225432726865</v>
      </c>
      <c r="I25" s="133">
        <v>-48.41278765177728</v>
      </c>
      <c r="J25" s="133">
        <v>1269.6460832403334</v>
      </c>
      <c r="K25" s="92">
        <v>-327.3359262186936</v>
      </c>
      <c r="L25" s="92">
        <v>-30.304970462187985</v>
      </c>
      <c r="M25" s="92">
        <v>28.483013988917214</v>
      </c>
      <c r="N25" s="91">
        <v>35.182880033987885</v>
      </c>
      <c r="O25" s="133">
        <v>10.825224167438519</v>
      </c>
      <c r="P25" s="92">
        <v>-7.458856907654821</v>
      </c>
      <c r="Q25" s="92">
        <v>19.637159794369886</v>
      </c>
      <c r="R25" s="91">
        <v>5.911951284161976</v>
      </c>
      <c r="S25" s="133">
        <v>99.0970157523428</v>
      </c>
      <c r="T25" s="92">
        <v>-74.72357079666476</v>
      </c>
      <c r="U25" s="92">
        <v>-9.152528925807513</v>
      </c>
      <c r="V25" s="92">
        <v>15.286656316903379</v>
      </c>
      <c r="W25" s="92">
        <v>21.293604729727633</v>
      </c>
    </row>
    <row r="26" spans="1:23" ht="12.75">
      <c r="A26" s="20"/>
      <c r="B26" s="17" t="s">
        <v>56</v>
      </c>
      <c r="C26" s="17"/>
      <c r="E26" s="91">
        <v>13.084448822155604</v>
      </c>
      <c r="F26" s="133">
        <v>26.139785155289054</v>
      </c>
      <c r="G26" s="133">
        <v>5.577850286536767</v>
      </c>
      <c r="H26" s="62">
        <v>13.900878921241212</v>
      </c>
      <c r="I26" s="133">
        <v>9.050530248228128</v>
      </c>
      <c r="J26" s="133">
        <v>5.657719444374254</v>
      </c>
      <c r="K26" s="92">
        <v>15.539750110911887</v>
      </c>
      <c r="L26" s="92">
        <v>10.10625771470619</v>
      </c>
      <c r="M26" s="92">
        <v>11.769019104531054</v>
      </c>
      <c r="N26" s="91">
        <v>20.44502948210427</v>
      </c>
      <c r="O26" s="133">
        <v>6.208034290840603</v>
      </c>
      <c r="P26" s="92">
        <v>4.6798195638005025</v>
      </c>
      <c r="Q26" s="92">
        <v>10.246300946498899</v>
      </c>
      <c r="R26" s="91">
        <v>22.09704403177146</v>
      </c>
      <c r="S26" s="133">
        <v>5.630312399617399</v>
      </c>
      <c r="T26" s="92">
        <v>2.651467124377893</v>
      </c>
      <c r="U26" s="92">
        <v>7.963303304808922</v>
      </c>
      <c r="V26" s="92">
        <v>8.938349065692307</v>
      </c>
      <c r="W26" s="92">
        <v>10.080502509002942</v>
      </c>
    </row>
    <row r="27" spans="1:23" ht="12.75">
      <c r="A27" s="20"/>
      <c r="B27" s="17" t="s">
        <v>71</v>
      </c>
      <c r="C27" s="17"/>
      <c r="E27" s="91">
        <v>1.2880789002964743</v>
      </c>
      <c r="F27" s="133">
        <v>2.1931827648561164</v>
      </c>
      <c r="G27" s="133">
        <v>1.4893042514712462</v>
      </c>
      <c r="H27" s="62">
        <v>1.6463988306242516</v>
      </c>
      <c r="I27" s="133">
        <v>2.340915952018996</v>
      </c>
      <c r="J27" s="133">
        <v>1.0744113205295225</v>
      </c>
      <c r="K27" s="92">
        <v>1.9608719856586632</v>
      </c>
      <c r="L27" s="92">
        <v>1.7728121541897401</v>
      </c>
      <c r="M27" s="92">
        <v>1.707759537160758</v>
      </c>
      <c r="N27" s="91">
        <v>0.18135958285947495</v>
      </c>
      <c r="O27" s="133">
        <v>1.972119225204505</v>
      </c>
      <c r="P27" s="92">
        <v>0.6679874401804398</v>
      </c>
      <c r="Q27" s="92">
        <v>0.9372836408890084</v>
      </c>
      <c r="R27" s="91">
        <v>3.423736132288502</v>
      </c>
      <c r="S27" s="133">
        <v>3.760489171999404</v>
      </c>
      <c r="T27" s="92">
        <v>-5.299540096599031</v>
      </c>
      <c r="U27" s="92">
        <v>0.24649944147479008</v>
      </c>
      <c r="V27" s="92">
        <v>0.5900728027851798</v>
      </c>
      <c r="W27" s="92">
        <v>1.1211255125598063</v>
      </c>
    </row>
    <row r="28" spans="1:23" ht="12.75">
      <c r="A28" s="20"/>
      <c r="B28" s="17" t="s">
        <v>15</v>
      </c>
      <c r="C28" s="17"/>
      <c r="E28" s="91">
        <v>-60.981543143068585</v>
      </c>
      <c r="F28" s="133">
        <v>1285.57879943247</v>
      </c>
      <c r="G28" s="133">
        <v>-42.928094313844014</v>
      </c>
      <c r="H28" s="62">
        <v>310.1730236405001</v>
      </c>
      <c r="I28" s="133">
        <v>605.2944458231278</v>
      </c>
      <c r="J28" s="133">
        <v>74.11593272677075</v>
      </c>
      <c r="K28" s="92">
        <v>-32.75961630997053</v>
      </c>
      <c r="L28" s="92">
        <v>174.07365300841943</v>
      </c>
      <c r="M28" s="92">
        <v>255.52559947204512</v>
      </c>
      <c r="N28" s="91">
        <v>-49.36545789037608</v>
      </c>
      <c r="O28" s="133">
        <v>-69.5342272385198</v>
      </c>
      <c r="P28" s="92">
        <v>-74.12518531235534</v>
      </c>
      <c r="Q28" s="92">
        <v>-69.46535641426566</v>
      </c>
      <c r="R28" s="91">
        <v>-38.142900778983865</v>
      </c>
      <c r="S28" s="133">
        <v>-39.72088917767018</v>
      </c>
      <c r="T28" s="92">
        <v>-75.1387142507305</v>
      </c>
      <c r="U28" s="92">
        <v>-54.19846298581983</v>
      </c>
      <c r="V28" s="92">
        <v>-61.34055294753291</v>
      </c>
      <c r="W28" s="92">
        <v>39.377856327404224</v>
      </c>
    </row>
    <row r="29" spans="1:23" ht="12.75">
      <c r="A29" s="20"/>
      <c r="B29" s="17"/>
      <c r="C29" s="17"/>
      <c r="E29" s="84"/>
      <c r="F29" s="127"/>
      <c r="G29" s="127"/>
      <c r="H29" s="52"/>
      <c r="I29" s="127"/>
      <c r="J29" s="127"/>
      <c r="K29" s="85"/>
      <c r="L29" s="85"/>
      <c r="M29" s="85"/>
      <c r="N29" s="84"/>
      <c r="O29" s="127"/>
      <c r="P29" s="85"/>
      <c r="Q29" s="85"/>
      <c r="R29" s="84"/>
      <c r="S29" s="127"/>
      <c r="T29" s="85"/>
      <c r="U29" s="85"/>
      <c r="V29" s="85"/>
      <c r="W29" s="85"/>
    </row>
    <row r="30" spans="1:23" ht="12.75">
      <c r="A30" s="74" t="s">
        <v>16</v>
      </c>
      <c r="B30" s="23"/>
      <c r="C30" s="23"/>
      <c r="E30" s="91">
        <v>62.2945218852216</v>
      </c>
      <c r="F30" s="133">
        <v>-18.627223027983042</v>
      </c>
      <c r="G30" s="133">
        <v>-34.467379246274845</v>
      </c>
      <c r="H30" s="62">
        <v>9.49896582968799</v>
      </c>
      <c r="I30" s="133">
        <v>23.12182431837917</v>
      </c>
      <c r="J30" s="133">
        <v>-638.1060818221356</v>
      </c>
      <c r="K30" s="92">
        <v>-39.333153364628316</v>
      </c>
      <c r="L30" s="92">
        <v>-19.356837247701407</v>
      </c>
      <c r="M30" s="92">
        <v>-6.389464586343275</v>
      </c>
      <c r="N30" s="91">
        <v>-87.77667593787713</v>
      </c>
      <c r="O30" s="133">
        <v>-1.9825690914745397</v>
      </c>
      <c r="P30" s="92">
        <v>-59.8548495076205</v>
      </c>
      <c r="Q30" s="92">
        <v>-57.93622577264097</v>
      </c>
      <c r="R30" s="91">
        <v>21.74525573929622</v>
      </c>
      <c r="S30" s="133">
        <v>-26.307616606480156</v>
      </c>
      <c r="T30" s="92">
        <v>30.378232023009733</v>
      </c>
      <c r="U30" s="92">
        <v>12.586891844005056</v>
      </c>
      <c r="V30" s="92">
        <v>-35.883643679643995</v>
      </c>
      <c r="W30" s="92">
        <v>-15.598553060062258</v>
      </c>
    </row>
    <row r="31" spans="1:23" ht="12.75">
      <c r="A31" s="20"/>
      <c r="B31" s="17"/>
      <c r="C31" s="17"/>
      <c r="E31" s="84"/>
      <c r="F31" s="127"/>
      <c r="G31" s="127"/>
      <c r="H31" s="52"/>
      <c r="I31" s="127"/>
      <c r="J31" s="127"/>
      <c r="K31" s="85"/>
      <c r="L31" s="85"/>
      <c r="M31" s="85"/>
      <c r="N31" s="84"/>
      <c r="O31" s="127"/>
      <c r="P31" s="85"/>
      <c r="Q31" s="85"/>
      <c r="R31" s="84"/>
      <c r="S31" s="127"/>
      <c r="T31" s="85"/>
      <c r="U31" s="85"/>
      <c r="V31" s="85"/>
      <c r="W31" s="85"/>
    </row>
    <row r="32" spans="1:23" ht="12.75">
      <c r="A32" s="19" t="s">
        <v>17</v>
      </c>
      <c r="B32" s="17"/>
      <c r="C32" s="17"/>
      <c r="E32" s="84"/>
      <c r="F32" s="127"/>
      <c r="G32" s="127"/>
      <c r="H32" s="52"/>
      <c r="I32" s="127"/>
      <c r="J32" s="127"/>
      <c r="K32" s="85"/>
      <c r="L32" s="85"/>
      <c r="M32" s="85"/>
      <c r="N32" s="84"/>
      <c r="O32" s="127"/>
      <c r="P32" s="85"/>
      <c r="Q32" s="85"/>
      <c r="R32" s="84"/>
      <c r="S32" s="127"/>
      <c r="T32" s="85"/>
      <c r="U32" s="85"/>
      <c r="V32" s="85"/>
      <c r="W32" s="85"/>
    </row>
    <row r="33" spans="1:23" ht="12.75">
      <c r="A33" s="20" t="s">
        <v>18</v>
      </c>
      <c r="B33" s="17"/>
      <c r="C33" s="17"/>
      <c r="E33" s="91">
        <v>47.575710456749796</v>
      </c>
      <c r="F33" s="133">
        <v>31.566489729445934</v>
      </c>
      <c r="G33" s="133">
        <v>-4.918503766255277</v>
      </c>
      <c r="H33" s="62">
        <v>14.38656701898422</v>
      </c>
      <c r="I33" s="133">
        <v>5.863207691003769</v>
      </c>
      <c r="J33" s="133">
        <v>12.967466983420305</v>
      </c>
      <c r="K33" s="92">
        <v>-1.965782043117481</v>
      </c>
      <c r="L33" s="92">
        <v>4.8182734013553</v>
      </c>
      <c r="M33" s="92">
        <v>8.500803312539418</v>
      </c>
      <c r="N33" s="91">
        <v>7.189929391036487</v>
      </c>
      <c r="O33" s="133">
        <v>19.066857825030837</v>
      </c>
      <c r="P33" s="92">
        <v>8.41640048930994</v>
      </c>
      <c r="Q33" s="92">
        <v>11.466490073541035</v>
      </c>
      <c r="R33" s="91">
        <v>15.081354358712229</v>
      </c>
      <c r="S33" s="133">
        <v>-0.8834001856548923</v>
      </c>
      <c r="T33" s="92">
        <v>-19.10559138891833</v>
      </c>
      <c r="U33" s="92">
        <v>-9.565973086110835</v>
      </c>
      <c r="V33" s="92">
        <v>-3.285550852898844</v>
      </c>
      <c r="W33" s="92">
        <v>0.755330568774859</v>
      </c>
    </row>
    <row r="34" spans="1:23" ht="12.75">
      <c r="A34" s="20"/>
      <c r="B34" s="17" t="s">
        <v>19</v>
      </c>
      <c r="C34" s="17"/>
      <c r="E34" s="91">
        <v>-10.18430069955082</v>
      </c>
      <c r="F34" s="133">
        <v>-48.796842239168036</v>
      </c>
      <c r="G34" s="133">
        <v>-88.4221444653186</v>
      </c>
      <c r="H34" s="62">
        <v>-52.87610800157807</v>
      </c>
      <c r="I34" s="133">
        <v>-85.66438463898409</v>
      </c>
      <c r="J34" s="133">
        <v>-57.171519218019625</v>
      </c>
      <c r="K34" s="92">
        <v>446.04128406102967</v>
      </c>
      <c r="L34" s="92">
        <v>-34.58500656087974</v>
      </c>
      <c r="M34" s="92">
        <v>-45.263167127962554</v>
      </c>
      <c r="N34" s="91">
        <v>430.0403694012974</v>
      </c>
      <c r="O34" s="133">
        <v>1249.6501389856942</v>
      </c>
      <c r="P34" s="92">
        <v>108.60025194182863</v>
      </c>
      <c r="Q34" s="92">
        <v>354.0683408549559</v>
      </c>
      <c r="R34" s="91">
        <v>355.0487889345844</v>
      </c>
      <c r="S34" s="133">
        <v>-46.81054599221759</v>
      </c>
      <c r="T34" s="92">
        <v>22.16517382765697</v>
      </c>
      <c r="U34" s="92">
        <v>78.81305962118232</v>
      </c>
      <c r="V34" s="92">
        <v>126.11030955170257</v>
      </c>
      <c r="W34" s="92">
        <v>54.77444227980235</v>
      </c>
    </row>
    <row r="35" spans="1:23" ht="12.75">
      <c r="A35" s="20"/>
      <c r="B35" s="17" t="s">
        <v>20</v>
      </c>
      <c r="C35" s="17"/>
      <c r="E35" s="91">
        <v>230.57750516492283</v>
      </c>
      <c r="F35" s="133">
        <v>52.42440823164915</v>
      </c>
      <c r="G35" s="133">
        <v>-9.876228308185297</v>
      </c>
      <c r="H35" s="62">
        <v>20.589754282318708</v>
      </c>
      <c r="I35" s="133">
        <v>7.235337786468499</v>
      </c>
      <c r="J35" s="133">
        <v>18.293214037330575</v>
      </c>
      <c r="K35" s="92">
        <v>-5.861924915793216</v>
      </c>
      <c r="L35" s="92">
        <v>4.818308402768312</v>
      </c>
      <c r="M35" s="92">
        <v>10.556033147428856</v>
      </c>
      <c r="N35" s="91">
        <v>20.934373729782642</v>
      </c>
      <c r="O35" s="133">
        <v>29.133832539152582</v>
      </c>
      <c r="P35" s="92">
        <v>0.29185467895465056</v>
      </c>
      <c r="Q35" s="92">
        <v>15.737856008173567</v>
      </c>
      <c r="R35" s="91">
        <v>4.216277198227658</v>
      </c>
      <c r="S35" s="133">
        <v>-9.392356443963923</v>
      </c>
      <c r="T35" s="92">
        <v>-15.58160566392658</v>
      </c>
      <c r="U35" s="92">
        <v>-11.514988437747098</v>
      </c>
      <c r="V35" s="92">
        <v>-4.961649062736962</v>
      </c>
      <c r="W35" s="92">
        <v>-0.27885906198676924</v>
      </c>
    </row>
    <row r="36" spans="1:23" ht="12.75">
      <c r="A36" s="20"/>
      <c r="B36" s="17" t="s">
        <v>21</v>
      </c>
      <c r="C36" s="17"/>
      <c r="E36" s="91">
        <v>15.862383584876616</v>
      </c>
      <c r="F36" s="133">
        <v>15.451002935463798</v>
      </c>
      <c r="G36" s="133">
        <v>0.12702145367233797</v>
      </c>
      <c r="H36" s="62">
        <v>8.736452165415876</v>
      </c>
      <c r="I36" s="133">
        <v>3.4190516883542355</v>
      </c>
      <c r="J36" s="133">
        <v>8.17491167958988</v>
      </c>
      <c r="K36" s="92">
        <v>2.4410661443319936</v>
      </c>
      <c r="L36" s="92">
        <v>4.555876056889652</v>
      </c>
      <c r="M36" s="92">
        <v>6.222946539712981</v>
      </c>
      <c r="N36" s="91">
        <v>-2.2206982074186477</v>
      </c>
      <c r="O36" s="133">
        <v>13.632411146076407</v>
      </c>
      <c r="P36" s="92">
        <v>16.832332131455896</v>
      </c>
      <c r="Q36" s="92">
        <v>9.350255497084481</v>
      </c>
      <c r="R36" s="91">
        <v>32.46529604081474</v>
      </c>
      <c r="S36" s="133">
        <v>11.12637951219586</v>
      </c>
      <c r="T36" s="92">
        <v>-24.55200732595143</v>
      </c>
      <c r="U36" s="92">
        <v>-5.5404197823683665</v>
      </c>
      <c r="V36" s="92">
        <v>-0.00815401539357996</v>
      </c>
      <c r="W36" s="92">
        <v>2.3895000781221976</v>
      </c>
    </row>
    <row r="37" spans="1:23" ht="12.75">
      <c r="A37" s="49"/>
      <c r="B37" s="50"/>
      <c r="C37" s="50"/>
      <c r="D37" s="51"/>
      <c r="E37" s="97"/>
      <c r="F37" s="136"/>
      <c r="G37" s="136"/>
      <c r="H37" s="63"/>
      <c r="I37" s="136"/>
      <c r="J37" s="136"/>
      <c r="K37" s="98"/>
      <c r="L37" s="98"/>
      <c r="M37" s="98"/>
      <c r="N37" s="97"/>
      <c r="O37" s="136"/>
      <c r="P37" s="98"/>
      <c r="Q37" s="98"/>
      <c r="R37" s="97"/>
      <c r="S37" s="136"/>
      <c r="T37" s="98"/>
      <c r="U37" s="98"/>
      <c r="V37" s="98"/>
      <c r="W37" s="98"/>
    </row>
    <row r="38" spans="1:23" ht="12.75">
      <c r="A38" s="24" t="s">
        <v>73</v>
      </c>
      <c r="B38" s="25"/>
      <c r="C38" s="25"/>
      <c r="E38" s="99">
        <v>29.61206689049094</v>
      </c>
      <c r="F38" s="137">
        <v>5.096982348333401</v>
      </c>
      <c r="G38" s="137">
        <v>-7.591553035680299</v>
      </c>
      <c r="H38" s="64">
        <v>8.785771716092006</v>
      </c>
      <c r="I38" s="137">
        <v>14.720640965351395</v>
      </c>
      <c r="J38" s="137">
        <v>-32.863634614388936</v>
      </c>
      <c r="K38" s="100">
        <v>-7.024365698548651</v>
      </c>
      <c r="L38" s="100">
        <v>-2.3110017095030355</v>
      </c>
      <c r="M38" s="100">
        <v>2.925167457134492</v>
      </c>
      <c r="N38" s="99">
        <v>-10.271907927952961</v>
      </c>
      <c r="O38" s="137">
        <v>5.3408633201804445</v>
      </c>
      <c r="P38" s="100">
        <v>-15.61679324318993</v>
      </c>
      <c r="Q38" s="100">
        <v>-7.81521216123463</v>
      </c>
      <c r="R38" s="99">
        <v>15.059223987258164</v>
      </c>
      <c r="S38" s="137">
        <v>-0.9323110007935398</v>
      </c>
      <c r="T38" s="100">
        <v>6.296806308501668</v>
      </c>
      <c r="U38" s="100">
        <v>6.709729184478741</v>
      </c>
      <c r="V38" s="100">
        <v>-0.5947287155005032</v>
      </c>
      <c r="W38" s="100">
        <v>1.2352948718495904</v>
      </c>
    </row>
    <row r="39" spans="1:23" ht="12.75">
      <c r="A39" s="24" t="s">
        <v>74</v>
      </c>
      <c r="B39" s="25"/>
      <c r="C39" s="25"/>
      <c r="E39" s="99">
        <v>12.671704449560739</v>
      </c>
      <c r="F39" s="137">
        <v>15.31389843004205</v>
      </c>
      <c r="G39" s="137">
        <v>2.438939806281515</v>
      </c>
      <c r="H39" s="64">
        <v>9.254337472034614</v>
      </c>
      <c r="I39" s="137">
        <v>5.2475921918809565</v>
      </c>
      <c r="J39" s="137">
        <v>6.604282124986116</v>
      </c>
      <c r="K39" s="100">
        <v>7.236380370313866</v>
      </c>
      <c r="L39" s="100">
        <v>6.380723512455044</v>
      </c>
      <c r="M39" s="100">
        <v>7.708265491572885</v>
      </c>
      <c r="N39" s="99">
        <v>11.009804212411801</v>
      </c>
      <c r="O39" s="137">
        <v>8.589949338813806</v>
      </c>
      <c r="P39" s="100">
        <v>3.355734765838392</v>
      </c>
      <c r="Q39" s="100">
        <v>7.533353888928862</v>
      </c>
      <c r="R39" s="99">
        <v>13.265288413416453</v>
      </c>
      <c r="S39" s="137">
        <v>4.1872805317714645</v>
      </c>
      <c r="T39" s="100">
        <v>-4.782613860531592</v>
      </c>
      <c r="U39" s="100">
        <v>1.725869856190454</v>
      </c>
      <c r="V39" s="100">
        <v>4.194954353653402</v>
      </c>
      <c r="W39" s="100">
        <v>5.66131280872153</v>
      </c>
    </row>
    <row r="40" spans="1:23" ht="12.75">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8:24" ht="304.5" customHeight="1">
      <c r="R42" s="370"/>
      <c r="X42" s="400">
        <v>9</v>
      </c>
    </row>
  </sheetData>
  <sheetProtection/>
  <printOptions horizontalCentered="1"/>
  <pageMargins left="0.3937007874015748" right="0" top="1.1811023622047245"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2013-05-28T14:21:57Z</cp:lastPrinted>
  <dcterms:created xsi:type="dcterms:W3CDTF">2005-03-30T13:24:33Z</dcterms:created>
  <dcterms:modified xsi:type="dcterms:W3CDTF">2013-05-28T14:22:31Z</dcterms:modified>
  <cp:category/>
  <cp:version/>
  <cp:contentType/>
  <cp:contentStatus/>
</cp:coreProperties>
</file>