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RECCION ARQUITECTURA" sheetId="1" r:id="rId1"/>
  </sheets>
  <definedNames>
    <definedName name="_xlnm.Print_Area" localSheetId="0">'DIRECCION ARQUITECTURA'!$A$2:$F$601</definedName>
  </definedNames>
  <calcPr fullCalcOnLoad="1"/>
</workbook>
</file>

<file path=xl/sharedStrings.xml><?xml version="1.0" encoding="utf-8"?>
<sst xmlns="http://schemas.openxmlformats.org/spreadsheetml/2006/main" count="127" uniqueCount="61">
  <si>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</si>
  <si>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</si>
  <si>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</si>
  <si>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</si>
  <si>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</si>
  <si>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</si>
  <si>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</si>
  <si>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</si>
  <si>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</si>
  <si>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</si>
  <si>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</si>
  <si>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</si>
  <si>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</si>
  <si>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</si>
  <si>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</si>
  <si>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</si>
  <si>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</si>
  <si>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</si>
  <si>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</si>
  <si>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</si>
  <si>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</si>
  <si>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</si>
  <si>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Dirección General de Obras Públicas</t>
  </si>
  <si>
    <t>Dirección de Arquitectura</t>
  </si>
  <si>
    <t>30106774-0</t>
  </si>
  <si>
    <t>MEJORAMIENTO ESTRUCTURAL EDIFICIO MOP ATACAMA</t>
  </si>
  <si>
    <t>30071089-0</t>
  </si>
  <si>
    <t>RESTAURACION IGLESIA LOCALIDAD DE SOTAQUI, COMUNA DE OVALLE</t>
  </si>
  <si>
    <t>30043970-0</t>
  </si>
  <si>
    <t>RESTAURACION EDIFICIO GOBERNACION DE LOS ANDES</t>
  </si>
  <si>
    <t>30126150-0</t>
  </si>
  <si>
    <t>CONSERVACION RESIDENCIA PRESIDENCIAL TRIENAL 2013/2015 VIÑA DEL MAR</t>
  </si>
  <si>
    <t>30098982-0</t>
  </si>
  <si>
    <t>NORMALIZACION Y MEJORAMIENTO INTEGRAL EDIFICIO MOP SANTIAGO</t>
  </si>
  <si>
    <t>30114926-0</t>
  </si>
  <si>
    <t>CONSTRUCCIÓN OBRAS COMPLEMENTARIAS DE PLAZA DE LA CIUDADANÍA, FASE 3</t>
  </si>
  <si>
    <t>30107670-0</t>
  </si>
  <si>
    <t>CONSTRUCCION PARQUE FLUVIAL PADRE RENATO POBLETE, COMUNA QUINTA NORMAL</t>
  </si>
  <si>
    <t>30115005-0</t>
  </si>
  <si>
    <t>CONSERVACION FACHADAS EDIFICIO MOP CENTRAL CAJA CIVICA SANTIAGO</t>
  </si>
  <si>
    <t>30104300-0</t>
  </si>
  <si>
    <t>CONSTRUCCION EDIFICIO MONEDA BICENTENARIO</t>
  </si>
  <si>
    <t>30121737-0</t>
  </si>
  <si>
    <t>CONSTRUCCION EDIFICIO COCHERAS MORANDE 83</t>
  </si>
  <si>
    <t>30126161-0</t>
  </si>
  <si>
    <t>CONSERVACION PLAZA DE LA CONSTITUCION, SANTIAGO</t>
  </si>
  <si>
    <t>30126994-0</t>
  </si>
  <si>
    <t>CONSERVACION FACHADAS EDIFICIOS BARRIO CIVICO, SANTIAGO</t>
  </si>
  <si>
    <t>30127695-0</t>
  </si>
  <si>
    <t>CONSTRUCCION RAMPA DE ACCESO VEHICULAR EDIFICIO MOP, BARRIO CIVICO CONCEPCION</t>
  </si>
  <si>
    <t>30036610-0</t>
  </si>
  <si>
    <t>MEJORAMIENTO INTEGRAL CASA DE MAQUINAS MUSEO NACIONAL FERROVIARIO</t>
  </si>
  <si>
    <t>30093415-0</t>
  </si>
  <si>
    <t>REPARACION INTEGRAL LOSAS EDIFICIO MOP PUERTO MONTT</t>
  </si>
  <si>
    <t>30122112-0</t>
  </si>
  <si>
    <t>CONSERVACION PREVENTIVA EDIFICIOS M.O.P. TRIENAL 2013/2015</t>
  </si>
  <si>
    <t>30117014-0</t>
  </si>
  <si>
    <t>CONSTRUCCION OBRAS COMPLEMENTARIAS E INSTALACIONES CONMEMORACION BICENTENARIO</t>
  </si>
  <si>
    <t>30122043-0</t>
  </si>
  <si>
    <t>CONSERVACION INFRAESTRUCTURA  DE APOYO MOP 2013 - 2015</t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</si>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</sst>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08"/>
  <sheetViews>
    <sheetView showGridLines="0" tabSelected="1" zoomScale="85" zoomScaleNormal="85" zoomScalePageLayoutView="0" workbookViewId="0" topLeftCell="A1">
      <selection activeCell="B13" sqref="B13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20" t="s">
        <v>18</v>
      </c>
      <c r="B2" s="20"/>
      <c r="C2" s="20"/>
      <c r="D2" s="20"/>
      <c r="E2" s="20"/>
      <c r="F2" s="20"/>
    </row>
    <row r="3" spans="1:6" ht="15">
      <c r="A3" s="20" t="s">
        <v>15</v>
      </c>
      <c r="B3" s="20"/>
      <c r="C3" s="20"/>
      <c r="D3" s="20"/>
      <c r="E3" s="20"/>
      <c r="F3" s="20"/>
    </row>
    <row r="4" spans="1:6" ht="15">
      <c r="A4" s="4"/>
      <c r="B4" s="4"/>
      <c r="C4" s="4"/>
      <c r="D4" s="4"/>
      <c r="E4" s="4"/>
      <c r="F4" s="4"/>
    </row>
    <row r="5" spans="1:6" ht="12.75">
      <c r="A5" s="15" t="s">
        <v>13</v>
      </c>
      <c r="B5" s="19" t="s">
        <v>20</v>
      </c>
      <c r="C5" s="19"/>
      <c r="D5" s="19"/>
      <c r="E5" s="19"/>
      <c r="F5" s="19"/>
    </row>
    <row r="6" spans="1:6" ht="12.75">
      <c r="A6" s="15" t="s">
        <v>12</v>
      </c>
      <c r="B6" s="19" t="s">
        <v>22</v>
      </c>
      <c r="C6" s="19"/>
      <c r="D6" s="19"/>
      <c r="E6" s="19"/>
      <c r="F6" s="19"/>
    </row>
    <row r="7" spans="1:6" ht="12.75">
      <c r="A7" s="15" t="s">
        <v>14</v>
      </c>
      <c r="B7" s="19" t="s">
        <v>23</v>
      </c>
      <c r="C7" s="19"/>
      <c r="D7" s="19"/>
      <c r="E7" s="19"/>
      <c r="F7" s="19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25" t="s">
        <v>0</v>
      </c>
      <c r="B9" s="30" t="s">
        <v>1</v>
      </c>
      <c r="C9" s="30" t="s">
        <v>8</v>
      </c>
      <c r="D9" s="30" t="s">
        <v>21</v>
      </c>
      <c r="E9" s="28" t="s">
        <v>19</v>
      </c>
      <c r="F9" s="29"/>
    </row>
    <row r="10" spans="1:6" ht="15" customHeight="1">
      <c r="A10" s="26"/>
      <c r="B10" s="31"/>
      <c r="C10" s="31"/>
      <c r="D10" s="31"/>
      <c r="E10" s="17" t="s">
        <v>6</v>
      </c>
      <c r="F10" s="17" t="s">
        <v>7</v>
      </c>
    </row>
    <row r="11" spans="1:6" ht="15" customHeight="1">
      <c r="A11" s="34" t="s">
        <v>60</v>
      </c>
      <c r="B11" s="35"/>
      <c r="C11" s="35"/>
      <c r="D11" s="35"/>
      <c r="E11" s="36"/>
      <c r="F11" s="36"/>
    </row>
    <row r="12" spans="1:6" ht="25.5">
      <c r="A12" s="6" t="s">
        <v>24</v>
      </c>
      <c r="B12" s="18" t="s">
        <v>25</v>
      </c>
      <c r="C12" s="7">
        <v>204701</v>
      </c>
      <c r="D12" s="18" t="s">
        <v>2</v>
      </c>
      <c r="E12" s="8">
        <v>41424</v>
      </c>
      <c r="F12" s="8">
        <v>41604</v>
      </c>
    </row>
    <row r="13" spans="1:6" ht="12.75">
      <c r="A13" s="6" t="s">
        <v>24</v>
      </c>
      <c r="B13" s="18" t="s">
        <v>25</v>
      </c>
      <c r="C13" s="7">
        <v>500</v>
      </c>
      <c r="D13" s="18" t="s">
        <v>5</v>
      </c>
      <c r="E13" s="8">
        <v>40909</v>
      </c>
      <c r="F13" s="8">
        <v>41274</v>
      </c>
    </row>
    <row r="14" spans="1:6" ht="25.5">
      <c r="A14" s="6" t="s">
        <v>26</v>
      </c>
      <c r="B14" s="18" t="s">
        <v>27</v>
      </c>
      <c r="C14" s="7">
        <v>280991</v>
      </c>
      <c r="D14" s="18" t="s">
        <v>5</v>
      </c>
      <c r="E14" s="8">
        <v>40953</v>
      </c>
      <c r="F14" s="8">
        <v>41403</v>
      </c>
    </row>
    <row r="15" spans="1:6" ht="12.75">
      <c r="A15" s="6" t="s">
        <v>28</v>
      </c>
      <c r="B15" s="18" t="s">
        <v>29</v>
      </c>
      <c r="C15" s="7">
        <v>516725</v>
      </c>
      <c r="D15" s="18" t="s">
        <v>5</v>
      </c>
      <c r="E15" s="8">
        <v>40909</v>
      </c>
      <c r="F15" s="8">
        <v>41406</v>
      </c>
    </row>
    <row r="16" spans="1:6" ht="12.75">
      <c r="A16" s="6" t="s">
        <v>28</v>
      </c>
      <c r="B16" s="18" t="s">
        <v>29</v>
      </c>
      <c r="C16" s="7">
        <v>240</v>
      </c>
      <c r="D16" s="18" t="s">
        <v>3</v>
      </c>
      <c r="E16" s="8">
        <v>41369</v>
      </c>
      <c r="F16" s="8">
        <v>41729</v>
      </c>
    </row>
    <row r="17" spans="1:6" ht="25.5">
      <c r="A17" s="6" t="s">
        <v>30</v>
      </c>
      <c r="B17" s="18" t="s">
        <v>31</v>
      </c>
      <c r="C17" s="7">
        <v>300</v>
      </c>
      <c r="D17" s="18" t="s">
        <v>4</v>
      </c>
      <c r="E17" s="8">
        <v>40909</v>
      </c>
      <c r="F17" s="8">
        <v>41274</v>
      </c>
    </row>
    <row r="18" spans="1:6" ht="25.5">
      <c r="A18" s="6" t="s">
        <v>30</v>
      </c>
      <c r="B18" s="18" t="s">
        <v>31</v>
      </c>
      <c r="C18" s="7">
        <v>50000</v>
      </c>
      <c r="D18" s="18" t="s">
        <v>2</v>
      </c>
      <c r="E18" s="8">
        <v>41426</v>
      </c>
      <c r="F18" s="8">
        <v>41518</v>
      </c>
    </row>
    <row r="19" spans="1:6" ht="25.5">
      <c r="A19" s="6" t="s">
        <v>32</v>
      </c>
      <c r="B19" s="18" t="s">
        <v>33</v>
      </c>
      <c r="C19" s="7">
        <v>241480</v>
      </c>
      <c r="D19" s="18" t="s">
        <v>5</v>
      </c>
      <c r="E19" s="8">
        <v>41022</v>
      </c>
      <c r="F19" s="8">
        <v>41362</v>
      </c>
    </row>
    <row r="20" spans="1:6" ht="25.5">
      <c r="A20" s="6" t="s">
        <v>34</v>
      </c>
      <c r="B20" s="18" t="s">
        <v>35</v>
      </c>
      <c r="C20" s="7">
        <v>342336</v>
      </c>
      <c r="D20" s="18" t="s">
        <v>5</v>
      </c>
      <c r="E20" s="8">
        <v>40905</v>
      </c>
      <c r="F20" s="8">
        <v>41200</v>
      </c>
    </row>
    <row r="21" spans="1:6" ht="25.5">
      <c r="A21" s="6" t="s">
        <v>34</v>
      </c>
      <c r="B21" s="18" t="s">
        <v>35</v>
      </c>
      <c r="C21" s="7">
        <v>2956</v>
      </c>
      <c r="D21" s="18" t="s">
        <v>4</v>
      </c>
      <c r="E21" s="8">
        <v>40909</v>
      </c>
      <c r="F21" s="8">
        <v>41274</v>
      </c>
    </row>
    <row r="22" spans="1:6" ht="25.5">
      <c r="A22" s="6" t="s">
        <v>36</v>
      </c>
      <c r="B22" s="18" t="s">
        <v>37</v>
      </c>
      <c r="C22" s="7">
        <v>402659</v>
      </c>
      <c r="D22" s="18" t="s">
        <v>3</v>
      </c>
      <c r="E22" s="8">
        <v>41365</v>
      </c>
      <c r="F22" s="8">
        <v>41995</v>
      </c>
    </row>
    <row r="23" spans="1:6" ht="25.5">
      <c r="A23" s="6" t="s">
        <v>36</v>
      </c>
      <c r="B23" s="18" t="s">
        <v>37</v>
      </c>
      <c r="C23" s="7">
        <v>60000</v>
      </c>
      <c r="D23" s="18" t="s">
        <v>2</v>
      </c>
      <c r="E23" s="8">
        <v>41548</v>
      </c>
      <c r="F23" s="8">
        <v>41791</v>
      </c>
    </row>
    <row r="24" spans="1:6" ht="25.5">
      <c r="A24" s="6" t="s">
        <v>36</v>
      </c>
      <c r="B24" s="18" t="s">
        <v>37</v>
      </c>
      <c r="C24" s="7">
        <v>11377170</v>
      </c>
      <c r="D24" s="18" t="s">
        <v>5</v>
      </c>
      <c r="E24" s="8">
        <v>41094</v>
      </c>
      <c r="F24" s="8">
        <v>41684</v>
      </c>
    </row>
    <row r="25" spans="1:6" ht="25.5">
      <c r="A25" s="6" t="s">
        <v>38</v>
      </c>
      <c r="B25" s="18" t="s">
        <v>39</v>
      </c>
      <c r="C25" s="7">
        <v>148003</v>
      </c>
      <c r="D25" s="18" t="s">
        <v>5</v>
      </c>
      <c r="E25" s="8">
        <v>40909</v>
      </c>
      <c r="F25" s="8">
        <v>41311</v>
      </c>
    </row>
    <row r="26" spans="1:6" ht="12.75">
      <c r="A26" s="6" t="s">
        <v>40</v>
      </c>
      <c r="B26" s="18" t="s">
        <v>41</v>
      </c>
      <c r="C26" s="7">
        <v>12278443</v>
      </c>
      <c r="D26" s="18" t="s">
        <v>5</v>
      </c>
      <c r="E26" s="8">
        <v>40834</v>
      </c>
      <c r="F26" s="8">
        <v>41639</v>
      </c>
    </row>
    <row r="27" spans="1:6" ht="12.75">
      <c r="A27" s="6" t="s">
        <v>42</v>
      </c>
      <c r="B27" s="18" t="s">
        <v>43</v>
      </c>
      <c r="C27" s="7">
        <v>31407</v>
      </c>
      <c r="D27" s="18" t="s">
        <v>4</v>
      </c>
      <c r="E27" s="8">
        <v>41275</v>
      </c>
      <c r="F27" s="8">
        <v>41639</v>
      </c>
    </row>
    <row r="28" spans="1:6" ht="25.5">
      <c r="A28" s="6" t="s">
        <v>36</v>
      </c>
      <c r="B28" s="18" t="s">
        <v>37</v>
      </c>
      <c r="C28" s="7">
        <v>135000</v>
      </c>
      <c r="D28" s="18" t="s">
        <v>4</v>
      </c>
      <c r="E28" s="8">
        <v>41333</v>
      </c>
      <c r="F28" s="8">
        <v>41733</v>
      </c>
    </row>
    <row r="29" spans="1:6" ht="12.75">
      <c r="A29" s="6" t="s">
        <v>42</v>
      </c>
      <c r="B29" s="18" t="s">
        <v>43</v>
      </c>
      <c r="C29" s="7">
        <v>1675605</v>
      </c>
      <c r="D29" s="18" t="s">
        <v>5</v>
      </c>
      <c r="E29" s="8">
        <v>40909</v>
      </c>
      <c r="F29" s="8">
        <v>41684</v>
      </c>
    </row>
    <row r="30" spans="1:6" ht="12.75">
      <c r="A30" s="6" t="s">
        <v>42</v>
      </c>
      <c r="B30" s="18" t="s">
        <v>43</v>
      </c>
      <c r="C30" s="7">
        <v>127450</v>
      </c>
      <c r="D30" s="18" t="s">
        <v>3</v>
      </c>
      <c r="E30" s="8">
        <v>41348</v>
      </c>
      <c r="F30" s="8">
        <v>41828</v>
      </c>
    </row>
    <row r="31" spans="1:6" ht="12.75">
      <c r="A31" s="6" t="s">
        <v>44</v>
      </c>
      <c r="B31" s="18" t="s">
        <v>45</v>
      </c>
      <c r="C31" s="7">
        <v>1948344</v>
      </c>
      <c r="D31" s="18" t="s">
        <v>5</v>
      </c>
      <c r="E31" s="8">
        <v>40909</v>
      </c>
      <c r="F31" s="8">
        <v>41564</v>
      </c>
    </row>
    <row r="32" spans="1:6" ht="25.5">
      <c r="A32" s="6" t="s">
        <v>46</v>
      </c>
      <c r="B32" s="18" t="s">
        <v>47</v>
      </c>
      <c r="C32" s="7">
        <v>1201364</v>
      </c>
      <c r="D32" s="18" t="s">
        <v>5</v>
      </c>
      <c r="E32" s="8">
        <v>40909</v>
      </c>
      <c r="F32" s="8">
        <v>41454</v>
      </c>
    </row>
    <row r="33" spans="1:6" ht="25.5">
      <c r="A33" s="6" t="s">
        <v>34</v>
      </c>
      <c r="B33" s="18" t="s">
        <v>35</v>
      </c>
      <c r="C33" s="7">
        <v>4131117</v>
      </c>
      <c r="D33" s="18" t="s">
        <v>2</v>
      </c>
      <c r="E33" s="8">
        <v>41404</v>
      </c>
      <c r="F33" s="8">
        <v>41744</v>
      </c>
    </row>
    <row r="34" spans="1:6" ht="25.5">
      <c r="A34" s="6" t="s">
        <v>48</v>
      </c>
      <c r="B34" s="18" t="s">
        <v>49</v>
      </c>
      <c r="C34" s="7">
        <v>262500</v>
      </c>
      <c r="D34" s="18" t="s">
        <v>4</v>
      </c>
      <c r="E34" s="8">
        <v>41348</v>
      </c>
      <c r="F34" s="8">
        <v>41404</v>
      </c>
    </row>
    <row r="35" spans="1:6" ht="25.5">
      <c r="A35" s="6" t="s">
        <v>50</v>
      </c>
      <c r="B35" s="18" t="s">
        <v>51</v>
      </c>
      <c r="C35" s="7">
        <v>912003</v>
      </c>
      <c r="D35" s="18" t="s">
        <v>2</v>
      </c>
      <c r="E35" s="8">
        <v>41457</v>
      </c>
      <c r="F35" s="8">
        <v>41877</v>
      </c>
    </row>
    <row r="36" spans="1:6" ht="25.5">
      <c r="A36" s="6" t="s">
        <v>50</v>
      </c>
      <c r="B36" s="18" t="s">
        <v>51</v>
      </c>
      <c r="C36" s="7">
        <v>2200</v>
      </c>
      <c r="D36" s="18" t="s">
        <v>5</v>
      </c>
      <c r="E36" s="8">
        <v>40909</v>
      </c>
      <c r="F36" s="8">
        <v>41639</v>
      </c>
    </row>
    <row r="37" spans="1:6" ht="25.5">
      <c r="A37" s="6" t="s">
        <v>52</v>
      </c>
      <c r="B37" s="18" t="s">
        <v>53</v>
      </c>
      <c r="C37" s="7">
        <v>60000</v>
      </c>
      <c r="D37" s="18" t="s">
        <v>2</v>
      </c>
      <c r="E37" s="8">
        <v>41372</v>
      </c>
      <c r="F37" s="8">
        <v>41517</v>
      </c>
    </row>
    <row r="38" spans="1:6" ht="25.5">
      <c r="A38" s="6" t="s">
        <v>54</v>
      </c>
      <c r="B38" s="18" t="s">
        <v>55</v>
      </c>
      <c r="C38" s="7">
        <v>117086</v>
      </c>
      <c r="D38" s="18" t="s">
        <v>2</v>
      </c>
      <c r="E38" s="8">
        <v>41365</v>
      </c>
      <c r="F38" s="8">
        <v>41586</v>
      </c>
    </row>
    <row r="39" spans="1:6" ht="25.5">
      <c r="A39" s="6" t="s">
        <v>56</v>
      </c>
      <c r="B39" s="18" t="s">
        <v>57</v>
      </c>
      <c r="C39" s="7">
        <v>87423</v>
      </c>
      <c r="D39" s="18" t="s">
        <v>5</v>
      </c>
      <c r="E39" s="8">
        <v>40909</v>
      </c>
      <c r="F39" s="8">
        <v>41274</v>
      </c>
    </row>
    <row r="40" spans="1:6" ht="25.5">
      <c r="A40" s="6" t="s">
        <v>56</v>
      </c>
      <c r="B40" s="18" t="s">
        <v>57</v>
      </c>
      <c r="C40" s="7">
        <v>2274391</v>
      </c>
      <c r="D40" s="18" t="s">
        <v>2</v>
      </c>
      <c r="E40" s="8">
        <v>41425</v>
      </c>
      <c r="F40" s="8">
        <v>41785</v>
      </c>
    </row>
    <row r="41" spans="1:6" ht="25.5">
      <c r="A41" s="6" t="s">
        <v>58</v>
      </c>
      <c r="B41" s="18" t="s">
        <v>59</v>
      </c>
      <c r="C41" s="7">
        <v>3400</v>
      </c>
      <c r="D41" s="18" t="s">
        <v>2</v>
      </c>
      <c r="E41" s="8">
        <v>41365</v>
      </c>
      <c r="F41" s="8">
        <v>41437</v>
      </c>
    </row>
    <row r="42" spans="1:6" ht="25.5">
      <c r="A42" s="6" t="s">
        <v>58</v>
      </c>
      <c r="B42" s="18" t="s">
        <v>59</v>
      </c>
      <c r="C42" s="7">
        <v>2000</v>
      </c>
      <c r="D42" s="18" t="s">
        <v>3</v>
      </c>
      <c r="E42" s="8">
        <v>41372</v>
      </c>
      <c r="F42" s="8">
        <v>41402</v>
      </c>
    </row>
    <row r="43" spans="1:6" ht="25.5">
      <c r="A43" s="6" t="s">
        <v>54</v>
      </c>
      <c r="B43" s="18" t="s">
        <v>55</v>
      </c>
      <c r="C43" s="7">
        <v>800</v>
      </c>
      <c r="D43" s="18" t="s">
        <v>4</v>
      </c>
      <c r="E43" s="8">
        <v>41275</v>
      </c>
      <c r="F43" s="8">
        <v>41639</v>
      </c>
    </row>
    <row r="44" spans="1:6" ht="25.5">
      <c r="A44" s="6" t="s">
        <v>54</v>
      </c>
      <c r="B44" s="18" t="s">
        <v>55</v>
      </c>
      <c r="C44" s="7">
        <v>680</v>
      </c>
      <c r="D44" s="18" t="s">
        <v>5</v>
      </c>
      <c r="E44" s="8">
        <v>41275</v>
      </c>
      <c r="F44" s="8">
        <v>41639</v>
      </c>
    </row>
    <row r="45" spans="1:6" ht="25.5">
      <c r="A45" s="6" t="s">
        <v>56</v>
      </c>
      <c r="B45" s="18" t="s">
        <v>57</v>
      </c>
      <c r="C45" s="7">
        <v>77516</v>
      </c>
      <c r="D45" s="18" t="s">
        <v>4</v>
      </c>
      <c r="E45" s="8">
        <v>40909</v>
      </c>
      <c r="F45" s="8">
        <v>41274</v>
      </c>
    </row>
    <row r="46" spans="1:6" ht="12.75">
      <c r="A46" s="32" t="s">
        <v>9</v>
      </c>
      <c r="B46" s="33"/>
      <c r="C46" s="9">
        <f>SUM(C12:C45)</f>
        <v>38956790</v>
      </c>
      <c r="D46" s="10"/>
      <c r="E46" s="11"/>
      <c r="F46" s="11"/>
    </row>
    <row r="47" spans="1:6" ht="12.75">
      <c r="A47" s="32" t="s">
        <v>10</v>
      </c>
      <c r="B47" s="33"/>
      <c r="C47" s="9">
        <f>+C48-C46</f>
        <v>6845218</v>
      </c>
      <c r="D47" s="12"/>
      <c r="E47" s="13"/>
      <c r="F47" s="13"/>
    </row>
    <row r="48" spans="1:6" ht="12.75">
      <c r="A48" s="21" t="s">
        <v>11</v>
      </c>
      <c r="B48" s="22"/>
      <c r="C48" s="16">
        <v>45802008</v>
      </c>
      <c r="D48" s="23" t="s">
        <v>16</v>
      </c>
      <c r="E48" s="24"/>
      <c r="F48" s="24"/>
    </row>
    <row r="49" spans="1:6" ht="12.75">
      <c r="A49" s="5"/>
      <c r="B49" s="5"/>
      <c r="C49" s="5"/>
      <c r="D49" s="14"/>
      <c r="E49" s="14"/>
      <c r="F49" s="14"/>
    </row>
    <row r="50" spans="1:6" ht="12.75">
      <c r="A50" s="5" t="s">
        <v>17</v>
      </c>
      <c r="B50" s="5"/>
      <c r="C50" s="5"/>
      <c r="D50" s="14"/>
      <c r="E50" s="14"/>
      <c r="F50" s="14"/>
    </row>
    <row r="51" spans="1:6" ht="12.75">
      <c r="A51" s="5"/>
      <c r="B51" s="5"/>
      <c r="C51" s="5"/>
      <c r="D51" s="14"/>
      <c r="E51" s="14"/>
      <c r="F51" s="14"/>
    </row>
    <row r="52" spans="1:6" ht="12.75">
      <c r="A52" s="5"/>
      <c r="B52" s="5"/>
      <c r="C52" s="5"/>
      <c r="D52" s="14"/>
      <c r="E52" s="14"/>
      <c r="F52" s="14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1:6" ht="12.75">
      <c r="A600" s="27"/>
      <c r="B600" s="27"/>
      <c r="C600" s="27"/>
      <c r="D600" s="27"/>
      <c r="E600" s="27"/>
      <c r="F600" s="27"/>
    </row>
    <row r="605" ht="12.75">
      <c r="A605" s="1" t="s">
        <v>2</v>
      </c>
    </row>
    <row r="606" ht="12.75">
      <c r="A606" s="1" t="s">
        <v>3</v>
      </c>
    </row>
    <row r="607" ht="12.75">
      <c r="A607" s="1" t="s">
        <v>4</v>
      </c>
    </row>
    <row r="608" ht="12.75">
      <c r="A608" s="1" t="s">
        <v>5</v>
      </c>
    </row>
  </sheetData>
  <sheetProtection/>
  <mergeCells count="15">
    <mergeCell ref="B9:B10"/>
    <mergeCell ref="A46:B46"/>
    <mergeCell ref="A47:B47"/>
    <mergeCell ref="B5:F5"/>
    <mergeCell ref="B6:F6"/>
    <mergeCell ref="B7:F7"/>
    <mergeCell ref="A2:F2"/>
    <mergeCell ref="A48:B48"/>
    <mergeCell ref="D48:F48"/>
    <mergeCell ref="A9:A10"/>
    <mergeCell ref="A600:F600"/>
    <mergeCell ref="A3:F3"/>
    <mergeCell ref="E9:F9"/>
    <mergeCell ref="D9:D10"/>
    <mergeCell ref="C9:C10"/>
  </mergeCells>
  <dataValidations count="1">
    <dataValidation type="list" allowBlank="1" showInputMessage="1" showErrorMessage="1" sqref="D12:D45">
      <formula1>$A$605:$A$608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2013-05-03T20:30:27Z</dcterms:modified>
  <cp:category/>
  <cp:version/>
  <cp:contentType/>
  <cp:contentStatus/>
</cp:coreProperties>
</file>