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INV. SECTORIAL SALUD" sheetId="1" r:id="rId1"/>
  </sheets>
  <definedNames>
    <definedName name="_xlnm.Print_Area" localSheetId="0">'INV. SECTORIAL SALUD'!$A$1:$F$65</definedName>
  </definedNames>
  <calcPr fullCalcOnLoad="1"/>
</workbook>
</file>

<file path=xl/sharedStrings.xml><?xml version="1.0" encoding="utf-8"?>
<sst xmlns="http://schemas.openxmlformats.org/spreadsheetml/2006/main" count="123" uniqueCount="75">
  <si>
    <t>Código BIP</t>
  </si>
  <si>
    <t>Nombre de Proyecto</t>
  </si>
  <si>
    <t>Monto Identificado</t>
  </si>
  <si>
    <t>En Proceso de Licitación</t>
  </si>
  <si>
    <t>Licitado</t>
  </si>
  <si>
    <t>Adjudicado</t>
  </si>
  <si>
    <t>En Ejecución</t>
  </si>
  <si>
    <t>Fecha de Inicio</t>
  </si>
  <si>
    <t>Fecha de Término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</si>
  <si>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</si>
  <si>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</si>
  <si>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</si>
  <si>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</si>
  <si>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</si>
  <si>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</si>
  <si>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</si>
  <si>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</si>
  <si>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</si>
  <si>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Normalización Consultorio de Salud Rural de Pica</t>
  </si>
  <si>
    <t>Normalización Consultorio General Rural de Pozo Almonte</t>
  </si>
  <si>
    <t>Construcción Cesfam Calama Central</t>
  </si>
  <si>
    <t>Construcción Cesfam Sector Norte</t>
  </si>
  <si>
    <t>Normalización Hospital Carlos Cisternas, Calama II Región</t>
  </si>
  <si>
    <t>Normalizacion Hospital Copiapo Etapas Constructivas 4ª y 5ª</t>
  </si>
  <si>
    <t>Construcción CESFAM Urbano Illapel</t>
  </si>
  <si>
    <t>Normalización Hospital Salamanca</t>
  </si>
  <si>
    <t>Reposición Cesfam Centenario</t>
  </si>
  <si>
    <t>Construcción Centro de Salud en la Comuna de Juan Fernández</t>
  </si>
  <si>
    <t>Reposición Centro de Salud Gómez Carreño, Viña Del Mar</t>
  </si>
  <si>
    <t>Normalización Hospital  G.  Fricke</t>
  </si>
  <si>
    <t>Construcción Cesfam San Vicente de Tagua Tagua</t>
  </si>
  <si>
    <t xml:space="preserve">Normalización Hospital de Rancagua </t>
  </si>
  <si>
    <t>Normalización Hospital Regional de Talca II Etapa</t>
  </si>
  <si>
    <t>Reparación Mayor Hospital Curanilahue</t>
  </si>
  <si>
    <t>Reposición Hospital de Laja</t>
  </si>
  <si>
    <t>Construcción Centro de Salud Santa Sabina</t>
  </si>
  <si>
    <t>Reparación Torre Hospitalización  HGGB Etapa II</t>
  </si>
  <si>
    <t>Reparación Torre Especialidades y Pabellón Hospital San Carlos</t>
  </si>
  <si>
    <t>Reparación Torre Quirúrgica Hospital Clínico Herminda Martin</t>
  </si>
  <si>
    <t>Reparación y remodelación Cesfam Paula Avendaño Pereda</t>
  </si>
  <si>
    <t>Reposición  Hospital Penco-Lirquen</t>
  </si>
  <si>
    <t>Normalización Hospital Lautaro</t>
  </si>
  <si>
    <t>Normalización Hospital Pitrufquén</t>
  </si>
  <si>
    <t>Normalización Hospital Comunitario y Familiar Carahue</t>
  </si>
  <si>
    <t>Reposición Centro de Salud Familiar de Chonchi</t>
  </si>
  <si>
    <t>Reposición Centro de Salud Familiar Dalcahue</t>
  </si>
  <si>
    <t>Construcción Centro de Salud Familiar de Castro</t>
  </si>
  <si>
    <t>Normalización Hosp. Pto. Montt</t>
  </si>
  <si>
    <t>Reposición Centro de Salud Familiar Entre Lagos</t>
  </si>
  <si>
    <t>Normalización Hospital Puerto Aysén</t>
  </si>
  <si>
    <t>Normalización Hospital Porvenir</t>
  </si>
  <si>
    <t>Normalización Hospital Puerto Natales</t>
  </si>
  <si>
    <t>Construcción Unidad Oncologica Hospital Roberto del Rio</t>
  </si>
  <si>
    <t>Reposición Consultorio Steeger - Cerro Navia</t>
  </si>
  <si>
    <t>Construcción Consultorio General Rural Localidad de Hospital, Paine</t>
  </si>
  <si>
    <t>Reposición Consultorio Barros Luco</t>
  </si>
  <si>
    <t>Reposición Consultorio General de Paine</t>
  </si>
  <si>
    <t>Reposición Centro de Salud Familiar Santa Teresa - San Joaquín</t>
  </si>
  <si>
    <t xml:space="preserve">Reposición Consultorio El Manzano </t>
  </si>
  <si>
    <t>Reposición con Relocalización de Hospital Exequiel Gonzalez Cortes</t>
  </si>
  <si>
    <t>Reposición Urgencias CABL</t>
  </si>
  <si>
    <t>Construcción CRS Puente Alto</t>
  </si>
  <si>
    <t>14-14-2014</t>
  </si>
  <si>
    <t xml:space="preserve">Total Identificado </t>
  </si>
  <si>
    <t xml:space="preserve">Saldo por Identificar </t>
  </si>
  <si>
    <t>M$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</si>
  <si>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</si>
  <si>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Reposición Cesfam Rural Adriana Madrid M Pinto</t>
  </si>
  <si>
    <t>Normalización infraestructura y Equipamiento Pabellones H Salvador</t>
  </si>
  <si>
    <t xml:space="preserve">Normalización Hospital Dr. V.R.R. Los Angeles - III Etapa </t>
  </si>
  <si>
    <t>Normalización H. Traumatológico y Uni. Apoyo Complejo HGGB-HTC</t>
  </si>
  <si>
    <t>31.02</t>
  </si>
  <si>
    <t>Ministerio de Salud</t>
  </si>
  <si>
    <t>Inversión Sectorial de Salud</t>
  </si>
  <si>
    <t>Subsecretaría de Redes Asistenciales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</si>
</sst>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3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3" fontId="38" fillId="0" borderId="11" xfId="0" applyNumberFormat="1" applyFont="1" applyBorder="1" applyAlignment="1">
      <alignment horizontal="right" vertical="center"/>
    </xf>
    <xf numFmtId="165" fontId="38" fillId="0" borderId="11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8" fillId="34" borderId="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33" borderId="15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3" fontId="39" fillId="0" borderId="11" xfId="0" applyNumberFormat="1" applyFont="1" applyBorder="1" applyAlignment="1">
      <alignment horizontal="right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/>
    </xf>
    <xf numFmtId="49" fontId="38" fillId="0" borderId="11" xfId="0" applyNumberFormat="1" applyFont="1" applyBorder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5" borderId="17" xfId="0" applyFont="1" applyFill="1" applyBorder="1" applyAlignment="1">
      <alignment horizontal="center" vertical="center" wrapText="1"/>
    </xf>
    <xf numFmtId="0" fontId="39" fillId="35" borderId="18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2"/>
  <sheetViews>
    <sheetView showGridLines="0" tabSelected="1" zoomScale="85" zoomScaleNormal="85" zoomScalePageLayoutView="0" workbookViewId="0" topLeftCell="A1">
      <selection activeCell="B28" sqref="B28"/>
    </sheetView>
  </sheetViews>
  <sheetFormatPr defaultColWidth="11.421875" defaultRowHeight="15"/>
  <cols>
    <col min="1" max="1" width="13.8515625" style="1" customWidth="1"/>
    <col min="2" max="2" width="69.00390625" style="1" customWidth="1"/>
    <col min="3" max="3" width="21.140625" style="1" customWidth="1"/>
    <col min="4" max="4" width="19.8515625" style="1" customWidth="1"/>
    <col min="5" max="5" width="18.8515625" style="1" customWidth="1"/>
    <col min="6" max="6" width="19.8515625" style="1" bestFit="1" customWidth="1"/>
    <col min="7" max="16384" width="11.421875" style="1" customWidth="1"/>
  </cols>
  <sheetData>
    <row r="2" spans="1:6" ht="15">
      <c r="A2" s="43" t="s">
        <v>16</v>
      </c>
      <c r="B2" s="43"/>
      <c r="C2" s="43"/>
      <c r="D2" s="43"/>
      <c r="E2" s="43"/>
      <c r="F2" s="43"/>
    </row>
    <row r="3" spans="1:6" ht="15">
      <c r="A3" s="43" t="s">
        <v>13</v>
      </c>
      <c r="B3" s="43"/>
      <c r="C3" s="43"/>
      <c r="D3" s="43"/>
      <c r="E3" s="43"/>
      <c r="F3" s="43"/>
    </row>
    <row r="4" spans="1:6" ht="15">
      <c r="A4" s="7"/>
      <c r="B4" s="7"/>
      <c r="C4" s="7"/>
      <c r="D4" s="7"/>
      <c r="E4" s="7"/>
      <c r="F4" s="7"/>
    </row>
    <row r="5" spans="1:6" ht="12.75">
      <c r="A5" s="22" t="s">
        <v>11</v>
      </c>
      <c r="B5" s="35" t="s">
        <v>72</v>
      </c>
      <c r="C5" s="35"/>
      <c r="D5" s="35"/>
      <c r="E5" s="35"/>
      <c r="F5" s="35"/>
    </row>
    <row r="6" spans="1:6" ht="12.75">
      <c r="A6" s="22" t="s">
        <v>10</v>
      </c>
      <c r="B6" s="35" t="s">
        <v>74</v>
      </c>
      <c r="C6" s="35"/>
      <c r="D6" s="35"/>
      <c r="E6" s="35"/>
      <c r="F6" s="35"/>
    </row>
    <row r="7" spans="1:6" ht="12.75">
      <c r="A7" s="22" t="s">
        <v>12</v>
      </c>
      <c r="B7" s="36" t="s">
        <v>73</v>
      </c>
      <c r="C7" s="36"/>
      <c r="D7" s="36"/>
      <c r="E7" s="36"/>
      <c r="F7" s="36"/>
    </row>
    <row r="8" spans="1:6" ht="12.75">
      <c r="A8" s="8"/>
      <c r="B8" s="8"/>
      <c r="C8" s="2"/>
      <c r="D8" s="8"/>
      <c r="E8" s="8"/>
      <c r="F8" s="8"/>
    </row>
    <row r="9" spans="1:6" ht="36.75" customHeight="1">
      <c r="A9" s="37" t="s">
        <v>0</v>
      </c>
      <c r="B9" s="39" t="s">
        <v>1</v>
      </c>
      <c r="C9" s="6" t="s">
        <v>2</v>
      </c>
      <c r="D9" s="39" t="s">
        <v>66</v>
      </c>
      <c r="E9" s="41" t="s">
        <v>17</v>
      </c>
      <c r="F9" s="42"/>
    </row>
    <row r="10" spans="1:6" ht="23.25" customHeight="1">
      <c r="A10" s="38"/>
      <c r="B10" s="40"/>
      <c r="C10" s="23" t="s">
        <v>65</v>
      </c>
      <c r="D10" s="40"/>
      <c r="E10" s="24" t="s">
        <v>7</v>
      </c>
      <c r="F10" s="24" t="s">
        <v>8</v>
      </c>
    </row>
    <row r="11" spans="1:6" ht="15" customHeight="1">
      <c r="A11" s="27" t="s">
        <v>71</v>
      </c>
      <c r="B11" s="28"/>
      <c r="C11" s="28"/>
      <c r="D11" s="28"/>
      <c r="E11" s="29"/>
      <c r="F11" s="29"/>
    </row>
    <row r="12" spans="1:6" ht="25.5">
      <c r="A12" s="9">
        <v>30073632</v>
      </c>
      <c r="B12" s="10" t="s">
        <v>18</v>
      </c>
      <c r="C12" s="11">
        <v>718055</v>
      </c>
      <c r="D12" s="25" t="s">
        <v>3</v>
      </c>
      <c r="E12" s="12">
        <v>41374</v>
      </c>
      <c r="F12" s="12">
        <v>41805</v>
      </c>
    </row>
    <row r="13" spans="1:6" ht="25.5">
      <c r="A13" s="9">
        <v>20145520</v>
      </c>
      <c r="B13" s="10" t="s">
        <v>19</v>
      </c>
      <c r="C13" s="11">
        <v>894300</v>
      </c>
      <c r="D13" s="25" t="s">
        <v>3</v>
      </c>
      <c r="E13" s="12">
        <v>41374</v>
      </c>
      <c r="F13" s="12">
        <v>41805</v>
      </c>
    </row>
    <row r="14" spans="1:6" ht="12.75">
      <c r="A14" s="9">
        <v>30075518</v>
      </c>
      <c r="B14" s="10" t="s">
        <v>20</v>
      </c>
      <c r="C14" s="11">
        <v>1725444</v>
      </c>
      <c r="D14" s="10" t="s">
        <v>6</v>
      </c>
      <c r="E14" s="12">
        <v>41164</v>
      </c>
      <c r="F14" s="12">
        <v>41670</v>
      </c>
    </row>
    <row r="15" spans="1:6" ht="12.75">
      <c r="A15" s="9">
        <v>30034215</v>
      </c>
      <c r="B15" s="10" t="s">
        <v>21</v>
      </c>
      <c r="C15" s="11">
        <v>1763021</v>
      </c>
      <c r="D15" s="10" t="s">
        <v>6</v>
      </c>
      <c r="E15" s="12">
        <v>41225</v>
      </c>
      <c r="F15" s="12">
        <v>41670</v>
      </c>
    </row>
    <row r="16" spans="1:6" ht="12.75">
      <c r="A16" s="9">
        <v>20139518</v>
      </c>
      <c r="B16" s="10" t="s">
        <v>22</v>
      </c>
      <c r="C16" s="11">
        <v>10088803</v>
      </c>
      <c r="D16" s="10" t="s">
        <v>6</v>
      </c>
      <c r="E16" s="12">
        <v>40374</v>
      </c>
      <c r="F16" s="12">
        <v>41669</v>
      </c>
    </row>
    <row r="17" spans="1:6" ht="12.75">
      <c r="A17" s="9">
        <v>30021129</v>
      </c>
      <c r="B17" s="10" t="s">
        <v>23</v>
      </c>
      <c r="C17" s="11">
        <v>6291227</v>
      </c>
      <c r="D17" s="10" t="s">
        <v>6</v>
      </c>
      <c r="E17" s="12">
        <v>39982</v>
      </c>
      <c r="F17" s="12">
        <v>42216</v>
      </c>
    </row>
    <row r="18" spans="1:6" ht="12.75">
      <c r="A18" s="9">
        <v>30069223</v>
      </c>
      <c r="B18" s="10" t="s">
        <v>24</v>
      </c>
      <c r="C18" s="11">
        <v>896096</v>
      </c>
      <c r="D18" s="10" t="s">
        <v>6</v>
      </c>
      <c r="E18" s="12">
        <v>41217</v>
      </c>
      <c r="F18" s="12">
        <v>41715</v>
      </c>
    </row>
    <row r="19" spans="1:6" ht="12.75">
      <c r="A19" s="9">
        <v>20152049</v>
      </c>
      <c r="B19" s="10" t="s">
        <v>25</v>
      </c>
      <c r="C19" s="11">
        <v>2774717</v>
      </c>
      <c r="D19" s="10" t="s">
        <v>6</v>
      </c>
      <c r="E19" s="12">
        <v>41256</v>
      </c>
      <c r="F19" s="12">
        <v>42028</v>
      </c>
    </row>
    <row r="20" spans="1:6" ht="12.75">
      <c r="A20" s="9">
        <v>20182953</v>
      </c>
      <c r="B20" s="10" t="s">
        <v>26</v>
      </c>
      <c r="C20" s="11">
        <v>481149</v>
      </c>
      <c r="D20" s="10" t="s">
        <v>5</v>
      </c>
      <c r="E20" s="12">
        <v>41379</v>
      </c>
      <c r="F20" s="12">
        <v>41807</v>
      </c>
    </row>
    <row r="21" spans="1:6" ht="12.75">
      <c r="A21" s="9">
        <v>30070080</v>
      </c>
      <c r="B21" s="10" t="s">
        <v>27</v>
      </c>
      <c r="C21" s="11">
        <v>2028739</v>
      </c>
      <c r="D21" s="10" t="s">
        <v>6</v>
      </c>
      <c r="E21" s="12">
        <v>41058</v>
      </c>
      <c r="F21" s="12">
        <v>41658</v>
      </c>
    </row>
    <row r="22" spans="1:6" ht="12.75">
      <c r="A22" s="9">
        <v>20196664</v>
      </c>
      <c r="B22" s="10" t="s">
        <v>28</v>
      </c>
      <c r="C22" s="11">
        <v>1839206</v>
      </c>
      <c r="D22" s="10" t="s">
        <v>6</v>
      </c>
      <c r="E22" s="12">
        <v>41120</v>
      </c>
      <c r="F22" s="12">
        <v>41487</v>
      </c>
    </row>
    <row r="23" spans="1:6" ht="12.75">
      <c r="A23" s="9">
        <v>20117386</v>
      </c>
      <c r="B23" s="10" t="s">
        <v>29</v>
      </c>
      <c r="C23" s="11">
        <v>16000000</v>
      </c>
      <c r="D23" s="10" t="s">
        <v>5</v>
      </c>
      <c r="E23" s="12">
        <v>41334</v>
      </c>
      <c r="F23" s="12">
        <v>42880</v>
      </c>
    </row>
    <row r="24" spans="1:6" ht="12.75">
      <c r="A24" s="9">
        <v>30075259</v>
      </c>
      <c r="B24" s="10" t="s">
        <v>30</v>
      </c>
      <c r="C24" s="11">
        <v>1716365</v>
      </c>
      <c r="D24" s="10" t="s">
        <v>6</v>
      </c>
      <c r="E24" s="12">
        <v>41256</v>
      </c>
      <c r="F24" s="12">
        <v>41712</v>
      </c>
    </row>
    <row r="25" spans="1:6" ht="12.75">
      <c r="A25" s="9">
        <v>20141752</v>
      </c>
      <c r="B25" s="10" t="s">
        <v>31</v>
      </c>
      <c r="C25" s="11">
        <v>23053399</v>
      </c>
      <c r="D25" s="10" t="s">
        <v>6</v>
      </c>
      <c r="E25" s="12">
        <v>40177</v>
      </c>
      <c r="F25" s="12">
        <v>41654</v>
      </c>
    </row>
    <row r="26" spans="1:6" ht="12.75">
      <c r="A26" s="9">
        <v>30066922</v>
      </c>
      <c r="B26" s="10" t="s">
        <v>32</v>
      </c>
      <c r="C26" s="11">
        <v>20410439</v>
      </c>
      <c r="D26" s="10" t="s">
        <v>6</v>
      </c>
      <c r="E26" s="12">
        <v>40626</v>
      </c>
      <c r="F26" s="12">
        <v>42003</v>
      </c>
    </row>
    <row r="27" spans="1:6" ht="12.75">
      <c r="A27" s="9">
        <v>30105544</v>
      </c>
      <c r="B27" s="10" t="s">
        <v>33</v>
      </c>
      <c r="C27" s="11">
        <v>1046107</v>
      </c>
      <c r="D27" s="10" t="s">
        <v>4</v>
      </c>
      <c r="E27" s="12">
        <v>41394</v>
      </c>
      <c r="F27" s="12">
        <v>41759</v>
      </c>
    </row>
    <row r="28" spans="1:6" ht="12.75">
      <c r="A28" s="9">
        <v>20134266</v>
      </c>
      <c r="B28" s="10" t="s">
        <v>34</v>
      </c>
      <c r="C28" s="11">
        <v>4359688</v>
      </c>
      <c r="D28" s="10" t="s">
        <v>6</v>
      </c>
      <c r="E28" s="12">
        <v>41298</v>
      </c>
      <c r="F28" s="12">
        <v>42000</v>
      </c>
    </row>
    <row r="29" spans="1:6" ht="12.75">
      <c r="A29" s="9">
        <v>30066401</v>
      </c>
      <c r="B29" s="10" t="s">
        <v>69</v>
      </c>
      <c r="C29" s="11">
        <v>8998040</v>
      </c>
      <c r="D29" s="10" t="s">
        <v>6</v>
      </c>
      <c r="E29" s="12">
        <v>40045</v>
      </c>
      <c r="F29" s="12">
        <v>41773</v>
      </c>
    </row>
    <row r="30" spans="1:6" ht="12.75">
      <c r="A30" s="9">
        <v>30002142</v>
      </c>
      <c r="B30" s="10" t="s">
        <v>35</v>
      </c>
      <c r="C30" s="11">
        <v>453404</v>
      </c>
      <c r="D30" s="10" t="s">
        <v>4</v>
      </c>
      <c r="E30" s="12">
        <v>41393</v>
      </c>
      <c r="F30" s="12">
        <v>41817</v>
      </c>
    </row>
    <row r="31" spans="1:6" ht="12.75">
      <c r="A31" s="9">
        <v>30102267</v>
      </c>
      <c r="B31" s="10" t="s">
        <v>36</v>
      </c>
      <c r="C31" s="11">
        <v>5515219</v>
      </c>
      <c r="D31" s="10" t="s">
        <v>4</v>
      </c>
      <c r="E31" s="12">
        <v>40758</v>
      </c>
      <c r="F31" s="12">
        <v>41639</v>
      </c>
    </row>
    <row r="32" spans="1:6" ht="12.75">
      <c r="A32" s="9">
        <v>30057891</v>
      </c>
      <c r="B32" s="10" t="s">
        <v>70</v>
      </c>
      <c r="C32" s="11">
        <v>5522400</v>
      </c>
      <c r="D32" s="10" t="s">
        <v>6</v>
      </c>
      <c r="E32" s="12">
        <v>40633</v>
      </c>
      <c r="F32" s="12">
        <v>41639</v>
      </c>
    </row>
    <row r="33" spans="1:6" ht="12.75">
      <c r="A33" s="9">
        <v>30105046</v>
      </c>
      <c r="B33" s="10" t="s">
        <v>37</v>
      </c>
      <c r="C33" s="11">
        <v>3000000</v>
      </c>
      <c r="D33" s="10" t="s">
        <v>6</v>
      </c>
      <c r="E33" s="12">
        <v>41239</v>
      </c>
      <c r="F33" s="12">
        <v>41729</v>
      </c>
    </row>
    <row r="34" spans="1:6" ht="12.75">
      <c r="A34" s="9">
        <v>30105036</v>
      </c>
      <c r="B34" s="10" t="s">
        <v>38</v>
      </c>
      <c r="C34" s="11">
        <v>3700000</v>
      </c>
      <c r="D34" s="10" t="s">
        <v>6</v>
      </c>
      <c r="E34" s="12">
        <v>41249</v>
      </c>
      <c r="F34" s="12">
        <v>41670</v>
      </c>
    </row>
    <row r="35" spans="1:6" ht="12.75">
      <c r="A35" s="9">
        <v>30058442</v>
      </c>
      <c r="B35" s="10" t="s">
        <v>39</v>
      </c>
      <c r="C35" s="11">
        <v>809649</v>
      </c>
      <c r="D35" s="10" t="s">
        <v>5</v>
      </c>
      <c r="E35" s="12">
        <v>41355</v>
      </c>
      <c r="F35" s="12">
        <v>41817</v>
      </c>
    </row>
    <row r="36" spans="1:6" ht="12.75">
      <c r="A36" s="9">
        <v>30080013</v>
      </c>
      <c r="B36" s="10" t="s">
        <v>40</v>
      </c>
      <c r="C36" s="11">
        <v>2170167</v>
      </c>
      <c r="D36" s="10" t="s">
        <v>6</v>
      </c>
      <c r="E36" s="12">
        <v>41452</v>
      </c>
      <c r="F36" s="12">
        <v>42355</v>
      </c>
    </row>
    <row r="37" spans="1:6" ht="12.75">
      <c r="A37" s="9">
        <v>20156236</v>
      </c>
      <c r="B37" s="10" t="s">
        <v>41</v>
      </c>
      <c r="C37" s="11">
        <v>4800000</v>
      </c>
      <c r="D37" s="10" t="s">
        <v>5</v>
      </c>
      <c r="E37" s="12">
        <v>41358</v>
      </c>
      <c r="F37" s="12">
        <v>42207</v>
      </c>
    </row>
    <row r="38" spans="1:6" ht="12.75">
      <c r="A38" s="9">
        <v>20156203</v>
      </c>
      <c r="B38" s="10" t="s">
        <v>42</v>
      </c>
      <c r="C38" s="11">
        <v>4753059</v>
      </c>
      <c r="D38" s="10" t="s">
        <v>6</v>
      </c>
      <c r="E38" s="12">
        <v>41256</v>
      </c>
      <c r="F38" s="12">
        <v>42121</v>
      </c>
    </row>
    <row r="39" spans="1:6" ht="25.5">
      <c r="A39" s="9">
        <v>30072343</v>
      </c>
      <c r="B39" s="10" t="s">
        <v>43</v>
      </c>
      <c r="C39" s="11">
        <v>2579091</v>
      </c>
      <c r="D39" s="25" t="s">
        <v>3</v>
      </c>
      <c r="E39" s="12">
        <v>41603</v>
      </c>
      <c r="F39" s="12" t="s">
        <v>62</v>
      </c>
    </row>
    <row r="40" spans="1:6" ht="12.75">
      <c r="A40" s="9">
        <v>30062221</v>
      </c>
      <c r="B40" s="10" t="s">
        <v>44</v>
      </c>
      <c r="C40" s="11">
        <v>1369061</v>
      </c>
      <c r="D40" s="10" t="s">
        <v>6</v>
      </c>
      <c r="E40" s="12">
        <v>40890</v>
      </c>
      <c r="F40" s="12">
        <v>41729</v>
      </c>
    </row>
    <row r="41" spans="1:6" ht="12.75">
      <c r="A41" s="9">
        <v>30062188</v>
      </c>
      <c r="B41" s="10" t="s">
        <v>45</v>
      </c>
      <c r="C41" s="11">
        <v>2062154</v>
      </c>
      <c r="D41" s="10" t="s">
        <v>6</v>
      </c>
      <c r="E41" s="12">
        <v>41130</v>
      </c>
      <c r="F41" s="12">
        <v>41729</v>
      </c>
    </row>
    <row r="42" spans="1:6" ht="12.75">
      <c r="A42" s="9">
        <v>30072480</v>
      </c>
      <c r="B42" s="10" t="s">
        <v>46</v>
      </c>
      <c r="C42" s="11">
        <v>1735794</v>
      </c>
      <c r="D42" s="10" t="s">
        <v>6</v>
      </c>
      <c r="E42" s="12">
        <v>40989</v>
      </c>
      <c r="F42" s="12">
        <v>41638</v>
      </c>
    </row>
    <row r="43" spans="1:6" ht="12.75">
      <c r="A43" s="9">
        <v>20139693</v>
      </c>
      <c r="B43" s="10" t="s">
        <v>47</v>
      </c>
      <c r="C43" s="11">
        <v>19309831</v>
      </c>
      <c r="D43" s="10" t="s">
        <v>6</v>
      </c>
      <c r="E43" s="12">
        <v>40542</v>
      </c>
      <c r="F43" s="12">
        <v>41703</v>
      </c>
    </row>
    <row r="44" spans="1:6" ht="12.75">
      <c r="A44" s="9">
        <v>30071021</v>
      </c>
      <c r="B44" s="10" t="s">
        <v>48</v>
      </c>
      <c r="C44" s="11">
        <v>756375</v>
      </c>
      <c r="D44" s="10" t="s">
        <v>4</v>
      </c>
      <c r="E44" s="12">
        <v>41339</v>
      </c>
      <c r="F44" s="12">
        <v>41810</v>
      </c>
    </row>
    <row r="45" spans="1:6" ht="12.75">
      <c r="A45" s="9">
        <v>30001982</v>
      </c>
      <c r="B45" s="10" t="s">
        <v>49</v>
      </c>
      <c r="C45" s="11">
        <v>9688390</v>
      </c>
      <c r="D45" s="10" t="s">
        <v>5</v>
      </c>
      <c r="E45" s="12">
        <v>41362</v>
      </c>
      <c r="F45" s="12">
        <v>42368</v>
      </c>
    </row>
    <row r="46" spans="1:6" ht="25.5">
      <c r="A46" s="9">
        <v>20171745</v>
      </c>
      <c r="B46" s="10" t="s">
        <v>50</v>
      </c>
      <c r="C46" s="11">
        <v>1850278</v>
      </c>
      <c r="D46" s="25" t="s">
        <v>3</v>
      </c>
      <c r="E46" s="12">
        <v>41540</v>
      </c>
      <c r="F46" s="12">
        <v>41997</v>
      </c>
    </row>
    <row r="47" spans="1:6" ht="25.5">
      <c r="A47" s="9">
        <v>30104000</v>
      </c>
      <c r="B47" s="10" t="s">
        <v>51</v>
      </c>
      <c r="C47" s="11">
        <v>4616037</v>
      </c>
      <c r="D47" s="25" t="s">
        <v>3</v>
      </c>
      <c r="E47" s="12">
        <v>41540</v>
      </c>
      <c r="F47" s="12">
        <v>42360</v>
      </c>
    </row>
    <row r="48" spans="1:6" ht="12.75">
      <c r="A48" s="9">
        <v>30107263</v>
      </c>
      <c r="B48" s="10" t="s">
        <v>52</v>
      </c>
      <c r="C48" s="11">
        <v>1010159</v>
      </c>
      <c r="D48" s="10" t="s">
        <v>5</v>
      </c>
      <c r="E48" s="12">
        <v>41217</v>
      </c>
      <c r="F48" s="12">
        <v>42004</v>
      </c>
    </row>
    <row r="49" spans="1:6" ht="12.75">
      <c r="A49" s="9">
        <v>20167194</v>
      </c>
      <c r="B49" s="10" t="s">
        <v>67</v>
      </c>
      <c r="C49" s="11">
        <v>1010243</v>
      </c>
      <c r="D49" s="10" t="s">
        <v>6</v>
      </c>
      <c r="E49" s="12">
        <v>41044</v>
      </c>
      <c r="F49" s="12">
        <v>41470</v>
      </c>
    </row>
    <row r="50" spans="1:6" ht="12.75">
      <c r="A50" s="9">
        <v>30075512</v>
      </c>
      <c r="B50" s="10" t="s">
        <v>53</v>
      </c>
      <c r="C50" s="11">
        <v>599311</v>
      </c>
      <c r="D50" s="10" t="s">
        <v>6</v>
      </c>
      <c r="E50" s="12">
        <v>40920</v>
      </c>
      <c r="F50" s="12">
        <v>41409</v>
      </c>
    </row>
    <row r="51" spans="1:6" ht="25.5">
      <c r="A51" s="9">
        <v>30115292</v>
      </c>
      <c r="B51" s="10" t="s">
        <v>68</v>
      </c>
      <c r="C51" s="11">
        <v>2354139</v>
      </c>
      <c r="D51" s="25" t="s">
        <v>3</v>
      </c>
      <c r="E51" s="12">
        <v>41487</v>
      </c>
      <c r="F51" s="12">
        <v>42004</v>
      </c>
    </row>
    <row r="52" spans="1:6" ht="12.75">
      <c r="A52" s="9">
        <v>30003921</v>
      </c>
      <c r="B52" s="10" t="s">
        <v>54</v>
      </c>
      <c r="C52" s="11">
        <v>970920.33</v>
      </c>
      <c r="D52" s="10" t="s">
        <v>5</v>
      </c>
      <c r="E52" s="12">
        <v>41343</v>
      </c>
      <c r="F52" s="12">
        <v>41769</v>
      </c>
    </row>
    <row r="53" spans="1:6" ht="12.75">
      <c r="A53" s="9">
        <v>30063358</v>
      </c>
      <c r="B53" s="10" t="s">
        <v>55</v>
      </c>
      <c r="C53" s="11">
        <v>1108592.43</v>
      </c>
      <c r="D53" s="10" t="s">
        <v>6</v>
      </c>
      <c r="E53" s="12">
        <v>41263</v>
      </c>
      <c r="F53" s="12">
        <v>41718</v>
      </c>
    </row>
    <row r="54" spans="1:6" ht="12.75">
      <c r="A54" s="9">
        <v>30083272</v>
      </c>
      <c r="B54" s="10" t="s">
        <v>56</v>
      </c>
      <c r="C54" s="11">
        <v>1652061</v>
      </c>
      <c r="D54" s="10" t="s">
        <v>5</v>
      </c>
      <c r="E54" s="12">
        <v>41334</v>
      </c>
      <c r="F54" s="12">
        <v>41810</v>
      </c>
    </row>
    <row r="55" spans="1:6" ht="12.75">
      <c r="A55" s="9">
        <v>30075171</v>
      </c>
      <c r="B55" s="10" t="s">
        <v>57</v>
      </c>
      <c r="C55" s="11">
        <v>993479</v>
      </c>
      <c r="D55" s="10" t="s">
        <v>5</v>
      </c>
      <c r="E55" s="12">
        <v>41334</v>
      </c>
      <c r="F55" s="12">
        <v>41779</v>
      </c>
    </row>
    <row r="56" spans="1:6" ht="12.75">
      <c r="A56" s="9">
        <v>30083331</v>
      </c>
      <c r="B56" s="10" t="s">
        <v>58</v>
      </c>
      <c r="C56" s="11">
        <v>1931901</v>
      </c>
      <c r="D56" s="10" t="s">
        <v>6</v>
      </c>
      <c r="E56" s="12">
        <v>41152</v>
      </c>
      <c r="F56" s="12">
        <v>41624</v>
      </c>
    </row>
    <row r="57" spans="1:6" ht="12.75">
      <c r="A57" s="9">
        <v>30110492</v>
      </c>
      <c r="B57" s="10" t="s">
        <v>59</v>
      </c>
      <c r="C57" s="11">
        <v>12465169</v>
      </c>
      <c r="D57" s="10" t="s">
        <v>6</v>
      </c>
      <c r="E57" s="12">
        <v>41271</v>
      </c>
      <c r="F57" s="12">
        <v>42094</v>
      </c>
    </row>
    <row r="58" spans="1:6" ht="12.75">
      <c r="A58" s="9">
        <v>30121357</v>
      </c>
      <c r="B58" s="10" t="s">
        <v>60</v>
      </c>
      <c r="C58" s="11">
        <v>1211250</v>
      </c>
      <c r="D58" s="10" t="s">
        <v>4</v>
      </c>
      <c r="E58" s="12">
        <v>41506</v>
      </c>
      <c r="F58" s="12">
        <v>41967</v>
      </c>
    </row>
    <row r="59" spans="1:6" ht="25.5">
      <c r="A59" s="9">
        <v>30078250</v>
      </c>
      <c r="B59" s="10" t="s">
        <v>61</v>
      </c>
      <c r="C59" s="11">
        <v>4657288</v>
      </c>
      <c r="D59" s="25" t="s">
        <v>3</v>
      </c>
      <c r="E59" s="12">
        <v>41479</v>
      </c>
      <c r="F59" s="12">
        <v>42277</v>
      </c>
    </row>
    <row r="60" spans="1:6" ht="12.75">
      <c r="A60" s="30" t="s">
        <v>63</v>
      </c>
      <c r="B60" s="31"/>
      <c r="C60" s="13">
        <f>SUM(C12:C59)</f>
        <v>209740216.76000002</v>
      </c>
      <c r="D60" s="14"/>
      <c r="E60" s="15"/>
      <c r="F60" s="15"/>
    </row>
    <row r="61" spans="1:6" ht="12.75">
      <c r="A61" s="30" t="s">
        <v>64</v>
      </c>
      <c r="B61" s="31"/>
      <c r="C61" s="13">
        <f>+C62-C60</f>
        <v>55615942.23999998</v>
      </c>
      <c r="D61" s="16"/>
      <c r="E61" s="17"/>
      <c r="F61" s="17"/>
    </row>
    <row r="62" spans="1:6" ht="12.75">
      <c r="A62" s="32" t="s">
        <v>9</v>
      </c>
      <c r="B62" s="33"/>
      <c r="C62" s="26">
        <v>265356159</v>
      </c>
      <c r="D62" s="18" t="s">
        <v>14</v>
      </c>
      <c r="E62" s="19"/>
      <c r="F62" s="19"/>
    </row>
    <row r="63" spans="1:6" ht="12.75">
      <c r="A63" s="8"/>
      <c r="B63" s="8"/>
      <c r="C63" s="8"/>
      <c r="D63" s="20"/>
      <c r="E63" s="20"/>
      <c r="F63" s="20"/>
    </row>
    <row r="64" spans="1:6" ht="12.75">
      <c r="A64" s="20" t="s">
        <v>15</v>
      </c>
      <c r="B64" s="20"/>
      <c r="C64" s="20"/>
      <c r="D64" s="20"/>
      <c r="E64" s="20"/>
      <c r="F64" s="20"/>
    </row>
    <row r="65" spans="1:6" ht="12.75">
      <c r="A65" s="5"/>
      <c r="B65" s="5"/>
      <c r="C65" s="4"/>
      <c r="D65" s="21"/>
      <c r="E65" s="21"/>
      <c r="F65" s="21"/>
    </row>
    <row r="66" spans="1:6" ht="12.75">
      <c r="A66" s="3"/>
      <c r="B66" s="3"/>
      <c r="C66" s="3"/>
      <c r="D66" s="3"/>
      <c r="E66" s="3"/>
      <c r="F66" s="3"/>
    </row>
    <row r="67" spans="1:6" ht="12.75">
      <c r="A67" s="34"/>
      <c r="B67" s="34"/>
      <c r="C67" s="34"/>
      <c r="D67" s="34"/>
      <c r="E67" s="34"/>
      <c r="F67" s="34"/>
    </row>
    <row r="619" ht="12.75">
      <c r="A619" s="1" t="s">
        <v>3</v>
      </c>
    </row>
    <row r="620" ht="12.75">
      <c r="A620" s="1" t="s">
        <v>4</v>
      </c>
    </row>
    <row r="621" ht="12.75">
      <c r="A621" s="1" t="s">
        <v>5</v>
      </c>
    </row>
    <row r="622" ht="12.75">
      <c r="A622" s="1" t="s">
        <v>6</v>
      </c>
    </row>
  </sheetData>
  <sheetProtection/>
  <mergeCells count="13">
    <mergeCell ref="A2:F2"/>
    <mergeCell ref="A3:F3"/>
    <mergeCell ref="A60:B60"/>
    <mergeCell ref="A61:B61"/>
    <mergeCell ref="A62:B62"/>
    <mergeCell ref="A67:F67"/>
    <mergeCell ref="B5:F5"/>
    <mergeCell ref="B6:F6"/>
    <mergeCell ref="B7:F7"/>
    <mergeCell ref="A9:A10"/>
    <mergeCell ref="B9:B10"/>
    <mergeCell ref="D9:D10"/>
    <mergeCell ref="E9:F9"/>
  </mergeCells>
  <dataValidations count="1">
    <dataValidation type="list" allowBlank="1" showInputMessage="1" showErrorMessage="1" sqref="D12:D59">
      <formula1>$A$619:$A$622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120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2013-03-26T20:48:32Z</cp:lastPrinted>
  <dcterms:created xsi:type="dcterms:W3CDTF">2009-03-30T19:23:24Z</dcterms:created>
  <dcterms:modified xsi:type="dcterms:W3CDTF">2013-05-06T15:48:37Z</dcterms:modified>
  <cp:category/>
  <cp:version/>
  <cp:contentType/>
  <cp:contentStatus/>
</cp:coreProperties>
</file>