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UOCT" sheetId="1" r:id="rId1"/>
  </sheets>
  <definedNames>
    <definedName name="_xlnm.Print_Area" localSheetId="0">'UOCT'!$A$1:$E$44</definedName>
  </definedNames>
  <calcPr fullCalcOnLoad="1"/>
</workbook>
</file>

<file path=xl/sharedStrings.xml><?xml version="1.0" encoding="utf-8"?>
<sst xmlns="http://schemas.openxmlformats.org/spreadsheetml/2006/main" count="126" uniqueCount="100">
  <si>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</si>
  <si>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</si>
  <si>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</si>
  <si>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</si>
  <si>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</si>
  <si>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</si>
  <si>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</si>
  <si>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</si>
  <si>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Plazo de Ejecución **</t>
  </si>
  <si>
    <t>Cifras en miles de $</t>
  </si>
  <si>
    <t>30058977-0</t>
  </si>
  <si>
    <t>Análisis Comparativo de Herramientas de Microsimulación para la Optimización de la Gestión de Tránsito</t>
  </si>
  <si>
    <t>20193405-0</t>
  </si>
  <si>
    <t>Analisis de Incorporación de Nuevas Tecnologías de Transporte Inteligente al SCAT de Stgo.</t>
  </si>
  <si>
    <t>30097493-0</t>
  </si>
  <si>
    <t>Diseño de un Plan Estratégico de crecimiento para los centros de control del país</t>
  </si>
  <si>
    <t>30097840-0</t>
  </si>
  <si>
    <t>Diseño de una Arquitectura para un modelo de gestión de tráfico</t>
  </si>
  <si>
    <t>30044045-0</t>
  </si>
  <si>
    <t>Construcción de un Sistema de Control de Area de Tráfico para la ciudad de Santiago, IV Etapa</t>
  </si>
  <si>
    <t>30062872-0</t>
  </si>
  <si>
    <t>Mejoramiento de la Seguridad del Sistema de Control de Tránsito de Santiago, II Etapa</t>
  </si>
  <si>
    <t>20190081-0</t>
  </si>
  <si>
    <t>Implementación, Operación y Mejoramiento del Centro de Noticias de Tránsito</t>
  </si>
  <si>
    <t>30085206-0</t>
  </si>
  <si>
    <t>Mejoramiento de la Vialidad Urbana de Santiago a través de Medidas de Bajo Costo, II Etapa</t>
  </si>
  <si>
    <t>30081864-0</t>
  </si>
  <si>
    <t>Ampliación Sistema de Control de Tránsito de Antofagasta</t>
  </si>
  <si>
    <t>30044028-0</t>
  </si>
  <si>
    <t>Mejoramiento Red de Semáforos Villa Alemana</t>
  </si>
  <si>
    <t>30035378-0</t>
  </si>
  <si>
    <t>Instalación Semáforos Ejes SCAT-GV</t>
  </si>
  <si>
    <t>30085211-0</t>
  </si>
  <si>
    <t>Ampliación Sistema de Control de Tránsito del Gran Valparaíso</t>
  </si>
  <si>
    <t>30064068-0</t>
  </si>
  <si>
    <t>Ampliación Sistema de Control de Tránsito del Gran Concepción</t>
  </si>
  <si>
    <t>30085203-0</t>
  </si>
  <si>
    <t>Instalación de Cámaras de Televisión y Letrero de Mensaje Variable en la UOCT del Gran Concepción</t>
  </si>
  <si>
    <t>30075435-0</t>
  </si>
  <si>
    <t>Implementación Sistema de Control de Area de Tráfico de Temuco</t>
  </si>
  <si>
    <t>30097887-0</t>
  </si>
  <si>
    <t>Implementación de un Sistema de Detección Automática de Incidentes para el Centro de Control de Tránsito de Santiago</t>
  </si>
  <si>
    <t>30094434-0</t>
  </si>
  <si>
    <t>Ampliación Sistema de Control de Tránsito Antofagasta II Etapa</t>
  </si>
  <si>
    <t>30097893-0</t>
  </si>
  <si>
    <t>Implementación de un Sistema de Detección Automática de Incidentes para el centro de control de Antofagasta</t>
  </si>
  <si>
    <t>30094514-0</t>
  </si>
  <si>
    <t>Ampliación Sistema de Control de Tránsito Gran Valparaíso, II Etapa</t>
  </si>
  <si>
    <t>30097253-0</t>
  </si>
  <si>
    <t>Proyecto de Seguridad Intersecciones Críticas del Gran Valparaíso</t>
  </si>
  <si>
    <t>30097894-0</t>
  </si>
  <si>
    <t>Implementación de un Sistema de Detección Automática de Incidentes para el centro de control del Gran Valparaíso</t>
  </si>
  <si>
    <t>30094333-0</t>
  </si>
  <si>
    <t>Normalización y Centralización de Semáforos Av. Chacabuco</t>
  </si>
  <si>
    <t>30097895-0</t>
  </si>
  <si>
    <t>Implementación de un Sistema de Detección Automática de Incidentes para el Centro de Control del Gran Concepción</t>
  </si>
  <si>
    <t>30093643-0</t>
  </si>
  <si>
    <t>Habilitación Centro de Control y Sistema de Control de Tránsito de Puerto Montt</t>
  </si>
  <si>
    <t>30097611-0</t>
  </si>
  <si>
    <t>Construcción Centro de Control y Habilitación Sistema de Control de Tránsito de Rancagua</t>
  </si>
  <si>
    <t>Antecedentes por enviar a Dipres. Mideplan solicita considerarlo en ìtem 22.</t>
  </si>
  <si>
    <t>Bases en revisión.</t>
  </si>
  <si>
    <t>Bases en revisión</t>
  </si>
  <si>
    <t>Bases en revisión (2º Proceso de Licitación)</t>
  </si>
  <si>
    <t>En revisión de antecedentes en Mideplan</t>
  </si>
  <si>
    <t>Antecedentes por enviar a Dipres. Mideplan solicita considerarlo en ítemes 22 y 29.</t>
  </si>
  <si>
    <t>Sólo falta identificar y preparar Bases de Licitación</t>
  </si>
  <si>
    <t>Antecedentes por enviar a Dipres. Se contempla sólo iniciar el proceso de licitaciòn en 2010.</t>
  </si>
  <si>
    <t>Estudio en Ejecución</t>
  </si>
  <si>
    <t>Proyecto en Ejecución</t>
  </si>
  <si>
    <t>Conservación para Mantención y Operación del Sistema de Control y Centro de Control de Tránsito de la UOCT de Santiago</t>
  </si>
  <si>
    <t>Conservación para Mantención y Operación del Sistema de Circuito Cerrado de Televisión (CCTV) y Sistema de Mensajería Variable (VMS) de la UOCT de Santiago</t>
  </si>
  <si>
    <t>Conservación para Mantención y Operación del Sistema de Redes de Comunicaciones del Sistema de Control de Tránsito de la UOCT de Santiago</t>
  </si>
  <si>
    <t>13.11.08 - 30-05-10</t>
  </si>
  <si>
    <t>09.01.09 - 30.05.10</t>
  </si>
  <si>
    <t>30.09.10 - 30.03.12</t>
  </si>
  <si>
    <t>Antecedentes por enviar a Dipres. Mideplan solicita considerarlo en ìtem 22. Se proyecta en 18 meses.</t>
  </si>
  <si>
    <t>15.06.07 - 15.06.11</t>
  </si>
  <si>
    <t>15.10.08 - 28.10.11</t>
  </si>
  <si>
    <t>28.11.08 - 28.11.10</t>
  </si>
  <si>
    <t>30.09.10 - 30.09.12 (Se proyecta en 24 meses)</t>
  </si>
  <si>
    <t>30.09.10 - 30.09.13 (Se proyecta en 36 meses)</t>
  </si>
  <si>
    <t>30.09.10 - 30.03.12 (Se proyecta en 18 meses)</t>
  </si>
  <si>
    <t>20.11.09 - 20.05.11</t>
  </si>
  <si>
    <t>03.12.09 - 03.06.11</t>
  </si>
  <si>
    <t>02.11.09 - 02.05.12</t>
  </si>
  <si>
    <t>30.08.10 - 01.03.12 (Se proyecta en 18 meses)</t>
  </si>
  <si>
    <t>30.09.10 - 30.03.13 (Se proyecta en 30 meses)</t>
  </si>
  <si>
    <t>30.10.10 - 30.04.12 (Se proyecta en 18 meses)</t>
  </si>
  <si>
    <t>30.07.10 - 30.01.12 (Se proyecta en 18 meses)</t>
  </si>
  <si>
    <t>30.07.10 - 30.03.14 (Se proyecta en 44 meses)</t>
  </si>
  <si>
    <t>30.11.10 - 30.03.14 (Se proyecta en 40 meses)</t>
  </si>
  <si>
    <t>01.03.11 - 01.03.15 (Se proyecta en 4 años)</t>
  </si>
  <si>
    <t>* Proyectos que permitirán la continuidad operacional del centro de control de tránsito de Santiago, el Sitema de Control de Tránsito y los Sistemas de Apoyo a la Gestión de Tránsito de la ciudad.</t>
  </si>
  <si>
    <t xml:space="preserve">* En Proceso de Licitación, Licitado,  Adjudicado o En Ejecución </t>
  </si>
  <si>
    <t>** Fecha de inicio y término</t>
  </si>
  <si>
    <t>Ministerio de Transportes - Unidad Operativa de Control de Tránsito</t>
  </si>
  <si>
    <r>
      <t>30099333-0</t>
    </r>
    <r>
      <rPr>
        <sz val="12"/>
        <rFont val="Arial"/>
        <family val="2"/>
      </rPr>
      <t>*</t>
    </r>
  </si>
  <si>
    <r>
      <t>30099334-0</t>
    </r>
    <r>
      <rPr>
        <sz val="12"/>
        <rFont val="Arial"/>
        <family val="2"/>
      </rPr>
      <t>*</t>
    </r>
  </si>
  <si>
    <r>
      <t>30099335-0</t>
    </r>
    <r>
      <rPr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</si>
</sst>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Courier"/>
      <family val="0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0" borderId="0" xfId="0" applyFont="1" applyAlignment="1">
      <alignment/>
    </xf>
    <xf numFmtId="3" fontId="23" fillId="0" borderId="17" xfId="46" applyNumberFormat="1" applyFont="1" applyFill="1" applyBorder="1" applyAlignment="1">
      <alignment horizontal="center" vertical="center"/>
    </xf>
    <xf numFmtId="3" fontId="23" fillId="0" borderId="10" xfId="46" applyNumberFormat="1" applyFont="1" applyFill="1" applyBorder="1" applyAlignment="1">
      <alignment horizontal="center" vertical="center"/>
    </xf>
    <xf numFmtId="3" fontId="23" fillId="0" borderId="10" xfId="46" applyNumberFormat="1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5" fillId="0" borderId="17" xfId="51" applyNumberFormat="1" applyFont="1" applyFill="1" applyBorder="1" applyAlignment="1" applyProtection="1">
      <alignment vertical="center" wrapText="1"/>
      <protection/>
    </xf>
    <xf numFmtId="49" fontId="25" fillId="0" borderId="10" xfId="51" applyNumberFormat="1" applyFont="1" applyFill="1" applyBorder="1" applyAlignment="1" applyProtection="1">
      <alignment vertical="center" wrapText="1"/>
      <protection/>
    </xf>
    <xf numFmtId="49" fontId="25" fillId="35" borderId="10" xfId="51" applyNumberFormat="1" applyFont="1" applyFill="1" applyBorder="1" applyAlignment="1" applyProtection="1">
      <alignment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pto Ley, Vigente e ilegal RE N° 148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tabSelected="1" zoomScale="70" zoomScaleNormal="70" zoomScalePageLayoutView="0" workbookViewId="0" topLeftCell="A1">
      <selection activeCell="B46" sqref="B46"/>
    </sheetView>
  </sheetViews>
  <sheetFormatPr defaultColWidth="11.421875" defaultRowHeight="15"/>
  <cols>
    <col min="1" max="1" width="16.8515625" style="0" customWidth="1"/>
    <col min="2" max="2" width="44.28125" style="0" customWidth="1"/>
    <col min="3" max="3" width="25.57421875" style="0" customWidth="1"/>
    <col min="4" max="4" width="40.8515625" style="0" customWidth="1"/>
    <col min="5" max="5" width="41.00390625" style="0" bestFit="1" customWidth="1"/>
  </cols>
  <sheetData>
    <row r="2" spans="1:6" ht="21">
      <c r="A2" s="8" t="s">
        <v>3</v>
      </c>
      <c r="B2" s="8"/>
      <c r="C2" s="8"/>
      <c r="D2" s="8"/>
      <c r="E2" s="8"/>
      <c r="F2" s="1"/>
    </row>
    <row r="3" spans="1:6" ht="21">
      <c r="A3" s="8" t="s">
        <v>96</v>
      </c>
      <c r="B3" s="8"/>
      <c r="C3" s="8"/>
      <c r="D3" s="8"/>
      <c r="E3" s="8"/>
      <c r="F3" s="1"/>
    </row>
    <row r="5" ht="15">
      <c r="C5" s="6" t="s">
        <v>9</v>
      </c>
    </row>
    <row r="6" spans="1:5" ht="48.75" customHeight="1" thickBot="1">
      <c r="A6" s="3" t="s">
        <v>0</v>
      </c>
      <c r="B6" s="4" t="s">
        <v>1</v>
      </c>
      <c r="C6" s="4" t="s">
        <v>2</v>
      </c>
      <c r="D6" s="4" t="s">
        <v>4</v>
      </c>
      <c r="E6" s="4" t="s">
        <v>8</v>
      </c>
    </row>
    <row r="7" spans="1:5" ht="38.25">
      <c r="A7" s="25" t="s">
        <v>10</v>
      </c>
      <c r="B7" s="27" t="s">
        <v>11</v>
      </c>
      <c r="C7" s="20">
        <v>13711</v>
      </c>
      <c r="D7" s="2" t="s">
        <v>68</v>
      </c>
      <c r="E7" s="2" t="s">
        <v>73</v>
      </c>
    </row>
    <row r="8" spans="1:5" ht="25.5">
      <c r="A8" s="26" t="s">
        <v>12</v>
      </c>
      <c r="B8" s="28" t="s">
        <v>13</v>
      </c>
      <c r="C8" s="21">
        <v>37350</v>
      </c>
      <c r="D8" s="2" t="s">
        <v>68</v>
      </c>
      <c r="E8" s="2" t="s">
        <v>74</v>
      </c>
    </row>
    <row r="9" spans="1:5" ht="45">
      <c r="A9" s="26" t="s">
        <v>14</v>
      </c>
      <c r="B9" s="28" t="s">
        <v>15</v>
      </c>
      <c r="C9" s="21"/>
      <c r="D9" s="7" t="s">
        <v>76</v>
      </c>
      <c r="E9" s="2" t="s">
        <v>75</v>
      </c>
    </row>
    <row r="10" spans="1:5" ht="30">
      <c r="A10" s="26" t="s">
        <v>16</v>
      </c>
      <c r="B10" s="28" t="s">
        <v>17</v>
      </c>
      <c r="C10" s="21"/>
      <c r="D10" s="7" t="s">
        <v>60</v>
      </c>
      <c r="E10" s="2" t="s">
        <v>80</v>
      </c>
    </row>
    <row r="11" spans="1:5" ht="25.5">
      <c r="A11" s="26" t="s">
        <v>18</v>
      </c>
      <c r="B11" s="28" t="s">
        <v>19</v>
      </c>
      <c r="C11" s="21">
        <v>2536545</v>
      </c>
      <c r="D11" s="2" t="s">
        <v>69</v>
      </c>
      <c r="E11" s="2" t="s">
        <v>77</v>
      </c>
    </row>
    <row r="12" spans="1:5" ht="25.5">
      <c r="A12" s="26" t="s">
        <v>20</v>
      </c>
      <c r="B12" s="28" t="s">
        <v>21</v>
      </c>
      <c r="C12" s="21">
        <v>283085</v>
      </c>
      <c r="D12" s="2" t="s">
        <v>69</v>
      </c>
      <c r="E12" s="2" t="s">
        <v>78</v>
      </c>
    </row>
    <row r="13" spans="1:5" ht="25.5">
      <c r="A13" s="26" t="s">
        <v>22</v>
      </c>
      <c r="B13" s="28" t="s">
        <v>23</v>
      </c>
      <c r="C13" s="21">
        <v>42399</v>
      </c>
      <c r="D13" s="2" t="s">
        <v>69</v>
      </c>
      <c r="E13" s="2" t="s">
        <v>79</v>
      </c>
    </row>
    <row r="14" spans="1:5" ht="25.5">
      <c r="A14" s="26" t="s">
        <v>24</v>
      </c>
      <c r="B14" s="28" t="s">
        <v>25</v>
      </c>
      <c r="C14" s="21">
        <v>205703</v>
      </c>
      <c r="D14" s="2" t="s">
        <v>61</v>
      </c>
      <c r="E14" s="2" t="s">
        <v>81</v>
      </c>
    </row>
    <row r="15" spans="1:5" ht="29.25" customHeight="1">
      <c r="A15" s="26" t="s">
        <v>26</v>
      </c>
      <c r="B15" s="28" t="s">
        <v>27</v>
      </c>
      <c r="C15" s="21">
        <v>200000</v>
      </c>
      <c r="D15" s="2" t="s">
        <v>61</v>
      </c>
      <c r="E15" s="2" t="s">
        <v>82</v>
      </c>
    </row>
    <row r="16" spans="1:5" ht="15">
      <c r="A16" s="26" t="s">
        <v>28</v>
      </c>
      <c r="B16" s="28" t="s">
        <v>29</v>
      </c>
      <c r="C16" s="21">
        <v>350814</v>
      </c>
      <c r="D16" s="2" t="s">
        <v>69</v>
      </c>
      <c r="E16" s="2" t="s">
        <v>83</v>
      </c>
    </row>
    <row r="17" spans="1:5" ht="15">
      <c r="A17" s="26" t="s">
        <v>30</v>
      </c>
      <c r="B17" s="28" t="s">
        <v>31</v>
      </c>
      <c r="C17" s="21">
        <v>104044</v>
      </c>
      <c r="D17" s="2" t="s">
        <v>69</v>
      </c>
      <c r="E17" s="2" t="s">
        <v>84</v>
      </c>
    </row>
    <row r="18" spans="1:5" ht="25.5">
      <c r="A18" s="26" t="s">
        <v>32</v>
      </c>
      <c r="B18" s="28" t="s">
        <v>33</v>
      </c>
      <c r="C18" s="21">
        <v>200000</v>
      </c>
      <c r="D18" s="2" t="s">
        <v>62</v>
      </c>
      <c r="E18" s="2" t="s">
        <v>81</v>
      </c>
    </row>
    <row r="19" spans="1:5" ht="25.5">
      <c r="A19" s="26" t="s">
        <v>34</v>
      </c>
      <c r="B19" s="28" t="s">
        <v>35</v>
      </c>
      <c r="C19" s="21">
        <v>80000</v>
      </c>
      <c r="D19" s="2" t="s">
        <v>69</v>
      </c>
      <c r="E19" s="2" t="s">
        <v>85</v>
      </c>
    </row>
    <row r="20" spans="1:5" ht="25.5">
      <c r="A20" s="26" t="s">
        <v>36</v>
      </c>
      <c r="B20" s="28" t="s">
        <v>37</v>
      </c>
      <c r="C20" s="21">
        <v>100000</v>
      </c>
      <c r="D20" s="2" t="s">
        <v>63</v>
      </c>
      <c r="E20" s="2" t="s">
        <v>86</v>
      </c>
    </row>
    <row r="21" spans="1:5" ht="25.5">
      <c r="A21" s="26" t="s">
        <v>38</v>
      </c>
      <c r="B21" s="28" t="s">
        <v>39</v>
      </c>
      <c r="C21" s="21"/>
      <c r="D21" s="2" t="s">
        <v>64</v>
      </c>
      <c r="E21" s="2" t="s">
        <v>87</v>
      </c>
    </row>
    <row r="22" spans="1:5" ht="38.25">
      <c r="A22" s="26" t="s">
        <v>40</v>
      </c>
      <c r="B22" s="29" t="s">
        <v>41</v>
      </c>
      <c r="C22" s="22"/>
      <c r="D22" s="7" t="s">
        <v>65</v>
      </c>
      <c r="E22" s="2" t="s">
        <v>82</v>
      </c>
    </row>
    <row r="23" spans="1:5" ht="25.5">
      <c r="A23" s="26" t="s">
        <v>42</v>
      </c>
      <c r="B23" s="29" t="s">
        <v>43</v>
      </c>
      <c r="C23" s="22"/>
      <c r="D23" s="2" t="s">
        <v>64</v>
      </c>
      <c r="E23" s="2" t="s">
        <v>87</v>
      </c>
    </row>
    <row r="24" spans="1:5" ht="38.25">
      <c r="A24" s="26" t="s">
        <v>44</v>
      </c>
      <c r="B24" s="29" t="s">
        <v>45</v>
      </c>
      <c r="C24" s="22"/>
      <c r="D24" s="7" t="s">
        <v>65</v>
      </c>
      <c r="E24" s="2" t="s">
        <v>88</v>
      </c>
    </row>
    <row r="25" spans="1:5" ht="25.5">
      <c r="A25" s="26" t="s">
        <v>46</v>
      </c>
      <c r="B25" s="29" t="s">
        <v>47</v>
      </c>
      <c r="C25" s="22"/>
      <c r="D25" s="2" t="s">
        <v>64</v>
      </c>
      <c r="E25" s="2" t="s">
        <v>88</v>
      </c>
    </row>
    <row r="26" spans="1:5" ht="30">
      <c r="A26" s="26" t="s">
        <v>48</v>
      </c>
      <c r="B26" s="29" t="s">
        <v>49</v>
      </c>
      <c r="C26" s="22"/>
      <c r="D26" s="7" t="s">
        <v>66</v>
      </c>
      <c r="E26" s="2" t="s">
        <v>89</v>
      </c>
    </row>
    <row r="27" spans="1:5" ht="38.25">
      <c r="A27" s="26" t="s">
        <v>50</v>
      </c>
      <c r="B27" s="29" t="s">
        <v>51</v>
      </c>
      <c r="C27" s="22"/>
      <c r="D27" s="7" t="s">
        <v>65</v>
      </c>
      <c r="E27" s="2" t="s">
        <v>88</v>
      </c>
    </row>
    <row r="28" spans="1:5" ht="25.5">
      <c r="A28" s="26" t="s">
        <v>52</v>
      </c>
      <c r="B28" s="29" t="s">
        <v>53</v>
      </c>
      <c r="C28" s="22"/>
      <c r="D28" s="2" t="s">
        <v>64</v>
      </c>
      <c r="E28" s="2" t="s">
        <v>82</v>
      </c>
    </row>
    <row r="29" spans="1:5" ht="38.25">
      <c r="A29" s="26" t="s">
        <v>54</v>
      </c>
      <c r="B29" s="29" t="s">
        <v>55</v>
      </c>
      <c r="C29" s="22"/>
      <c r="D29" s="7" t="s">
        <v>65</v>
      </c>
      <c r="E29" s="2" t="s">
        <v>88</v>
      </c>
    </row>
    <row r="30" spans="1:5" ht="30">
      <c r="A30" s="26" t="s">
        <v>56</v>
      </c>
      <c r="B30" s="29" t="s">
        <v>57</v>
      </c>
      <c r="C30" s="22"/>
      <c r="D30" s="7" t="s">
        <v>66</v>
      </c>
      <c r="E30" s="2" t="s">
        <v>90</v>
      </c>
    </row>
    <row r="31" spans="1:5" ht="25.5">
      <c r="A31" s="26" t="s">
        <v>58</v>
      </c>
      <c r="B31" s="29" t="s">
        <v>59</v>
      </c>
      <c r="C31" s="22"/>
      <c r="D31" s="2" t="s">
        <v>64</v>
      </c>
      <c r="E31" s="2" t="s">
        <v>91</v>
      </c>
    </row>
    <row r="32" spans="1:5" ht="45">
      <c r="A32" s="26" t="s">
        <v>97</v>
      </c>
      <c r="B32" s="29" t="s">
        <v>70</v>
      </c>
      <c r="C32" s="22"/>
      <c r="D32" s="7" t="s">
        <v>67</v>
      </c>
      <c r="E32" s="2" t="s">
        <v>92</v>
      </c>
    </row>
    <row r="33" spans="1:5" ht="51">
      <c r="A33" s="26" t="s">
        <v>98</v>
      </c>
      <c r="B33" s="29" t="s">
        <v>71</v>
      </c>
      <c r="C33" s="22"/>
      <c r="D33" s="7" t="s">
        <v>67</v>
      </c>
      <c r="E33" s="2" t="s">
        <v>92</v>
      </c>
    </row>
    <row r="34" spans="1:5" ht="54.75" customHeight="1">
      <c r="A34" s="26" t="s">
        <v>99</v>
      </c>
      <c r="B34" s="29" t="s">
        <v>72</v>
      </c>
      <c r="C34" s="22"/>
      <c r="D34" s="7" t="s">
        <v>67</v>
      </c>
      <c r="E34" s="2" t="s">
        <v>92</v>
      </c>
    </row>
    <row r="35" spans="1:5" ht="15">
      <c r="A35" s="11" t="s">
        <v>5</v>
      </c>
      <c r="B35" s="12"/>
      <c r="C35" s="23">
        <f>SUM(C7:C34)</f>
        <v>4153651</v>
      </c>
      <c r="D35" s="9"/>
      <c r="E35" s="9"/>
    </row>
    <row r="36" spans="1:5" ht="15">
      <c r="A36" s="13"/>
      <c r="B36" s="14"/>
      <c r="C36" s="24"/>
      <c r="D36" s="10"/>
      <c r="E36" s="10"/>
    </row>
    <row r="37" spans="1:5" ht="15">
      <c r="A37" s="11" t="s">
        <v>6</v>
      </c>
      <c r="B37" s="12"/>
      <c r="C37" s="23">
        <v>1375674</v>
      </c>
      <c r="D37" s="9"/>
      <c r="E37" s="9"/>
    </row>
    <row r="38" spans="1:5" ht="15">
      <c r="A38" s="13"/>
      <c r="B38" s="14"/>
      <c r="C38" s="24"/>
      <c r="D38" s="10"/>
      <c r="E38" s="10"/>
    </row>
    <row r="39" spans="1:5" ht="15">
      <c r="A39" s="11" t="s">
        <v>7</v>
      </c>
      <c r="B39" s="12"/>
      <c r="C39" s="23">
        <f>+C37+C35</f>
        <v>5529325</v>
      </c>
      <c r="D39" s="15"/>
      <c r="E39" s="16"/>
    </row>
    <row r="40" spans="1:5" ht="15">
      <c r="A40" s="13"/>
      <c r="B40" s="14"/>
      <c r="C40" s="24"/>
      <c r="D40" s="17"/>
      <c r="E40" s="18"/>
    </row>
    <row r="42" spans="1:5" ht="15">
      <c r="A42" s="30" t="s">
        <v>94</v>
      </c>
      <c r="B42" s="30"/>
      <c r="C42" s="30"/>
      <c r="D42" s="30"/>
      <c r="E42" s="30"/>
    </row>
    <row r="43" ht="15">
      <c r="A43" s="31" t="s">
        <v>95</v>
      </c>
    </row>
    <row r="44" spans="1:5" ht="15">
      <c r="A44" s="19" t="s">
        <v>93</v>
      </c>
      <c r="B44" s="19"/>
      <c r="C44" s="19"/>
      <c r="D44" s="19"/>
      <c r="E44" s="19"/>
    </row>
    <row r="45" ht="15">
      <c r="A45" s="5"/>
    </row>
  </sheetData>
  <sheetProtection/>
  <mergeCells count="15">
    <mergeCell ref="A44:E44"/>
    <mergeCell ref="C35:C36"/>
    <mergeCell ref="C37:C38"/>
    <mergeCell ref="C39:C40"/>
    <mergeCell ref="D35:D36"/>
    <mergeCell ref="A39:B40"/>
    <mergeCell ref="D39:E40"/>
    <mergeCell ref="A42:E42"/>
    <mergeCell ref="A2:E2"/>
    <mergeCell ref="A3:E3"/>
    <mergeCell ref="D37:D38"/>
    <mergeCell ref="E35:E36"/>
    <mergeCell ref="E37:E38"/>
    <mergeCell ref="A35:B36"/>
    <mergeCell ref="A37:B3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2010-04-12T16:06:37Z</cp:lastPrinted>
  <dcterms:created xsi:type="dcterms:W3CDTF">2009-03-30T19:23:24Z</dcterms:created>
  <dcterms:modified xsi:type="dcterms:W3CDTF">2010-05-04T21:06:50Z</dcterms:modified>
  <cp:category/>
  <cp:version/>
  <cp:contentType/>
  <cp:contentStatus/>
</cp:coreProperties>
</file>