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71" windowWidth="15480" windowHeight="9975" activeTab="0"/>
  </bookViews>
  <sheets>
    <sheet name="DIR. ARQUITECTURA " sheetId="1" r:id="rId1"/>
  </sheets>
  <definedNames>
    <definedName name="_xlnm.Print_Area" localSheetId="0">'DIR. ARQUITECTURA '!$A$2:$F$43</definedName>
    <definedName name="_xlnm.Print_Titles" localSheetId="0">'DIR. ARQUITECTURA '!$6:$6</definedName>
  </definedNames>
  <calcPr fullCalcOnLoad="1"/>
</workbook>
</file>

<file path=xl/sharedStrings.xml><?xml version="1.0" encoding="utf-8"?>
<sst xmlns="http://schemas.openxmlformats.org/spreadsheetml/2006/main" count="106" uniqueCount="77">
  <si>
    <t>TOTAL IDENTIFICADO</t>
  </si>
  <si>
    <t>SALDO POR IDENTIFICAR</t>
  </si>
  <si>
    <t>Monto Identificado</t>
  </si>
  <si>
    <t>Nombre de Proyecto</t>
  </si>
  <si>
    <t>Código BIP</t>
  </si>
  <si>
    <t>Cifras en miles de $</t>
  </si>
  <si>
    <t>Listado de Proyectos y/o Programas correspondientes al Subtítulo 31</t>
  </si>
  <si>
    <t>En Ejecución</t>
  </si>
  <si>
    <t>Etapa *</t>
  </si>
  <si>
    <t>Plazo de Ejecución **</t>
  </si>
  <si>
    <t>TOTAL  31.02</t>
  </si>
  <si>
    <t xml:space="preserve">* En Proceso de Licitación, Licitado,  Adjudicado o En Ejecución </t>
  </si>
  <si>
    <t>** Fecha de inicio y término</t>
  </si>
  <si>
    <t>Ministerio de Obras Públicas - Dirección de Arquitectura</t>
  </si>
  <si>
    <t>20107677-0</t>
  </si>
  <si>
    <t>CONSTRUCCION EDIFICIO M.O.P. LA SERENA</t>
  </si>
  <si>
    <t>20155346-0</t>
  </si>
  <si>
    <t>CONSTRUCCION EDIFICIO MINISTERIO DE OBRAS PUBLICAS VALPARAISO</t>
  </si>
  <si>
    <t>30002379-0</t>
  </si>
  <si>
    <t>CONSERVACION EDIFICIO SEREMI M.O.P. RM</t>
  </si>
  <si>
    <t>30070904-0</t>
  </si>
  <si>
    <t>CONSTRUCCION PARQUE CULTURAL CERRO CARCEL DE VALPARAISO</t>
  </si>
  <si>
    <t>30073392-0</t>
  </si>
  <si>
    <t>REPOSICION Y AMPLIACION EDIFICIO PROVINCIAL VIALIDAD MOP ARAUCO</t>
  </si>
  <si>
    <t>30074613-0</t>
  </si>
  <si>
    <t>HABILITACION CENTRO GABRIELA MISTRAL SANTIAGO</t>
  </si>
  <si>
    <t>30080410-0</t>
  </si>
  <si>
    <t>CONSERVACION TRIENAL PALACIO DE LA MONEDA</t>
  </si>
  <si>
    <t>30083145-0</t>
  </si>
  <si>
    <t>AMPLIACION OFICINAS MOP VALDIVIA</t>
  </si>
  <si>
    <t>30088379-0</t>
  </si>
  <si>
    <t>AMPLIACION OFICINAS M.O.P. EDIFICIO SERVICIOS PUBLICOS ARICA, ARTURO PRAT 305, ARICA</t>
  </si>
  <si>
    <t>30089830-0</t>
  </si>
  <si>
    <t>CONSERVACION INFRAESTRUCTURA DE APOYO MOP NIVEL NACIONAL 2010 / 2012</t>
  </si>
  <si>
    <t>30089884-0</t>
  </si>
  <si>
    <t>CONSERVACION RESIDENCIA PRESIDENCIAL TRIENAL 2010 / 2012 VIÑA DEL MAR</t>
  </si>
  <si>
    <t>30089895-0</t>
  </si>
  <si>
    <t>MEJORAMIENTO ENVOLVENTE TERMICA Y SISTEMA DE EFICIENCIA ENERGETICA EDIFICIO MOP  CONCEPCION</t>
  </si>
  <si>
    <t>30093415-0</t>
  </si>
  <si>
    <t>REPARACION INTEGRAL LOSAS EDIFICIO MOP PUERTO MONTT PUERTO MONTT</t>
  </si>
  <si>
    <t>30097231-0</t>
  </si>
  <si>
    <t>CONSERVACION EDIFICIO TRICEL SANTIAGO</t>
  </si>
  <si>
    <t>30098106-0</t>
  </si>
  <si>
    <t>CONSERVACION ENVOLVENTE Y MEJORAMIENTO CALDERA Y SISTEMA CLIMATIZACIÓN EDIFICIO MOP TEMUCO</t>
  </si>
  <si>
    <t>30098929-0</t>
  </si>
  <si>
    <t>REPOSICION DIRECCION GENERAL DE AGUAS MOP REGION DEL MAULE TALCA</t>
  </si>
  <si>
    <t>30098934-0</t>
  </si>
  <si>
    <t>REPOSICION OFICINAS Y TALLERES  DIRECCION PROVINCIAL DE VIALIDAD CAUQUENES</t>
  </si>
  <si>
    <t>30098960-0</t>
  </si>
  <si>
    <t>REPOSICION EDIFICIO OFICINAS DIRECCION PROVINCIAL DE VIALIDAD DE CURICO</t>
  </si>
  <si>
    <t>30098961-0</t>
  </si>
  <si>
    <t>REPOSICION OFICINAS Y TALLERES DIRECCION PROVINCIAL DE VIALIDAD DE TALCA</t>
  </si>
  <si>
    <t>30098963-0</t>
  </si>
  <si>
    <t>REPOSICION Y REUBICACION OFICINAS Y TALLERES DIRECCION VIALIDAD DE LINARES</t>
  </si>
  <si>
    <t>30098967-0</t>
  </si>
  <si>
    <t>REPOSICION Y AMPLIACION EDIFICIO MOP RANCAGUA</t>
  </si>
  <si>
    <t>30098969-0</t>
  </si>
  <si>
    <t>REPOSICION BODEGAS Y GALPONES VIALIDAD DE CUREPTO</t>
  </si>
  <si>
    <t>30098982-0</t>
  </si>
  <si>
    <t>MEJORAMIENTO Y NORMALIZACION INTEGRAL DE EDIFICIO MOP CENTRAL SANTIAGO</t>
  </si>
  <si>
    <t>30098997-0</t>
  </si>
  <si>
    <t>REPOSICION OFICINA PROVINCIAL DE VIALIDAD DE CONCEPCION</t>
  </si>
  <si>
    <t>30099002-0</t>
  </si>
  <si>
    <t>REPOSICION CAMPAMENTO VIALIDAD CASABLANCA</t>
  </si>
  <si>
    <t>30099004-0</t>
  </si>
  <si>
    <t>REPOSICION CAMPAMENTO DE VIALIDAD DEL BELLOTO QUILPUE</t>
  </si>
  <si>
    <t>30099036-0</t>
  </si>
  <si>
    <t>REPOSICION BODEGAS Y RECINTOS ADMINISTRATIVOS INSPECTORIA DE OBRAS, VIALIDAD DE CAÑETE</t>
  </si>
  <si>
    <t>30099696-0</t>
  </si>
  <si>
    <t>DIAGNOSTICO ESTRUCTURAL EDIFICIO MOP ATACAMA</t>
  </si>
  <si>
    <t>30101632-0</t>
  </si>
  <si>
    <t>CONSTRUCCION OBRAS COMPLEMENTARIAS EN PLAZA DE LA CIUDADANIA</t>
  </si>
  <si>
    <t>30104300-0</t>
  </si>
  <si>
    <t>CONSTRUCCIÓN EDIFICIO MONEDA BICENTENARIO</t>
  </si>
  <si>
    <t>30105847-0</t>
  </si>
  <si>
    <t>CONSERVACION CONSERVACION Y REPARACION PALACIO DE LA MONEDA PALACIO DE  LA MONEDA EJE CIVICO</t>
  </si>
  <si>
    <t>En proceso de Licitacion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</si>
</sst>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m\-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3" fontId="3" fillId="0" borderId="0" xfId="52" applyNumberFormat="1" applyFont="1" applyFill="1" applyBorder="1" applyAlignment="1">
      <alignment vertical="top"/>
      <protection/>
    </xf>
    <xf numFmtId="3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horizontal="center" vertical="top" wrapText="1"/>
    </xf>
    <xf numFmtId="3" fontId="4" fillId="0" borderId="0" xfId="52" applyNumberFormat="1" applyFont="1" applyFill="1" applyBorder="1" applyAlignment="1">
      <alignment vertical="top" wrapText="1"/>
      <protection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3" fontId="1" fillId="0" borderId="10" xfId="53" applyNumberFormat="1" applyFont="1" applyFill="1" applyBorder="1" applyAlignment="1">
      <alignment horizontal="right" vertical="center" wrapText="1"/>
      <protection/>
    </xf>
    <xf numFmtId="164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vertical="top"/>
      <protection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3" fontId="21" fillId="0" borderId="13" xfId="51" applyNumberFormat="1" applyFont="1" applyFill="1" applyBorder="1" applyAlignment="1">
      <alignment horizontal="right" vertical="center" wrapText="1"/>
      <protection/>
    </xf>
    <xf numFmtId="3" fontId="21" fillId="0" borderId="14" xfId="51" applyNumberFormat="1" applyFont="1" applyFill="1" applyBorder="1" applyAlignment="1">
      <alignment horizontal="right" vertical="center" wrapText="1"/>
      <protection/>
    </xf>
    <xf numFmtId="3" fontId="21" fillId="0" borderId="15" xfId="51" applyNumberFormat="1" applyFont="1" applyFill="1" applyBorder="1" applyAlignment="1">
      <alignment horizontal="right" vertical="center" wrapText="1"/>
      <protection/>
    </xf>
    <xf numFmtId="3" fontId="21" fillId="0" borderId="16" xfId="51" applyNumberFormat="1" applyFont="1" applyFill="1" applyBorder="1" applyAlignment="1">
      <alignment horizontal="right" vertical="center" wrapText="1"/>
      <protection/>
    </xf>
    <xf numFmtId="3" fontId="21" fillId="0" borderId="17" xfId="52" applyNumberFormat="1" applyFont="1" applyFill="1" applyBorder="1" applyAlignment="1">
      <alignment horizontal="right" vertical="center" wrapText="1"/>
      <protection/>
    </xf>
    <xf numFmtId="3" fontId="21" fillId="0" borderId="18" xfId="52" applyNumberFormat="1" applyFont="1" applyFill="1" applyBorder="1" applyAlignment="1">
      <alignment horizontal="right" vertical="center" wrapText="1"/>
      <protection/>
    </xf>
    <xf numFmtId="3" fontId="0" fillId="0" borderId="13" xfId="0" applyNumberFormat="1" applyFont="1" applyBorder="1" applyAlignment="1">
      <alignment horizontal="center" wrapText="1"/>
    </xf>
    <xf numFmtId="3" fontId="0" fillId="0" borderId="19" xfId="0" applyNumberFormat="1" applyFont="1" applyBorder="1" applyAlignment="1">
      <alignment horizontal="center" wrapText="1"/>
    </xf>
    <xf numFmtId="3" fontId="0" fillId="0" borderId="14" xfId="0" applyNumberFormat="1" applyFont="1" applyBorder="1" applyAlignment="1">
      <alignment horizontal="center" wrapText="1"/>
    </xf>
    <xf numFmtId="3" fontId="0" fillId="0" borderId="20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 wrapText="1"/>
    </xf>
    <xf numFmtId="3" fontId="0" fillId="0" borderId="22" xfId="0" applyNumberFormat="1" applyFont="1" applyBorder="1" applyAlignment="1">
      <alignment horizontal="center" wrapText="1"/>
    </xf>
    <xf numFmtId="3" fontId="21" fillId="0" borderId="20" xfId="51" applyNumberFormat="1" applyFont="1" applyFill="1" applyBorder="1" applyAlignment="1">
      <alignment horizontal="right" vertical="center" wrapText="1"/>
      <protection/>
    </xf>
    <xf numFmtId="3" fontId="21" fillId="0" borderId="22" xfId="51" applyNumberFormat="1" applyFont="1" applyFill="1" applyBorder="1" applyAlignment="1">
      <alignment horizontal="right" vertical="center" wrapText="1"/>
      <protection/>
    </xf>
    <xf numFmtId="3" fontId="0" fillId="34" borderId="13" xfId="0" applyNumberFormat="1" applyFont="1" applyFill="1" applyBorder="1" applyAlignment="1">
      <alignment horizontal="center" wrapText="1"/>
    </xf>
    <xf numFmtId="3" fontId="0" fillId="34" borderId="19" xfId="0" applyNumberFormat="1" applyFont="1" applyFill="1" applyBorder="1" applyAlignment="1">
      <alignment horizontal="center" wrapText="1"/>
    </xf>
    <xf numFmtId="3" fontId="0" fillId="34" borderId="14" xfId="0" applyNumberFormat="1" applyFont="1" applyFill="1" applyBorder="1" applyAlignment="1">
      <alignment horizontal="center" wrapText="1"/>
    </xf>
    <xf numFmtId="3" fontId="0" fillId="34" borderId="20" xfId="0" applyNumberFormat="1" applyFont="1" applyFill="1" applyBorder="1" applyAlignment="1">
      <alignment horizontal="center" wrapText="1"/>
    </xf>
    <xf numFmtId="3" fontId="0" fillId="34" borderId="21" xfId="0" applyNumberFormat="1" applyFont="1" applyFill="1" applyBorder="1" applyAlignment="1">
      <alignment horizontal="center" wrapText="1"/>
    </xf>
    <xf numFmtId="3" fontId="0" fillId="34" borderId="22" xfId="0" applyNumberFormat="1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rmal_Hoja3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tabSelected="1" zoomScale="84" zoomScaleNormal="84" zoomScalePageLayoutView="0" workbookViewId="0" topLeftCell="A29">
      <selection activeCell="B47" sqref="B47"/>
    </sheetView>
  </sheetViews>
  <sheetFormatPr defaultColWidth="11.421875" defaultRowHeight="15"/>
  <cols>
    <col min="1" max="1" width="15.8515625" style="2" customWidth="1"/>
    <col min="2" max="2" width="48.8515625" style="1" customWidth="1"/>
    <col min="3" max="3" width="23.140625" style="1" customWidth="1"/>
    <col min="4" max="4" width="23.8515625" style="1" customWidth="1"/>
    <col min="5" max="5" width="12.57421875" style="3" customWidth="1"/>
    <col min="6" max="6" width="13.140625" style="3" customWidth="1"/>
    <col min="7" max="16384" width="11.421875" style="1" customWidth="1"/>
  </cols>
  <sheetData>
    <row r="2" spans="1:6" ht="23.25" customHeight="1">
      <c r="A2" s="19" t="s">
        <v>6</v>
      </c>
      <c r="B2" s="19"/>
      <c r="C2" s="19"/>
      <c r="D2" s="19"/>
      <c r="E2" s="19"/>
      <c r="F2" s="19"/>
    </row>
    <row r="3" spans="1:6" ht="24.75" customHeight="1">
      <c r="A3" s="19" t="s">
        <v>13</v>
      </c>
      <c r="B3" s="19"/>
      <c r="C3" s="19"/>
      <c r="D3" s="19"/>
      <c r="E3" s="19"/>
      <c r="F3" s="19"/>
    </row>
    <row r="4" spans="1:6" ht="18.75" customHeight="1">
      <c r="A4" s="5"/>
      <c r="B4" s="8"/>
      <c r="C4" s="6"/>
      <c r="D4" s="6"/>
      <c r="E4" s="7"/>
      <c r="F4" s="7"/>
    </row>
    <row r="5" spans="1:6" ht="27" customHeight="1">
      <c r="A5" s="4"/>
      <c r="B5" s="6"/>
      <c r="C5" s="11" t="s">
        <v>5</v>
      </c>
      <c r="D5" s="6"/>
      <c r="E5" s="7"/>
      <c r="F5" s="7"/>
    </row>
    <row r="6" spans="1:6" ht="38.25" customHeight="1">
      <c r="A6" s="9" t="s">
        <v>4</v>
      </c>
      <c r="B6" s="10" t="s">
        <v>3</v>
      </c>
      <c r="C6" s="10" t="s">
        <v>2</v>
      </c>
      <c r="D6" s="10" t="s">
        <v>8</v>
      </c>
      <c r="E6" s="20" t="s">
        <v>9</v>
      </c>
      <c r="F6" s="21"/>
    </row>
    <row r="7" spans="1:6" ht="15">
      <c r="A7" s="13" t="s">
        <v>14</v>
      </c>
      <c r="B7" s="14" t="s">
        <v>15</v>
      </c>
      <c r="C7" s="15">
        <v>145475</v>
      </c>
      <c r="D7" s="14" t="s">
        <v>7</v>
      </c>
      <c r="E7" s="16">
        <v>40486</v>
      </c>
      <c r="F7" s="16">
        <v>40619</v>
      </c>
    </row>
    <row r="8" spans="1:6" ht="30">
      <c r="A8" s="13" t="s">
        <v>16</v>
      </c>
      <c r="B8" s="14" t="s">
        <v>17</v>
      </c>
      <c r="C8" s="15">
        <v>137563</v>
      </c>
      <c r="D8" s="14" t="s">
        <v>76</v>
      </c>
      <c r="E8" s="16">
        <v>40634</v>
      </c>
      <c r="F8" s="16">
        <v>40817</v>
      </c>
    </row>
    <row r="9" spans="1:6" ht="30">
      <c r="A9" s="13" t="s">
        <v>18</v>
      </c>
      <c r="B9" s="14" t="s">
        <v>19</v>
      </c>
      <c r="C9" s="15">
        <v>160115</v>
      </c>
      <c r="D9" s="14" t="s">
        <v>76</v>
      </c>
      <c r="E9" s="16">
        <v>40683</v>
      </c>
      <c r="F9" s="16">
        <v>40833</v>
      </c>
    </row>
    <row r="10" spans="1:6" ht="30">
      <c r="A10" s="13" t="s">
        <v>20</v>
      </c>
      <c r="B10" s="14" t="s">
        <v>21</v>
      </c>
      <c r="C10" s="15">
        <v>4836980</v>
      </c>
      <c r="D10" s="14" t="s">
        <v>7</v>
      </c>
      <c r="E10" s="16">
        <v>40118</v>
      </c>
      <c r="F10" s="16">
        <v>40717</v>
      </c>
    </row>
    <row r="11" spans="1:6" ht="30">
      <c r="A11" s="13" t="s">
        <v>22</v>
      </c>
      <c r="B11" s="14" t="s">
        <v>23</v>
      </c>
      <c r="C11" s="15">
        <v>449900</v>
      </c>
      <c r="D11" s="14" t="s">
        <v>76</v>
      </c>
      <c r="E11" s="16">
        <v>40694</v>
      </c>
      <c r="F11" s="16">
        <v>40904</v>
      </c>
    </row>
    <row r="12" spans="1:6" ht="15">
      <c r="A12" s="13" t="s">
        <v>24</v>
      </c>
      <c r="B12" s="14" t="s">
        <v>25</v>
      </c>
      <c r="C12" s="15">
        <v>396450</v>
      </c>
      <c r="D12" s="14" t="s">
        <v>7</v>
      </c>
      <c r="E12" s="16">
        <v>39965</v>
      </c>
      <c r="F12" s="16">
        <v>40505</v>
      </c>
    </row>
    <row r="13" spans="1:6" ht="15">
      <c r="A13" s="13" t="s">
        <v>26</v>
      </c>
      <c r="B13" s="14" t="s">
        <v>27</v>
      </c>
      <c r="C13" s="15">
        <v>305688</v>
      </c>
      <c r="D13" s="14" t="s">
        <v>7</v>
      </c>
      <c r="E13" s="16">
        <v>40280</v>
      </c>
      <c r="F13" s="16">
        <v>40663</v>
      </c>
    </row>
    <row r="14" spans="1:6" ht="15">
      <c r="A14" s="13" t="s">
        <v>28</v>
      </c>
      <c r="B14" s="14" t="s">
        <v>29</v>
      </c>
      <c r="C14" s="15">
        <v>1576102</v>
      </c>
      <c r="D14" s="14" t="s">
        <v>7</v>
      </c>
      <c r="E14" s="16">
        <v>40299</v>
      </c>
      <c r="F14" s="16">
        <v>40839</v>
      </c>
    </row>
    <row r="15" spans="1:6" ht="30">
      <c r="A15" s="13" t="s">
        <v>30</v>
      </c>
      <c r="B15" s="14" t="s">
        <v>31</v>
      </c>
      <c r="C15" s="15">
        <v>1121065</v>
      </c>
      <c r="D15" s="14" t="s">
        <v>7</v>
      </c>
      <c r="E15" s="16">
        <v>40487</v>
      </c>
      <c r="F15" s="16">
        <v>40863</v>
      </c>
    </row>
    <row r="16" spans="1:6" ht="30">
      <c r="A16" s="13" t="s">
        <v>32</v>
      </c>
      <c r="B16" s="14" t="s">
        <v>33</v>
      </c>
      <c r="C16" s="15">
        <v>1488366</v>
      </c>
      <c r="D16" s="14" t="s">
        <v>76</v>
      </c>
      <c r="E16" s="16">
        <v>40664</v>
      </c>
      <c r="F16" s="16">
        <v>40848</v>
      </c>
    </row>
    <row r="17" spans="1:6" ht="30">
      <c r="A17" s="13" t="s">
        <v>34</v>
      </c>
      <c r="B17" s="14" t="s">
        <v>35</v>
      </c>
      <c r="C17" s="15">
        <v>66140</v>
      </c>
      <c r="D17" s="14" t="s">
        <v>7</v>
      </c>
      <c r="E17" s="16">
        <v>40619</v>
      </c>
      <c r="F17" s="16">
        <v>40664</v>
      </c>
    </row>
    <row r="18" spans="1:6" ht="36" customHeight="1">
      <c r="A18" s="13" t="s">
        <v>36</v>
      </c>
      <c r="B18" s="14" t="s">
        <v>37</v>
      </c>
      <c r="C18" s="15">
        <v>16529</v>
      </c>
      <c r="D18" s="14" t="s">
        <v>76</v>
      </c>
      <c r="E18" s="16">
        <v>40665</v>
      </c>
      <c r="F18" s="16">
        <v>40755</v>
      </c>
    </row>
    <row r="19" spans="1:6" ht="30">
      <c r="A19" s="13" t="s">
        <v>38</v>
      </c>
      <c r="B19" s="14" t="s">
        <v>39</v>
      </c>
      <c r="C19" s="15">
        <v>32000</v>
      </c>
      <c r="D19" s="14" t="s">
        <v>7</v>
      </c>
      <c r="E19" s="16">
        <v>40479</v>
      </c>
      <c r="F19" s="16">
        <v>40599</v>
      </c>
    </row>
    <row r="20" spans="1:6" ht="15">
      <c r="A20" s="13" t="s">
        <v>40</v>
      </c>
      <c r="B20" s="14" t="s">
        <v>41</v>
      </c>
      <c r="C20" s="15">
        <v>1446381</v>
      </c>
      <c r="D20" s="14" t="s">
        <v>7</v>
      </c>
      <c r="E20" s="16">
        <v>40452</v>
      </c>
      <c r="F20" s="16">
        <v>40770</v>
      </c>
    </row>
    <row r="21" spans="1:6" ht="45">
      <c r="A21" s="13" t="s">
        <v>42</v>
      </c>
      <c r="B21" s="14" t="s">
        <v>43</v>
      </c>
      <c r="C21" s="15">
        <v>350000</v>
      </c>
      <c r="D21" s="14" t="s">
        <v>76</v>
      </c>
      <c r="E21" s="16">
        <v>40694</v>
      </c>
      <c r="F21" s="16">
        <v>40814</v>
      </c>
    </row>
    <row r="22" spans="1:6" ht="30">
      <c r="A22" s="13" t="s">
        <v>44</v>
      </c>
      <c r="B22" s="14" t="s">
        <v>45</v>
      </c>
      <c r="C22" s="15">
        <v>459040</v>
      </c>
      <c r="D22" s="14" t="s">
        <v>76</v>
      </c>
      <c r="E22" s="16">
        <v>40653</v>
      </c>
      <c r="F22" s="16">
        <v>40973</v>
      </c>
    </row>
    <row r="23" spans="1:6" ht="30">
      <c r="A23" s="13" t="s">
        <v>46</v>
      </c>
      <c r="B23" s="14" t="s">
        <v>47</v>
      </c>
      <c r="C23" s="15">
        <v>389550</v>
      </c>
      <c r="D23" s="14" t="s">
        <v>76</v>
      </c>
      <c r="E23" s="16">
        <v>40756</v>
      </c>
      <c r="F23" s="16">
        <v>41122</v>
      </c>
    </row>
    <row r="24" spans="1:6" ht="30">
      <c r="A24" s="13" t="s">
        <v>48</v>
      </c>
      <c r="B24" s="14" t="s">
        <v>49</v>
      </c>
      <c r="C24" s="15">
        <v>311600</v>
      </c>
      <c r="D24" s="14" t="s">
        <v>76</v>
      </c>
      <c r="E24" s="16">
        <v>40653</v>
      </c>
      <c r="F24" s="16">
        <v>40973</v>
      </c>
    </row>
    <row r="25" spans="1:6" ht="30">
      <c r="A25" s="13" t="s">
        <v>50</v>
      </c>
      <c r="B25" s="14" t="s">
        <v>51</v>
      </c>
      <c r="C25" s="15">
        <v>524685</v>
      </c>
      <c r="D25" s="14" t="s">
        <v>76</v>
      </c>
      <c r="E25" s="16">
        <v>40756</v>
      </c>
      <c r="F25" s="16">
        <v>41183</v>
      </c>
    </row>
    <row r="26" spans="1:6" ht="30">
      <c r="A26" s="13" t="s">
        <v>52</v>
      </c>
      <c r="B26" s="14" t="s">
        <v>53</v>
      </c>
      <c r="C26" s="15">
        <v>617305</v>
      </c>
      <c r="D26" s="14" t="s">
        <v>76</v>
      </c>
      <c r="E26" s="16">
        <v>40725</v>
      </c>
      <c r="F26" s="16">
        <v>41153</v>
      </c>
    </row>
    <row r="27" spans="1:6" ht="20.25" customHeight="1">
      <c r="A27" s="13" t="s">
        <v>54</v>
      </c>
      <c r="B27" s="14" t="s">
        <v>55</v>
      </c>
      <c r="C27" s="15">
        <v>2916302</v>
      </c>
      <c r="D27" s="14" t="s">
        <v>7</v>
      </c>
      <c r="E27" s="16">
        <v>40562</v>
      </c>
      <c r="F27" s="16">
        <v>40892</v>
      </c>
    </row>
    <row r="28" spans="1:6" ht="30">
      <c r="A28" s="13" t="s">
        <v>56</v>
      </c>
      <c r="B28" s="14" t="s">
        <v>57</v>
      </c>
      <c r="C28" s="15">
        <v>58425</v>
      </c>
      <c r="D28" s="14" t="s">
        <v>76</v>
      </c>
      <c r="E28" s="16">
        <v>40695</v>
      </c>
      <c r="F28" s="16">
        <v>40817</v>
      </c>
    </row>
    <row r="29" spans="1:6" ht="30">
      <c r="A29" s="13" t="s">
        <v>58</v>
      </c>
      <c r="B29" s="14" t="s">
        <v>59</v>
      </c>
      <c r="C29" s="15">
        <v>445527</v>
      </c>
      <c r="D29" s="14" t="s">
        <v>76</v>
      </c>
      <c r="E29" s="16">
        <v>40756</v>
      </c>
      <c r="F29" s="16">
        <v>40848</v>
      </c>
    </row>
    <row r="30" spans="1:6" ht="30">
      <c r="A30" s="13" t="s">
        <v>60</v>
      </c>
      <c r="B30" s="14" t="s">
        <v>61</v>
      </c>
      <c r="C30" s="15">
        <v>734004</v>
      </c>
      <c r="D30" s="14" t="s">
        <v>76</v>
      </c>
      <c r="E30" s="16">
        <v>40647</v>
      </c>
      <c r="F30" s="16">
        <v>40887</v>
      </c>
    </row>
    <row r="31" spans="1:6" ht="15">
      <c r="A31" s="13" t="s">
        <v>62</v>
      </c>
      <c r="B31" s="14" t="s">
        <v>63</v>
      </c>
      <c r="C31" s="15">
        <v>59999</v>
      </c>
      <c r="D31" s="14" t="s">
        <v>7</v>
      </c>
      <c r="E31" s="16">
        <v>40590</v>
      </c>
      <c r="F31" s="16">
        <v>40770</v>
      </c>
    </row>
    <row r="32" spans="1:6" ht="30">
      <c r="A32" s="13" t="s">
        <v>64</v>
      </c>
      <c r="B32" s="14" t="s">
        <v>65</v>
      </c>
      <c r="C32" s="15">
        <v>89999</v>
      </c>
      <c r="D32" s="14" t="s">
        <v>7</v>
      </c>
      <c r="E32" s="16">
        <v>40590</v>
      </c>
      <c r="F32" s="16">
        <v>40770</v>
      </c>
    </row>
    <row r="33" spans="1:6" ht="32.25" customHeight="1">
      <c r="A33" s="13" t="s">
        <v>66</v>
      </c>
      <c r="B33" s="14" t="s">
        <v>67</v>
      </c>
      <c r="C33" s="15">
        <v>135558</v>
      </c>
      <c r="D33" s="14" t="s">
        <v>76</v>
      </c>
      <c r="E33" s="16">
        <v>40694</v>
      </c>
      <c r="F33" s="16">
        <v>40904</v>
      </c>
    </row>
    <row r="34" spans="1:6" ht="39" customHeight="1">
      <c r="A34" s="13" t="s">
        <v>68</v>
      </c>
      <c r="B34" s="14" t="s">
        <v>69</v>
      </c>
      <c r="C34" s="15">
        <v>27346</v>
      </c>
      <c r="D34" s="14" t="s">
        <v>76</v>
      </c>
      <c r="E34" s="16">
        <v>40664</v>
      </c>
      <c r="F34" s="16">
        <v>40787</v>
      </c>
    </row>
    <row r="35" spans="1:6" ht="30">
      <c r="A35" s="13" t="s">
        <v>70</v>
      </c>
      <c r="B35" s="14" t="s">
        <v>71</v>
      </c>
      <c r="C35" s="15">
        <v>31558</v>
      </c>
      <c r="D35" s="14" t="s">
        <v>7</v>
      </c>
      <c r="E35" s="16">
        <v>40398</v>
      </c>
      <c r="F35" s="16">
        <v>40448</v>
      </c>
    </row>
    <row r="36" spans="1:6" ht="30">
      <c r="A36" s="13" t="s">
        <v>72</v>
      </c>
      <c r="B36" s="14" t="s">
        <v>73</v>
      </c>
      <c r="C36" s="15">
        <v>884171</v>
      </c>
      <c r="D36" s="14" t="s">
        <v>76</v>
      </c>
      <c r="E36" s="16">
        <v>40664</v>
      </c>
      <c r="F36" s="16">
        <v>41639</v>
      </c>
    </row>
    <row r="37" spans="1:6" ht="45">
      <c r="A37" s="13" t="s">
        <v>74</v>
      </c>
      <c r="B37" s="14" t="s">
        <v>75</v>
      </c>
      <c r="C37" s="15">
        <v>2000002</v>
      </c>
      <c r="D37" s="14" t="s">
        <v>7</v>
      </c>
      <c r="E37" s="16">
        <v>40611</v>
      </c>
      <c r="F37" s="16">
        <v>40821</v>
      </c>
    </row>
    <row r="38" spans="1:6" ht="15" customHeight="1">
      <c r="A38" s="22" t="s">
        <v>0</v>
      </c>
      <c r="B38" s="23"/>
      <c r="C38" s="26">
        <f>SUM(C7:C37)</f>
        <v>22213825</v>
      </c>
      <c r="D38" s="28"/>
      <c r="E38" s="29"/>
      <c r="F38" s="30"/>
    </row>
    <row r="39" spans="1:6" ht="15" customHeight="1">
      <c r="A39" s="24"/>
      <c r="B39" s="25"/>
      <c r="C39" s="27"/>
      <c r="D39" s="31"/>
      <c r="E39" s="32"/>
      <c r="F39" s="33"/>
    </row>
    <row r="40" spans="1:6" ht="15" customHeight="1">
      <c r="A40" s="22" t="s">
        <v>1</v>
      </c>
      <c r="B40" s="23"/>
      <c r="C40" s="26">
        <f>+C42-C38</f>
        <v>9310742</v>
      </c>
      <c r="D40" s="28"/>
      <c r="E40" s="29"/>
      <c r="F40" s="30"/>
    </row>
    <row r="41" spans="1:6" ht="15" customHeight="1">
      <c r="A41" s="34"/>
      <c r="B41" s="35"/>
      <c r="C41" s="27"/>
      <c r="D41" s="31"/>
      <c r="E41" s="32"/>
      <c r="F41" s="33"/>
    </row>
    <row r="42" spans="1:6" ht="15" customHeight="1">
      <c r="A42" s="22" t="s">
        <v>10</v>
      </c>
      <c r="B42" s="23"/>
      <c r="C42" s="26">
        <v>31524567</v>
      </c>
      <c r="D42" s="36"/>
      <c r="E42" s="37"/>
      <c r="F42" s="38"/>
    </row>
    <row r="43" spans="1:6" ht="15">
      <c r="A43" s="34"/>
      <c r="B43" s="35"/>
      <c r="C43" s="27"/>
      <c r="D43" s="39"/>
      <c r="E43" s="40"/>
      <c r="F43" s="41"/>
    </row>
    <row r="44" spans="1:6" ht="15">
      <c r="A44" s="5"/>
      <c r="B44" s="6"/>
      <c r="C44" s="6"/>
      <c r="D44" s="6"/>
      <c r="E44" s="7"/>
      <c r="F44" s="7"/>
    </row>
    <row r="45" spans="1:6" ht="15">
      <c r="A45" s="18" t="s">
        <v>11</v>
      </c>
      <c r="B45" s="18"/>
      <c r="C45" s="18"/>
      <c r="D45" s="18"/>
      <c r="E45" s="18"/>
      <c r="F45" s="7"/>
    </row>
    <row r="46" spans="1:5" ht="15">
      <c r="A46" s="12" t="s">
        <v>12</v>
      </c>
      <c r="B46"/>
      <c r="C46"/>
      <c r="D46"/>
      <c r="E46"/>
    </row>
    <row r="48" ht="15">
      <c r="A48" s="17"/>
    </row>
  </sheetData>
  <sheetProtection/>
  <mergeCells count="13">
    <mergeCell ref="D38:F39"/>
    <mergeCell ref="A40:B41"/>
    <mergeCell ref="C40:C41"/>
    <mergeCell ref="D40:F41"/>
    <mergeCell ref="A42:B43"/>
    <mergeCell ref="C42:C43"/>
    <mergeCell ref="D42:F43"/>
    <mergeCell ref="A45:E45"/>
    <mergeCell ref="A2:F2"/>
    <mergeCell ref="A3:F3"/>
    <mergeCell ref="E6:F6"/>
    <mergeCell ref="A38:B39"/>
    <mergeCell ref="C38:C39"/>
  </mergeCells>
  <printOptions horizontalCentered="1"/>
  <pageMargins left="0.15748031496062992" right="0.15748031496062992" top="0.31496062992125984" bottom="0.35433070866141736" header="0.15748031496062992" footer="0.1968503937007874"/>
  <pageSetup fitToHeight="0" horizontalDpi="600" verticalDpi="600" orientation="portrait" scale="80" r:id="rId1"/>
  <headerFooter>
    <oddFooter>&amp;C&amp;8Página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juan.jutronich</dc:creator>
  <cp:keywords/>
  <dc:description/>
  <cp:lastModifiedBy>pcg</cp:lastModifiedBy>
  <cp:lastPrinted>2010-04-19T16:20:51Z</cp:lastPrinted>
  <dcterms:created xsi:type="dcterms:W3CDTF">2010-04-16T15:20:56Z</dcterms:created>
  <dcterms:modified xsi:type="dcterms:W3CDTF">2011-05-31T16:24:44Z</dcterms:modified>
  <cp:category/>
  <cp:version/>
  <cp:contentType/>
  <cp:contentStatus/>
</cp:coreProperties>
</file>