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5480" windowHeight="9975" activeTab="0"/>
  </bookViews>
  <sheets>
    <sheet name="D.A.P." sheetId="1" r:id="rId1"/>
  </sheets>
  <definedNames>
    <definedName name="_xlnm.Print_Area" localSheetId="0">'D.A.P.'!$A$2:$F$72</definedName>
    <definedName name="_xlnm.Print_Titles" localSheetId="0">'D.A.P.'!$6:$6</definedName>
  </definedNames>
  <calcPr fullCalcOnLoad="1"/>
</workbook>
</file>

<file path=xl/sharedStrings.xml><?xml version="1.0" encoding="utf-8"?>
<sst xmlns="http://schemas.openxmlformats.org/spreadsheetml/2006/main" count="185" uniqueCount="124">
  <si>
    <t>TOTAL IDENTIFICADO</t>
  </si>
  <si>
    <t>SALDO POR IDENTIFICAR</t>
  </si>
  <si>
    <t>Monto Identificado</t>
  </si>
  <si>
    <t>Nombre de Proyecto</t>
  </si>
  <si>
    <t>Código BIP</t>
  </si>
  <si>
    <t>Cifras en miles de $</t>
  </si>
  <si>
    <t>Listado de Proyectos y/o Programas correspondientes al Subtítulo 31</t>
  </si>
  <si>
    <t>Etapa *</t>
  </si>
  <si>
    <t>Plazo de Ejecución **</t>
  </si>
  <si>
    <t xml:space="preserve">* En Proceso de Licitación, Licitado,  Adjudicado o En Ejecución </t>
  </si>
  <si>
    <t>** Fecha de inicio y término</t>
  </si>
  <si>
    <t>En Ejecución</t>
  </si>
  <si>
    <t>31.02</t>
  </si>
  <si>
    <t>31.01</t>
  </si>
  <si>
    <t/>
  </si>
  <si>
    <t>En Adjudicación</t>
  </si>
  <si>
    <t>En Licitación</t>
  </si>
  <si>
    <t>TOTAL  31.01; 31.02</t>
  </si>
  <si>
    <t>Ministerio de Obras Públicas - Dirección de Aeropuertos</t>
  </si>
  <si>
    <t>30099930-0</t>
  </si>
  <si>
    <t>DIAGNOSTICO DE LA RED DE PEQUEÑOS AERÓDROMOS REGIÓN DE LOS LAGOS</t>
  </si>
  <si>
    <t>30107951-0</t>
  </si>
  <si>
    <t>DIAGNOSTICO DE LOCALIZACIÓN DE RED DE HELIPUERTOS U OTROS. XV REGIÓN</t>
  </si>
  <si>
    <t>30109587-0</t>
  </si>
  <si>
    <t>ANALISIS EMPLAZAMIENTO NUEVO AERÓDROMO PARA AVIACIÓN CORPORATIVA</t>
  </si>
  <si>
    <t>30110731-0</t>
  </si>
  <si>
    <t>DIAGNOSTICO INFRAESTRUCTURA DE PEQUEÑOS AERÓDROMOS REGIÓN DE AYSÉN</t>
  </si>
  <si>
    <t>20192595-0</t>
  </si>
  <si>
    <t xml:space="preserve">CONSTRUCCION Y CONSERVACIÓN PEQUEÑO AERODROMO YENDEGAIA </t>
  </si>
  <si>
    <t>30006954-0</t>
  </si>
  <si>
    <t>MEJORAMIENTO AERÓDROMO PUYUHUAPI COMUNA CISNES, XI REGIÓN.</t>
  </si>
  <si>
    <t>30045270-0</t>
  </si>
  <si>
    <t>NORMALIZACION OACI AEROPUERTO PRESIDENTE CARLOS IBAÑEZ DE PUNTA ARENAS</t>
  </si>
  <si>
    <t>30061546-0</t>
  </si>
  <si>
    <t>AMPLIACION Y MEJORAMIENTO AEROPUERTO EL LOA-CALAMA, II REGION</t>
  </si>
  <si>
    <t>30066653-0</t>
  </si>
  <si>
    <t>CONSTRUCCION NUEVO AERÓDROMO ISLA DE CHILOÉ</t>
  </si>
  <si>
    <t>30071367-0</t>
  </si>
  <si>
    <t>CONSTRUCCION PEQUEÑO AERODROMO CALETA MARIA</t>
  </si>
  <si>
    <t>30071385-0</t>
  </si>
  <si>
    <t>AMPLIACION AREA DE MOVIMIENTO AERÓDROMO TENIENTE GALLARDO DE PUERTO NATALES</t>
  </si>
  <si>
    <t>30071550-0</t>
  </si>
  <si>
    <t>CONSTRUCCION OBRAS PARA NORMALIZACIÓN OACI AEROPUERTO CHACALLUTA, ARICA. XV REGIÓN.</t>
  </si>
  <si>
    <t>30074762-0</t>
  </si>
  <si>
    <t>AMPLIACION Y MEJORAMIENTO AEROPUERTO ARTURO MERINO BENÍTEZ</t>
  </si>
  <si>
    <t>30080633-0</t>
  </si>
  <si>
    <t>NORMALIZACION AEROPUERTO CARRIEL SUR, 2009</t>
  </si>
  <si>
    <t>30083769-0</t>
  </si>
  <si>
    <t>REPOSICION AERÓDROMO CHAITÉN, PROVINCIA DE PALENA. X REGIÓN</t>
  </si>
  <si>
    <t>30087686-0</t>
  </si>
  <si>
    <t>CONSERVACION RUTINARIA AERÓDROMO PICHOY DE VALDIVIA, XIV REGIÓN.</t>
  </si>
  <si>
    <t>30089798-0</t>
  </si>
  <si>
    <t>CONSERVACION AERÓDROMO DE CHAMONATE</t>
  </si>
  <si>
    <t>30089844-0</t>
  </si>
  <si>
    <t>CONSERVACION MENOR AEROPUERTO DESIERTO DE ATACAMA</t>
  </si>
  <si>
    <t>30091480-0</t>
  </si>
  <si>
    <t>CONSERVACION MENOR AEROPUERTO MATAVERI DE ISLA DE PASCUA, V REGIÓN.</t>
  </si>
  <si>
    <t>30099719-0</t>
  </si>
  <si>
    <t>CONSERVACION MAYOR ÁREA DE MOVIMIENTO AEROPUERTO MATAVERI. ISLA DE PASCUA. V REGIÓN.</t>
  </si>
  <si>
    <t>30100036-0</t>
  </si>
  <si>
    <t>MEJORAMIENTO AREA DE MOVIMIENTO AEROPUERTO PRESIDENTE IBÁÑEZ R12</t>
  </si>
  <si>
    <t>30100471-0</t>
  </si>
  <si>
    <t>REPOSICION INFRAESTRUCTURA VERTICAL AERÓDROMO DE PUCÓN</t>
  </si>
  <si>
    <t>30100677-0</t>
  </si>
  <si>
    <t>CONSERVACION RUTINARIA AEROPUERTO EL TEPUAL. PUERTO MONTT, X REGIÓN.</t>
  </si>
  <si>
    <t>30100680-0</t>
  </si>
  <si>
    <t>CONSERVACION RUTINARIA AERÓDROMO CAÑAL BAJO. OSORNO, X REGIÓN.</t>
  </si>
  <si>
    <t>30100826-0</t>
  </si>
  <si>
    <t>CONSERVACION MAYOR AEROPUERTO PRESIDENTE IBAÑEZ, ETAPA II, PUNTA ARENAS, XII REGIÓN.</t>
  </si>
  <si>
    <t>30100832-0</t>
  </si>
  <si>
    <t>CONSERVACION PEQUEÑOS AERÓDROMOS, XI REGIÓN.</t>
  </si>
  <si>
    <t>30100833-0</t>
  </si>
  <si>
    <t>CONSERVACION RUTINARIA AERÓDROMO TENIENTE VIDAL, COYHAIQUE. XI REGIÓN.</t>
  </si>
  <si>
    <t>30100835-0</t>
  </si>
  <si>
    <t>CONSERVACION RUTINARIA AERÓDROMO BALMACEDA, XI REGIÓN.</t>
  </si>
  <si>
    <t>30100919-0</t>
  </si>
  <si>
    <t>CONSERVACION MAYOR ETAPA II AEROPUERTO ARTURO MERINO BENITEZ. SANTIAGO. RM</t>
  </si>
  <si>
    <t>30105216-0</t>
  </si>
  <si>
    <t>AMPLIACION Y MEJORAMIENTO AEROPUERTO DIEGO ARACENA DE IQUIQUE, I REGIÓN.</t>
  </si>
  <si>
    <t>30105217-0</t>
  </si>
  <si>
    <t>AMPLIACION Y MEJORAMIENTO AEROPUERTO EL TEPUAL DE PUERTO MONTT</t>
  </si>
  <si>
    <t>30106294-0</t>
  </si>
  <si>
    <t>AMPLIACION Y MEJORAMIENTO AEROPUERTO CARRIEL SUR. CONCEPCIÓN, VIII REGIÓN.</t>
  </si>
  <si>
    <t>30106698-0</t>
  </si>
  <si>
    <t>CONSERVACION MAYOR ETAPA III AEROPUERTO PRESIDENTE IBÁÑEZ DE PUNTA ARENAS</t>
  </si>
  <si>
    <t>30106769-0</t>
  </si>
  <si>
    <t>CONSERVACION ÁREA DE MOVIMIENTO DE AERONAVES AERÓDROMO LAS MARÍAS</t>
  </si>
  <si>
    <t>30106850-0</t>
  </si>
  <si>
    <t>CONSERVACION MENOR AEROPUERTO ARTURO MERINO BENÍTEZ, 2012-2014</t>
  </si>
  <si>
    <t>30106878-0</t>
  </si>
  <si>
    <t>CONSERVACION AREAS DE MOVIMIENTO AEROPUERTO CHACALLUTA INCLUIDO SECTOR SSEI</t>
  </si>
  <si>
    <t>30106984-0</t>
  </si>
  <si>
    <t>CONSERVACION GLOBAL PEQUEÑOS AERÓDROMOS PROVINCIA DE LLANQUIHUE</t>
  </si>
  <si>
    <t>30106990-0</t>
  </si>
  <si>
    <t>CONSERVACION GLOBAL PEQUEÑOS AERÓDROMOS PROVINCIA DE CHILOÉ</t>
  </si>
  <si>
    <t>30107002-0</t>
  </si>
  <si>
    <t>CONSERVACION GLOBAL PEQUEÑOS AERÓDROMOS PROVINCIA DE PALENA</t>
  </si>
  <si>
    <t>30107010-0</t>
  </si>
  <si>
    <t>CONSERVACION AERÓDROMO MARIA DOLORES DE LOS ÁNGELES, REGIÓN DEL BIO BIO</t>
  </si>
  <si>
    <t>30107017-0</t>
  </si>
  <si>
    <t>CONSERVACION AERÓDROMO BERNARDO O"HIGGINS DE CHILLÁN, REGIÓN DEL BIO BIO</t>
  </si>
  <si>
    <t>30107020-0</t>
  </si>
  <si>
    <t>CONSERVACION GLOBAL PEQUEÑOS AERÓDROMOS REGIÓN DEL BIO BIO</t>
  </si>
  <si>
    <t>30107236-0</t>
  </si>
  <si>
    <t>CONSERVACION EDIFICIO  DE PASAJEROS AERÓDROMO LAS MARIAS</t>
  </si>
  <si>
    <t>30107690-0</t>
  </si>
  <si>
    <t>CONSERVACION SISTEMA DRENAJE AEROPUERTO CARRIEL SUR, REGIÓN DEL BIO BIO</t>
  </si>
  <si>
    <t>30112276-0</t>
  </si>
  <si>
    <t>CONSTRUCCIÓN AD. AVIACION CORPORATIVA Y AREA DE MANTENIMIENTO EN AMB</t>
  </si>
  <si>
    <t>30114300-0</t>
  </si>
  <si>
    <t>CONSERVACION MENOR AERÓDROMOS, XI REGIÓN DE AYSÉN</t>
  </si>
  <si>
    <t>30114655-0</t>
  </si>
  <si>
    <t>CONSERVACION EDIFICIO TERMINAL DE PASAJEROS AERÓDROMO VALLENAR. VALLENAR, III REGIÓN DE ATACAMA.</t>
  </si>
  <si>
    <t>30115946-0</t>
  </si>
  <si>
    <t>CONSERVACION PISTA AEROPUERTO CERRO MORENO. ANTOFAGASTA, II REGIÓN.</t>
  </si>
  <si>
    <t>30118603-0</t>
  </si>
  <si>
    <t>CONSERVACION RUTINARIA DEL AERÓDROMO ROBINSON CRUSOE. V REGIÓN</t>
  </si>
  <si>
    <t>30120493-0</t>
  </si>
  <si>
    <t>CONSERVACION MAYOR AEROPUERTO DIEGO ARACENA. IQUIQUE, I REGIÓN.</t>
  </si>
  <si>
    <t>30120498-0</t>
  </si>
  <si>
    <t>CONSERVACION MAYOR PISTA 1 Y RODAJES ASOCIADOS APTO. AMB. SANTIAGO, RM.</t>
  </si>
  <si>
    <t>30120605-0</t>
  </si>
  <si>
    <t>CONSERVACION RUTINARIA APTO. AMB 2012. SANTIAGO, RM.</t>
  </si>
  <si>
    <t>Adjudicado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</si>
</sst>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m\-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3" fontId="3" fillId="0" borderId="0" xfId="52" applyNumberFormat="1" applyFont="1" applyFill="1" applyBorder="1" applyAlignment="1">
      <alignment vertical="top"/>
      <protection/>
    </xf>
    <xf numFmtId="3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3" fontId="4" fillId="0" borderId="0" xfId="52" applyNumberFormat="1" applyFont="1" applyFill="1" applyBorder="1" applyAlignment="1">
      <alignment vertical="top" wrapText="1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1" fillId="0" borderId="10" xfId="53" applyFont="1" applyFill="1" applyBorder="1" applyAlignment="1">
      <alignment vertical="center" wrapText="1"/>
      <protection/>
    </xf>
    <xf numFmtId="3" fontId="1" fillId="0" borderId="10" xfId="53" applyNumberFormat="1" applyFont="1" applyFill="1" applyBorder="1" applyAlignment="1">
      <alignment horizontal="right" vertical="center" wrapText="1"/>
      <protection/>
    </xf>
    <xf numFmtId="164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vertical="top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vertical="top" wrapText="1"/>
      <protection/>
    </xf>
    <xf numFmtId="3" fontId="1" fillId="0" borderId="10" xfId="52" applyNumberFormat="1" applyFont="1" applyFill="1" applyBorder="1" applyAlignment="1">
      <alignment horizontal="right" vertical="top" wrapText="1"/>
      <protection/>
    </xf>
    <xf numFmtId="164" fontId="1" fillId="0" borderId="10" xfId="52" applyNumberFormat="1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3" fontId="21" fillId="0" borderId="11" xfId="51" applyNumberFormat="1" applyFont="1" applyFill="1" applyBorder="1" applyAlignment="1">
      <alignment horizontal="right" vertical="center" wrapText="1"/>
      <protection/>
    </xf>
    <xf numFmtId="3" fontId="21" fillId="0" borderId="12" xfId="51" applyNumberFormat="1" applyFont="1" applyFill="1" applyBorder="1" applyAlignment="1">
      <alignment horizontal="right" vertical="center" wrapText="1"/>
      <protection/>
    </xf>
    <xf numFmtId="3" fontId="21" fillId="0" borderId="13" xfId="51" applyNumberFormat="1" applyFont="1" applyFill="1" applyBorder="1" applyAlignment="1">
      <alignment horizontal="right" vertical="center" wrapText="1"/>
      <protection/>
    </xf>
    <xf numFmtId="3" fontId="21" fillId="0" borderId="14" xfId="51" applyNumberFormat="1" applyFont="1" applyFill="1" applyBorder="1" applyAlignment="1">
      <alignment horizontal="right" vertical="center" wrapText="1"/>
      <protection/>
    </xf>
    <xf numFmtId="3" fontId="21" fillId="0" borderId="15" xfId="52" applyNumberFormat="1" applyFont="1" applyFill="1" applyBorder="1" applyAlignment="1">
      <alignment horizontal="right" vertical="center" wrapText="1"/>
      <protection/>
    </xf>
    <xf numFmtId="3" fontId="21" fillId="0" borderId="16" xfId="52" applyNumberFormat="1" applyFont="1" applyFill="1" applyBorder="1" applyAlignment="1">
      <alignment horizontal="right" vertical="center" wrapText="1"/>
      <protection/>
    </xf>
    <xf numFmtId="3" fontId="0" fillId="0" borderId="11" xfId="0" applyNumberFormat="1" applyFont="1" applyBorder="1" applyAlignment="1">
      <alignment horizontal="center" wrapText="1"/>
    </xf>
    <xf numFmtId="3" fontId="0" fillId="0" borderId="17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3" fontId="0" fillId="0" borderId="18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3" fontId="0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ont="1" applyFill="1" applyBorder="1" applyAlignment="1">
      <alignment horizontal="center" wrapText="1"/>
    </xf>
    <xf numFmtId="3" fontId="0" fillId="34" borderId="12" xfId="0" applyNumberFormat="1" applyFont="1" applyFill="1" applyBorder="1" applyAlignment="1">
      <alignment horizontal="center" wrapText="1"/>
    </xf>
    <xf numFmtId="3" fontId="0" fillId="34" borderId="13" xfId="0" applyNumberFormat="1" applyFont="1" applyFill="1" applyBorder="1" applyAlignment="1">
      <alignment horizontal="center" wrapText="1"/>
    </xf>
    <xf numFmtId="3" fontId="0" fillId="34" borderId="18" xfId="0" applyNumberFormat="1" applyFont="1" applyFill="1" applyBorder="1" applyAlignment="1">
      <alignment horizontal="center" wrapText="1"/>
    </xf>
    <xf numFmtId="3" fontId="0" fillId="34" borderId="14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rmal_Hoja3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7"/>
  <sheetViews>
    <sheetView tabSelected="1" zoomScale="84" zoomScaleNormal="84" zoomScalePageLayoutView="0" workbookViewId="0" topLeftCell="A57">
      <selection activeCell="H81" sqref="H81"/>
    </sheetView>
  </sheetViews>
  <sheetFormatPr defaultColWidth="11.421875" defaultRowHeight="15"/>
  <cols>
    <col min="1" max="1" width="15.8515625" style="2" customWidth="1"/>
    <col min="2" max="2" width="61.57421875" style="1" customWidth="1"/>
    <col min="3" max="3" width="23.140625" style="1" customWidth="1"/>
    <col min="4" max="4" width="23.8515625" style="1" customWidth="1"/>
    <col min="5" max="5" width="12.57421875" style="3" customWidth="1"/>
    <col min="6" max="6" width="13.140625" style="3" customWidth="1"/>
    <col min="7" max="7" width="11.421875" style="1" customWidth="1"/>
    <col min="8" max="8" width="20.00390625" style="1" customWidth="1"/>
    <col min="9" max="16384" width="11.421875" style="1" customWidth="1"/>
  </cols>
  <sheetData>
    <row r="2" spans="1:6" ht="23.25" customHeight="1">
      <c r="A2" s="42" t="s">
        <v>6</v>
      </c>
      <c r="B2" s="42"/>
      <c r="C2" s="42"/>
      <c r="D2" s="42"/>
      <c r="E2" s="42"/>
      <c r="F2" s="42"/>
    </row>
    <row r="3" spans="1:6" ht="24.75" customHeight="1">
      <c r="A3" s="42" t="s">
        <v>18</v>
      </c>
      <c r="B3" s="42"/>
      <c r="C3" s="42"/>
      <c r="D3" s="42"/>
      <c r="E3" s="42"/>
      <c r="F3" s="42"/>
    </row>
    <row r="4" spans="1:6" ht="18.75" customHeight="1">
      <c r="A4" s="5"/>
      <c r="B4" s="8"/>
      <c r="C4" s="6"/>
      <c r="D4" s="6"/>
      <c r="E4" s="7"/>
      <c r="F4" s="7"/>
    </row>
    <row r="5" spans="1:6" ht="27" customHeight="1">
      <c r="A5" s="4"/>
      <c r="B5" s="6"/>
      <c r="C5" s="11" t="s">
        <v>5</v>
      </c>
      <c r="D5" s="6"/>
      <c r="E5" s="7"/>
      <c r="F5" s="7"/>
    </row>
    <row r="6" spans="1:6" ht="38.25" customHeight="1">
      <c r="A6" s="9" t="s">
        <v>4</v>
      </c>
      <c r="B6" s="10" t="s">
        <v>3</v>
      </c>
      <c r="C6" s="10" t="s">
        <v>2</v>
      </c>
      <c r="D6" s="10" t="s">
        <v>7</v>
      </c>
      <c r="E6" s="43" t="s">
        <v>8</v>
      </c>
      <c r="F6" s="44"/>
    </row>
    <row r="7" spans="1:6" ht="15">
      <c r="A7" s="17" t="s">
        <v>13</v>
      </c>
      <c r="B7" s="13"/>
      <c r="C7" s="14"/>
      <c r="D7" s="13"/>
      <c r="E7" s="15"/>
      <c r="F7" s="15"/>
    </row>
    <row r="8" spans="1:6" ht="30">
      <c r="A8" s="18" t="s">
        <v>19</v>
      </c>
      <c r="B8" s="19" t="s">
        <v>20</v>
      </c>
      <c r="C8" s="20"/>
      <c r="D8" s="19"/>
      <c r="E8" s="21"/>
      <c r="F8" s="21"/>
    </row>
    <row r="9" spans="1:6" ht="30">
      <c r="A9" s="18" t="s">
        <v>21</v>
      </c>
      <c r="B9" s="19" t="s">
        <v>22</v>
      </c>
      <c r="C9" s="20"/>
      <c r="D9" s="19"/>
      <c r="E9" s="21"/>
      <c r="F9" s="21"/>
    </row>
    <row r="10" spans="1:6" ht="30">
      <c r="A10" s="18" t="s">
        <v>23</v>
      </c>
      <c r="B10" s="19" t="s">
        <v>24</v>
      </c>
      <c r="C10" s="20"/>
      <c r="D10" s="19"/>
      <c r="E10" s="21"/>
      <c r="F10" s="21"/>
    </row>
    <row r="11" spans="1:6" ht="30">
      <c r="A11" s="18" t="s">
        <v>25</v>
      </c>
      <c r="B11" s="19" t="s">
        <v>26</v>
      </c>
      <c r="C11" s="20"/>
      <c r="D11" s="19"/>
      <c r="E11" s="21"/>
      <c r="F11" s="21"/>
    </row>
    <row r="12" spans="1:6" ht="15">
      <c r="A12" s="22" t="s">
        <v>12</v>
      </c>
      <c r="B12" s="19"/>
      <c r="C12" s="20"/>
      <c r="D12" s="19"/>
      <c r="E12" s="21"/>
      <c r="F12" s="21"/>
    </row>
    <row r="13" spans="1:6" ht="30">
      <c r="A13" s="18" t="s">
        <v>27</v>
      </c>
      <c r="B13" s="19" t="s">
        <v>28</v>
      </c>
      <c r="C13" s="20">
        <v>180002</v>
      </c>
      <c r="D13" s="19" t="s">
        <v>11</v>
      </c>
      <c r="E13" s="21">
        <v>40817</v>
      </c>
      <c r="F13" s="21">
        <v>41252</v>
      </c>
    </row>
    <row r="14" spans="1:6" ht="30">
      <c r="A14" s="18" t="s">
        <v>29</v>
      </c>
      <c r="B14" s="19" t="s">
        <v>30</v>
      </c>
      <c r="C14" s="20">
        <v>430202</v>
      </c>
      <c r="D14" s="19" t="s">
        <v>11</v>
      </c>
      <c r="E14" s="21">
        <v>40808</v>
      </c>
      <c r="F14" s="21">
        <v>41048</v>
      </c>
    </row>
    <row r="15" spans="1:6" ht="30">
      <c r="A15" s="18" t="s">
        <v>31</v>
      </c>
      <c r="B15" s="19" t="s">
        <v>32</v>
      </c>
      <c r="C15" s="20"/>
      <c r="D15" s="19" t="s">
        <v>14</v>
      </c>
      <c r="E15" s="21"/>
      <c r="F15" s="21"/>
    </row>
    <row r="16" spans="1:6" ht="30">
      <c r="A16" s="18" t="s">
        <v>33</v>
      </c>
      <c r="B16" s="19" t="s">
        <v>34</v>
      </c>
      <c r="C16" s="20"/>
      <c r="D16" s="19" t="s">
        <v>14</v>
      </c>
      <c r="E16" s="21"/>
      <c r="F16" s="21"/>
    </row>
    <row r="17" spans="1:6" ht="15">
      <c r="A17" s="18" t="s">
        <v>35</v>
      </c>
      <c r="B17" s="19" t="s">
        <v>36</v>
      </c>
      <c r="C17" s="20">
        <v>3297976</v>
      </c>
      <c r="D17" s="19" t="s">
        <v>11</v>
      </c>
      <c r="E17" s="21">
        <v>40028</v>
      </c>
      <c r="F17" s="21">
        <v>40968</v>
      </c>
    </row>
    <row r="18" spans="1:6" ht="15">
      <c r="A18" s="18" t="s">
        <v>37</v>
      </c>
      <c r="B18" s="19" t="s">
        <v>38</v>
      </c>
      <c r="C18" s="20">
        <v>710368</v>
      </c>
      <c r="D18" s="19" t="s">
        <v>16</v>
      </c>
      <c r="E18" s="21">
        <v>41090</v>
      </c>
      <c r="F18" s="21">
        <v>41390</v>
      </c>
    </row>
    <row r="19" spans="1:6" ht="30">
      <c r="A19" s="18" t="s">
        <v>39</v>
      </c>
      <c r="B19" s="19" t="s">
        <v>40</v>
      </c>
      <c r="C19" s="20">
        <v>245002</v>
      </c>
      <c r="D19" s="19" t="s">
        <v>11</v>
      </c>
      <c r="E19" s="21">
        <v>40908</v>
      </c>
      <c r="F19" s="21">
        <v>41268</v>
      </c>
    </row>
    <row r="20" spans="1:6" ht="30">
      <c r="A20" s="18" t="s">
        <v>41</v>
      </c>
      <c r="B20" s="19" t="s">
        <v>42</v>
      </c>
      <c r="C20" s="20">
        <v>2000</v>
      </c>
      <c r="D20" s="19" t="s">
        <v>11</v>
      </c>
      <c r="E20" s="21">
        <v>40765</v>
      </c>
      <c r="F20" s="21">
        <v>40945</v>
      </c>
    </row>
    <row r="21" spans="1:6" ht="30">
      <c r="A21" s="18" t="s">
        <v>43</v>
      </c>
      <c r="B21" s="19" t="s">
        <v>44</v>
      </c>
      <c r="C21" s="20">
        <v>2647598</v>
      </c>
      <c r="D21" s="19" t="s">
        <v>11</v>
      </c>
      <c r="E21" s="21">
        <v>40808</v>
      </c>
      <c r="F21" s="21">
        <v>41903</v>
      </c>
    </row>
    <row r="22" spans="1:6" ht="15">
      <c r="A22" s="18" t="s">
        <v>45</v>
      </c>
      <c r="B22" s="19" t="s">
        <v>46</v>
      </c>
      <c r="C22" s="20">
        <v>742096</v>
      </c>
      <c r="D22" s="19" t="s">
        <v>11</v>
      </c>
      <c r="E22" s="21">
        <v>40858</v>
      </c>
      <c r="F22" s="21">
        <v>41098</v>
      </c>
    </row>
    <row r="23" spans="1:6" ht="30">
      <c r="A23" s="18" t="s">
        <v>47</v>
      </c>
      <c r="B23" s="19" t="s">
        <v>48</v>
      </c>
      <c r="C23" s="20">
        <v>6248729</v>
      </c>
      <c r="D23" s="19" t="s">
        <v>11</v>
      </c>
      <c r="E23" s="21">
        <v>40785</v>
      </c>
      <c r="F23" s="21">
        <v>41579</v>
      </c>
    </row>
    <row r="24" spans="1:6" ht="30">
      <c r="A24" s="18" t="s">
        <v>49</v>
      </c>
      <c r="B24" s="19" t="s">
        <v>50</v>
      </c>
      <c r="C24" s="20">
        <v>188210</v>
      </c>
      <c r="D24" s="19" t="s">
        <v>11</v>
      </c>
      <c r="E24" s="21">
        <v>40795</v>
      </c>
      <c r="F24" s="21">
        <v>40945</v>
      </c>
    </row>
    <row r="25" spans="1:6" ht="15">
      <c r="A25" s="18" t="s">
        <v>51</v>
      </c>
      <c r="B25" s="19" t="s">
        <v>52</v>
      </c>
      <c r="C25" s="20">
        <v>75943</v>
      </c>
      <c r="D25" s="19" t="s">
        <v>11</v>
      </c>
      <c r="E25" s="21">
        <v>40834</v>
      </c>
      <c r="F25" s="21">
        <v>40951</v>
      </c>
    </row>
    <row r="26" spans="1:6" ht="15">
      <c r="A26" s="18" t="s">
        <v>53</v>
      </c>
      <c r="B26" s="19" t="s">
        <v>54</v>
      </c>
      <c r="C26" s="20">
        <v>500</v>
      </c>
      <c r="D26" s="19" t="s">
        <v>11</v>
      </c>
      <c r="E26" s="21">
        <v>40909</v>
      </c>
      <c r="F26" s="21">
        <v>40909</v>
      </c>
    </row>
    <row r="27" spans="1:6" ht="30">
      <c r="A27" s="18" t="s">
        <v>55</v>
      </c>
      <c r="B27" s="19" t="s">
        <v>56</v>
      </c>
      <c r="C27" s="20">
        <v>16000</v>
      </c>
      <c r="D27" s="19" t="s">
        <v>11</v>
      </c>
      <c r="E27" s="21">
        <v>40909</v>
      </c>
      <c r="F27" s="21">
        <v>41274</v>
      </c>
    </row>
    <row r="28" spans="1:6" ht="30">
      <c r="A28" s="18" t="s">
        <v>55</v>
      </c>
      <c r="B28" s="19" t="s">
        <v>56</v>
      </c>
      <c r="C28" s="20">
        <v>37000</v>
      </c>
      <c r="D28" s="19" t="s">
        <v>15</v>
      </c>
      <c r="E28" s="21">
        <v>40909</v>
      </c>
      <c r="F28" s="21">
        <v>41274</v>
      </c>
    </row>
    <row r="29" spans="1:6" ht="30">
      <c r="A29" s="18" t="s">
        <v>55</v>
      </c>
      <c r="B29" s="19" t="s">
        <v>56</v>
      </c>
      <c r="C29" s="20">
        <v>167000</v>
      </c>
      <c r="D29" s="19" t="s">
        <v>123</v>
      </c>
      <c r="E29" s="21">
        <v>40909</v>
      </c>
      <c r="F29" s="21">
        <v>41274</v>
      </c>
    </row>
    <row r="30" spans="1:6" ht="30">
      <c r="A30" s="18" t="s">
        <v>57</v>
      </c>
      <c r="B30" s="19" t="s">
        <v>58</v>
      </c>
      <c r="C30" s="20">
        <v>30000</v>
      </c>
      <c r="D30" s="19" t="s">
        <v>11</v>
      </c>
      <c r="E30" s="21">
        <v>40451</v>
      </c>
      <c r="F30" s="21">
        <v>40810</v>
      </c>
    </row>
    <row r="31" spans="1:6" ht="30">
      <c r="A31" s="18" t="s">
        <v>59</v>
      </c>
      <c r="B31" s="19" t="s">
        <v>60</v>
      </c>
      <c r="C31" s="20">
        <v>63680</v>
      </c>
      <c r="D31" s="19" t="s">
        <v>11</v>
      </c>
      <c r="E31" s="21">
        <v>40766</v>
      </c>
      <c r="F31" s="21">
        <v>41036</v>
      </c>
    </row>
    <row r="32" spans="1:6" ht="15">
      <c r="A32" s="18" t="s">
        <v>61</v>
      </c>
      <c r="B32" s="19" t="s">
        <v>62</v>
      </c>
      <c r="C32" s="20">
        <v>109990</v>
      </c>
      <c r="D32" s="19" t="s">
        <v>15</v>
      </c>
      <c r="E32" s="21">
        <v>41001</v>
      </c>
      <c r="F32" s="21">
        <v>41166</v>
      </c>
    </row>
    <row r="33" spans="1:6" ht="30">
      <c r="A33" s="18" t="s">
        <v>63</v>
      </c>
      <c r="B33" s="19" t="s">
        <v>64</v>
      </c>
      <c r="C33" s="20">
        <v>390773</v>
      </c>
      <c r="D33" s="19" t="s">
        <v>11</v>
      </c>
      <c r="E33" s="21">
        <v>40794</v>
      </c>
      <c r="F33" s="21">
        <v>40992</v>
      </c>
    </row>
    <row r="34" spans="1:6" ht="30">
      <c r="A34" s="18" t="s">
        <v>65</v>
      </c>
      <c r="B34" s="19" t="s">
        <v>66</v>
      </c>
      <c r="C34" s="20">
        <v>407531</v>
      </c>
      <c r="D34" s="19" t="s">
        <v>11</v>
      </c>
      <c r="E34" s="21">
        <v>40787</v>
      </c>
      <c r="F34" s="21">
        <v>41018</v>
      </c>
    </row>
    <row r="35" spans="1:6" ht="30">
      <c r="A35" s="18" t="s">
        <v>67</v>
      </c>
      <c r="B35" s="19" t="s">
        <v>68</v>
      </c>
      <c r="C35" s="20">
        <v>2261098</v>
      </c>
      <c r="D35" s="19" t="s">
        <v>11</v>
      </c>
      <c r="E35" s="21">
        <v>40761</v>
      </c>
      <c r="F35" s="21">
        <v>41102</v>
      </c>
    </row>
    <row r="36" spans="1:6" ht="15">
      <c r="A36" s="18" t="s">
        <v>69</v>
      </c>
      <c r="B36" s="19" t="s">
        <v>70</v>
      </c>
      <c r="C36" s="20">
        <v>513848</v>
      </c>
      <c r="D36" s="19" t="s">
        <v>11</v>
      </c>
      <c r="E36" s="21">
        <v>40854</v>
      </c>
      <c r="F36" s="21">
        <v>41210</v>
      </c>
    </row>
    <row r="37" spans="1:6" ht="15">
      <c r="A37" s="18" t="s">
        <v>69</v>
      </c>
      <c r="B37" s="19" t="s">
        <v>70</v>
      </c>
      <c r="C37" s="20">
        <v>329156</v>
      </c>
      <c r="D37" s="19" t="s">
        <v>16</v>
      </c>
      <c r="E37" s="21">
        <v>41064</v>
      </c>
      <c r="F37" s="21">
        <v>41244</v>
      </c>
    </row>
    <row r="38" spans="1:6" ht="30">
      <c r="A38" s="18" t="s">
        <v>71</v>
      </c>
      <c r="B38" s="19" t="s">
        <v>72</v>
      </c>
      <c r="C38" s="20">
        <v>129325</v>
      </c>
      <c r="D38" s="19" t="s">
        <v>11</v>
      </c>
      <c r="E38" s="21">
        <v>40799</v>
      </c>
      <c r="F38" s="21">
        <v>41009</v>
      </c>
    </row>
    <row r="39" spans="1:6" ht="15">
      <c r="A39" s="18" t="s">
        <v>73</v>
      </c>
      <c r="B39" s="19" t="s">
        <v>74</v>
      </c>
      <c r="C39" s="20">
        <v>134805</v>
      </c>
      <c r="D39" s="19" t="s">
        <v>11</v>
      </c>
      <c r="E39" s="21">
        <v>40799</v>
      </c>
      <c r="F39" s="21">
        <v>41009</v>
      </c>
    </row>
    <row r="40" spans="1:6" ht="30">
      <c r="A40" s="18" t="s">
        <v>75</v>
      </c>
      <c r="B40" s="19" t="s">
        <v>76</v>
      </c>
      <c r="C40" s="20">
        <v>3157755</v>
      </c>
      <c r="D40" s="19" t="s">
        <v>11</v>
      </c>
      <c r="E40" s="21">
        <v>40808</v>
      </c>
      <c r="F40" s="21">
        <v>41406</v>
      </c>
    </row>
    <row r="41" spans="1:6" ht="30">
      <c r="A41" s="18" t="s">
        <v>77</v>
      </c>
      <c r="B41" s="19" t="s">
        <v>78</v>
      </c>
      <c r="C41" s="20">
        <v>286404</v>
      </c>
      <c r="D41" s="19" t="s">
        <v>11</v>
      </c>
      <c r="E41" s="21">
        <v>40843</v>
      </c>
      <c r="F41" s="21">
        <v>41263</v>
      </c>
    </row>
    <row r="42" spans="1:6" ht="30">
      <c r="A42" s="18" t="s">
        <v>79</v>
      </c>
      <c r="B42" s="19" t="s">
        <v>80</v>
      </c>
      <c r="C42" s="20">
        <v>176750</v>
      </c>
      <c r="D42" s="19" t="s">
        <v>16</v>
      </c>
      <c r="E42" s="21">
        <v>41061</v>
      </c>
      <c r="F42" s="21">
        <v>41481</v>
      </c>
    </row>
    <row r="43" spans="1:6" ht="30">
      <c r="A43" s="18" t="s">
        <v>81</v>
      </c>
      <c r="B43" s="19" t="s">
        <v>82</v>
      </c>
      <c r="C43" s="20">
        <v>53025</v>
      </c>
      <c r="D43" s="19" t="s">
        <v>16</v>
      </c>
      <c r="E43" s="21">
        <v>41141</v>
      </c>
      <c r="F43" s="21">
        <v>41561</v>
      </c>
    </row>
    <row r="44" spans="1:6" ht="30">
      <c r="A44" s="18" t="s">
        <v>83</v>
      </c>
      <c r="B44" s="19" t="s">
        <v>84</v>
      </c>
      <c r="C44" s="20"/>
      <c r="D44" s="19" t="s">
        <v>14</v>
      </c>
      <c r="E44" s="21"/>
      <c r="F44" s="21"/>
    </row>
    <row r="45" spans="1:6" ht="30">
      <c r="A45" s="18" t="s">
        <v>85</v>
      </c>
      <c r="B45" s="19" t="s">
        <v>86</v>
      </c>
      <c r="C45" s="20">
        <v>110002</v>
      </c>
      <c r="D45" s="19" t="s">
        <v>11</v>
      </c>
      <c r="E45" s="21">
        <v>40802</v>
      </c>
      <c r="F45" s="21">
        <v>40952</v>
      </c>
    </row>
    <row r="46" spans="1:6" ht="30">
      <c r="A46" s="18" t="s">
        <v>87</v>
      </c>
      <c r="B46" s="19" t="s">
        <v>88</v>
      </c>
      <c r="C46" s="20">
        <v>65000</v>
      </c>
      <c r="D46" s="19" t="s">
        <v>11</v>
      </c>
      <c r="E46" s="21">
        <v>40909</v>
      </c>
      <c r="F46" s="21">
        <v>41274</v>
      </c>
    </row>
    <row r="47" spans="1:6" ht="30">
      <c r="A47" s="18" t="s">
        <v>87</v>
      </c>
      <c r="B47" s="19" t="s">
        <v>88</v>
      </c>
      <c r="C47" s="20">
        <v>55000</v>
      </c>
      <c r="D47" s="19" t="s">
        <v>15</v>
      </c>
      <c r="E47" s="21">
        <v>40909</v>
      </c>
      <c r="F47" s="21">
        <v>41274</v>
      </c>
    </row>
    <row r="48" spans="1:6" ht="30">
      <c r="A48" s="18" t="s">
        <v>89</v>
      </c>
      <c r="B48" s="19" t="s">
        <v>90</v>
      </c>
      <c r="C48" s="20"/>
      <c r="D48" s="19" t="s">
        <v>14</v>
      </c>
      <c r="E48" s="21"/>
      <c r="F48" s="21"/>
    </row>
    <row r="49" spans="1:6" ht="30">
      <c r="A49" s="18" t="s">
        <v>91</v>
      </c>
      <c r="B49" s="19" t="s">
        <v>92</v>
      </c>
      <c r="C49" s="20"/>
      <c r="D49" s="19" t="s">
        <v>14</v>
      </c>
      <c r="E49" s="21"/>
      <c r="F49" s="21"/>
    </row>
    <row r="50" spans="1:6" ht="30">
      <c r="A50" s="18" t="s">
        <v>93</v>
      </c>
      <c r="B50" s="19" t="s">
        <v>94</v>
      </c>
      <c r="C50" s="20"/>
      <c r="D50" s="19" t="s">
        <v>14</v>
      </c>
      <c r="E50" s="21"/>
      <c r="F50" s="21"/>
    </row>
    <row r="51" spans="1:6" ht="30">
      <c r="A51" s="18" t="s">
        <v>95</v>
      </c>
      <c r="B51" s="19" t="s">
        <v>96</v>
      </c>
      <c r="C51" s="20"/>
      <c r="D51" s="19" t="s">
        <v>14</v>
      </c>
      <c r="E51" s="21"/>
      <c r="F51" s="21"/>
    </row>
    <row r="52" spans="1:6" ht="30">
      <c r="A52" s="18" t="s">
        <v>97</v>
      </c>
      <c r="B52" s="19" t="s">
        <v>98</v>
      </c>
      <c r="C52" s="20">
        <v>500</v>
      </c>
      <c r="D52" s="19" t="s">
        <v>11</v>
      </c>
      <c r="E52" s="21">
        <v>40909</v>
      </c>
      <c r="F52" s="21">
        <v>40909</v>
      </c>
    </row>
    <row r="53" spans="1:6" ht="30">
      <c r="A53" s="18" t="s">
        <v>99</v>
      </c>
      <c r="B53" s="19" t="s">
        <v>100</v>
      </c>
      <c r="C53" s="20">
        <v>500</v>
      </c>
      <c r="D53" s="19" t="s">
        <v>11</v>
      </c>
      <c r="E53" s="21">
        <v>40909</v>
      </c>
      <c r="F53" s="21">
        <v>40909</v>
      </c>
    </row>
    <row r="54" spans="1:6" ht="30">
      <c r="A54" s="18" t="s">
        <v>99</v>
      </c>
      <c r="B54" s="19" t="s">
        <v>100</v>
      </c>
      <c r="C54" s="20">
        <v>154098</v>
      </c>
      <c r="D54" s="19" t="s">
        <v>16</v>
      </c>
      <c r="E54" s="21">
        <v>41092</v>
      </c>
      <c r="F54" s="21">
        <v>41212</v>
      </c>
    </row>
    <row r="55" spans="1:6" ht="30">
      <c r="A55" s="18" t="s">
        <v>101</v>
      </c>
      <c r="B55" s="19" t="s">
        <v>102</v>
      </c>
      <c r="C55" s="20">
        <v>500</v>
      </c>
      <c r="D55" s="19" t="s">
        <v>11</v>
      </c>
      <c r="E55" s="21">
        <v>40909</v>
      </c>
      <c r="F55" s="21">
        <v>40909</v>
      </c>
    </row>
    <row r="56" spans="1:6" ht="30">
      <c r="A56" s="18" t="s">
        <v>103</v>
      </c>
      <c r="B56" s="19" t="s">
        <v>104</v>
      </c>
      <c r="C56" s="20">
        <v>440706</v>
      </c>
      <c r="D56" s="19" t="s">
        <v>11</v>
      </c>
      <c r="E56" s="21">
        <v>40884</v>
      </c>
      <c r="F56" s="21">
        <v>41064</v>
      </c>
    </row>
    <row r="57" spans="1:6" ht="30">
      <c r="A57" s="18" t="s">
        <v>105</v>
      </c>
      <c r="B57" s="19" t="s">
        <v>106</v>
      </c>
      <c r="C57" s="20">
        <v>195770</v>
      </c>
      <c r="D57" s="19" t="s">
        <v>11</v>
      </c>
      <c r="E57" s="21">
        <v>40773</v>
      </c>
      <c r="F57" s="21">
        <v>41018</v>
      </c>
    </row>
    <row r="58" spans="1:6" ht="30">
      <c r="A58" s="18" t="s">
        <v>107</v>
      </c>
      <c r="B58" s="19" t="s">
        <v>108</v>
      </c>
      <c r="C58" s="20"/>
      <c r="D58" s="19" t="s">
        <v>14</v>
      </c>
      <c r="E58" s="21"/>
      <c r="F58" s="21"/>
    </row>
    <row r="59" spans="1:6" ht="15">
      <c r="A59" s="18" t="s">
        <v>109</v>
      </c>
      <c r="B59" s="19" t="s">
        <v>110</v>
      </c>
      <c r="C59" s="20">
        <v>110800</v>
      </c>
      <c r="D59" s="19" t="s">
        <v>123</v>
      </c>
      <c r="E59" s="21">
        <v>40909</v>
      </c>
      <c r="F59" s="21">
        <v>41274</v>
      </c>
    </row>
    <row r="60" spans="1:6" ht="30">
      <c r="A60" s="18" t="s">
        <v>111</v>
      </c>
      <c r="B60" s="19" t="s">
        <v>112</v>
      </c>
      <c r="C60" s="20">
        <v>145000</v>
      </c>
      <c r="D60" s="19" t="s">
        <v>15</v>
      </c>
      <c r="E60" s="21">
        <v>41040</v>
      </c>
      <c r="F60" s="21">
        <v>41130</v>
      </c>
    </row>
    <row r="61" spans="1:6" ht="30">
      <c r="A61" s="18" t="s">
        <v>113</v>
      </c>
      <c r="B61" s="19" t="s">
        <v>114</v>
      </c>
      <c r="C61" s="20">
        <v>33352</v>
      </c>
      <c r="D61" s="19" t="s">
        <v>11</v>
      </c>
      <c r="E61" s="21">
        <v>40890</v>
      </c>
      <c r="F61" s="21">
        <v>40951</v>
      </c>
    </row>
    <row r="62" spans="1:6" ht="30">
      <c r="A62" s="18" t="s">
        <v>115</v>
      </c>
      <c r="B62" s="19" t="s">
        <v>116</v>
      </c>
      <c r="C62" s="20">
        <v>50000</v>
      </c>
      <c r="D62" s="19" t="s">
        <v>15</v>
      </c>
      <c r="E62" s="21">
        <v>40909</v>
      </c>
      <c r="F62" s="21">
        <v>41274</v>
      </c>
    </row>
    <row r="63" spans="1:6" ht="30">
      <c r="A63" s="18" t="s">
        <v>115</v>
      </c>
      <c r="B63" s="19" t="s">
        <v>116</v>
      </c>
      <c r="C63" s="20">
        <v>60000</v>
      </c>
      <c r="D63" s="19" t="s">
        <v>11</v>
      </c>
      <c r="E63" s="21">
        <v>40909</v>
      </c>
      <c r="F63" s="21">
        <v>41274</v>
      </c>
    </row>
    <row r="64" spans="1:6" ht="30">
      <c r="A64" s="18" t="s">
        <v>117</v>
      </c>
      <c r="B64" s="19" t="s">
        <v>118</v>
      </c>
      <c r="C64" s="20"/>
      <c r="D64" s="19" t="s">
        <v>14</v>
      </c>
      <c r="E64" s="21"/>
      <c r="F64" s="21"/>
    </row>
    <row r="65" spans="1:6" ht="30">
      <c r="A65" s="18" t="s">
        <v>119</v>
      </c>
      <c r="B65" s="19" t="s">
        <v>120</v>
      </c>
      <c r="C65" s="20"/>
      <c r="D65" s="19" t="s">
        <v>14</v>
      </c>
      <c r="E65" s="21"/>
      <c r="F65" s="21"/>
    </row>
    <row r="66" spans="1:6" ht="15">
      <c r="A66" s="18" t="s">
        <v>121</v>
      </c>
      <c r="B66" s="19" t="s">
        <v>122</v>
      </c>
      <c r="C66" s="20"/>
      <c r="D66" s="19" t="s">
        <v>14</v>
      </c>
      <c r="E66" s="21"/>
      <c r="F66" s="21"/>
    </row>
    <row r="67" spans="1:6" ht="15" customHeight="1">
      <c r="A67" s="23" t="s">
        <v>0</v>
      </c>
      <c r="B67" s="24"/>
      <c r="C67" s="27">
        <f>SUM(C8:C66)</f>
        <v>24453994</v>
      </c>
      <c r="D67" s="29"/>
      <c r="E67" s="30"/>
      <c r="F67" s="31"/>
    </row>
    <row r="68" spans="1:6" ht="15" customHeight="1">
      <c r="A68" s="25"/>
      <c r="B68" s="26"/>
      <c r="C68" s="28"/>
      <c r="D68" s="32"/>
      <c r="E68" s="33"/>
      <c r="F68" s="34"/>
    </row>
    <row r="69" spans="1:6" ht="15" customHeight="1">
      <c r="A69" s="23" t="s">
        <v>1</v>
      </c>
      <c r="B69" s="24"/>
      <c r="C69" s="27">
        <v>7833658</v>
      </c>
      <c r="D69" s="29"/>
      <c r="E69" s="30"/>
      <c r="F69" s="31"/>
    </row>
    <row r="70" spans="1:6" ht="15" customHeight="1">
      <c r="A70" s="25"/>
      <c r="B70" s="26"/>
      <c r="C70" s="28"/>
      <c r="D70" s="32"/>
      <c r="E70" s="33"/>
      <c r="F70" s="34"/>
    </row>
    <row r="71" spans="1:6" ht="15" customHeight="1">
      <c r="A71" s="23" t="s">
        <v>17</v>
      </c>
      <c r="B71" s="24"/>
      <c r="C71" s="27">
        <f>SUM(C67:C69)</f>
        <v>32287652</v>
      </c>
      <c r="D71" s="35"/>
      <c r="E71" s="36"/>
      <c r="F71" s="37"/>
    </row>
    <row r="72" spans="1:6" ht="15">
      <c r="A72" s="25"/>
      <c r="B72" s="26"/>
      <c r="C72" s="28"/>
      <c r="D72" s="38"/>
      <c r="E72" s="39"/>
      <c r="F72" s="40"/>
    </row>
    <row r="73" spans="1:6" ht="15">
      <c r="A73" s="5"/>
      <c r="B73" s="6"/>
      <c r="C73" s="6"/>
      <c r="D73" s="6"/>
      <c r="E73" s="7"/>
      <c r="F73" s="7"/>
    </row>
    <row r="74" spans="1:6" ht="15">
      <c r="A74" s="41" t="s">
        <v>9</v>
      </c>
      <c r="B74" s="41"/>
      <c r="C74" s="41"/>
      <c r="D74" s="41"/>
      <c r="E74" s="41"/>
      <c r="F74" s="7"/>
    </row>
    <row r="75" spans="1:5" ht="15">
      <c r="A75" s="12" t="s">
        <v>10</v>
      </c>
      <c r="B75"/>
      <c r="C75"/>
      <c r="D75"/>
      <c r="E75"/>
    </row>
    <row r="77" ht="15">
      <c r="A77" s="16"/>
    </row>
  </sheetData>
  <sheetProtection/>
  <mergeCells count="13">
    <mergeCell ref="A74:E74"/>
    <mergeCell ref="A2:F2"/>
    <mergeCell ref="A3:F3"/>
    <mergeCell ref="E6:F6"/>
    <mergeCell ref="A67:B68"/>
    <mergeCell ref="C67:C68"/>
    <mergeCell ref="D67:F68"/>
    <mergeCell ref="A69:B70"/>
    <mergeCell ref="C69:C70"/>
    <mergeCell ref="D69:F70"/>
    <mergeCell ref="A71:B72"/>
    <mergeCell ref="C71:C72"/>
    <mergeCell ref="D71:F72"/>
  </mergeCells>
  <printOptions horizontalCentered="1"/>
  <pageMargins left="0.15748031496062992" right="0.15748031496062992" top="0.31496062992125984" bottom="0.35433070866141736" header="0.15748031496062992" footer="0.1968503937007874"/>
  <pageSetup fitToHeight="0" horizontalDpi="600" verticalDpi="600" orientation="portrait" scale="80" r:id="rId1"/>
  <headerFooter>
    <oddFooter>&amp;C&amp;8Página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pcg</cp:lastModifiedBy>
  <cp:lastPrinted>2010-04-19T16:20:51Z</cp:lastPrinted>
  <dcterms:created xsi:type="dcterms:W3CDTF">2010-04-16T15:20:56Z</dcterms:created>
  <dcterms:modified xsi:type="dcterms:W3CDTF">2012-05-28T22:19:49Z</dcterms:modified>
  <cp:category/>
  <cp:version/>
  <cp:contentType/>
  <cp:contentStatus/>
</cp:coreProperties>
</file>