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" sheetId="1" r:id="rId1"/>
  </sheets>
  <externalReferences>
    <externalReference r:id="rId4"/>
  </externalReferences>
  <definedNames>
    <definedName name="_xlnm.Print_Area" localSheetId="0">'GORE XI'!$A$1:$E$86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<sst xmlns="http://schemas.openxmlformats.org/spreadsheetml/2006/main" count="228" uniqueCount="154">
  <si>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</si>
  <si>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</si>
  <si>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</si>
  <si>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</si>
  <si>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</si>
  <si>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</si>
  <si>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</si>
  <si>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 31.01; 31.02; 31.03</t>
  </si>
  <si>
    <t>Ministerio del Interior y Seguridad Pública  - Gobierno Regional Región XI Aysén del General Carlos Ibáñez del Campo</t>
  </si>
  <si>
    <t>DIAGNOSTICO DE AREAS DE MANEJO PARA LA PESCA ARTESANAL EN TORTEL</t>
  </si>
  <si>
    <t>EN EJECUCIÓN</t>
  </si>
  <si>
    <t>30.10.2006 - sin fecha</t>
  </si>
  <si>
    <t>DIAGNOSTICO PLAN MAESTRO OBRAS FLUVIALES RIO AYSEN</t>
  </si>
  <si>
    <t>29.12.11 - 25.06.12</t>
  </si>
  <si>
    <t>LEVANTAMIENTO DEL PLAN REGULADOR COMUNA DE GUAITECAS</t>
  </si>
  <si>
    <t>DIAGNOSTICO DEL PAISAJE CULTURAL DE LA CUENCA DEL RÍO IBÁÑEZ</t>
  </si>
  <si>
    <t>EN LICITACION</t>
  </si>
  <si>
    <t>18.04.12 - 20.05.12</t>
  </si>
  <si>
    <t>DIAGNOSTICO PLAN MARCO DESARROLLO TERRITORIAL TORTEL</t>
  </si>
  <si>
    <t>11.01.12 - 09.06.12</t>
  </si>
  <si>
    <t>DIAGNOSTICO PLAN MARCO DESARROLLO TERRITORIAL VILLA O`HIGGINS</t>
  </si>
  <si>
    <t>DIAGNOSTICO PLAN MARCO DESARROLLO TERRITORIAL LAGO GENERAL CARRERA</t>
  </si>
  <si>
    <t>13.01.12 - 13.06.12</t>
  </si>
  <si>
    <t>DIAGNOSTICO PLAN MARCO DESARROLLO TERRITORIAL DEL LITORAL BORDE MAR</t>
  </si>
  <si>
    <t>DIAGNOSTICO RECURSOS SILVOAGROPECUARIOS COMUNA OHIGGINS</t>
  </si>
  <si>
    <t>08.03.12 - 29.03.12</t>
  </si>
  <si>
    <t>CONSTRUCCION CALZ HCV CH. VERA - PTO. AYSEN</t>
  </si>
  <si>
    <t>21.11.11 - 31.05.12</t>
  </si>
  <si>
    <t>CONSTRUCCION PASEO COSTANERA PUERTO IBANEZ</t>
  </si>
  <si>
    <t>12.04.11 - 30.06.12</t>
  </si>
  <si>
    <t>CONSTRUCCION ELECTRIFICACION RURAL SECTOR CERRO GALERA, COYHAIQUE.</t>
  </si>
  <si>
    <t>24.12.10 - 04.12.11</t>
  </si>
  <si>
    <t>CONSTRUCCION INFRAESTRUCTURA  EDUC-TURISTICA  RN.RIO SIMPSON</t>
  </si>
  <si>
    <t>LICITADO</t>
  </si>
  <si>
    <t>13.11.08 - sin fecha</t>
  </si>
  <si>
    <t>RESTAURACION ESC. ANTIGUA PARA USO DE MUSEO DE SITIO, CERRO CASTILLO</t>
  </si>
  <si>
    <t>19.03.12 - 19.03.13</t>
  </si>
  <si>
    <t>CONSTRUCCION MACROINFRAESTRUCTURA SECTOR ESC. AGRICOLA LOTE A-1</t>
  </si>
  <si>
    <t>06.07.10 - 07.12.11</t>
  </si>
  <si>
    <t>CONSTRUCCION ELECTRIFICACION SECTOR SEIS LAGUNAS 2, COYHAIQUE.</t>
  </si>
  <si>
    <t>26.09.09 - sin fecha</t>
  </si>
  <si>
    <t>CONSTRUCCION PASEO COSTANERA DE PUERTO GUADAL</t>
  </si>
  <si>
    <t>09.12.10 - 26.03.12</t>
  </si>
  <si>
    <t>MEJORAMIENTO RUTA 7, SECTOR: CRUCE CISNES - LA JUNTA , AYSÉN</t>
  </si>
  <si>
    <t>02-05-12 - 04.06.12</t>
  </si>
  <si>
    <t>CONSERVACION INFRAESTRUCTURA RURAL, REGION DE AYSEN</t>
  </si>
  <si>
    <t>01.01.12 - 31.12.12</t>
  </si>
  <si>
    <t>CONSTRUCCION 2ª PISTA AV. TUCAPEL JIMENEZ - COYHAIQUE</t>
  </si>
  <si>
    <t>16.02.11 - 30.04.12</t>
  </si>
  <si>
    <t>MEJORAMIENTO GIMNASIO DE PTO. RAUL MARIN BALMACEDA</t>
  </si>
  <si>
    <t>06.12.11 - 06.05.12</t>
  </si>
  <si>
    <t>CONSTRUCCION ELECTRIFICACIÓN SECTOR LAGUNA EL ESPEJO, COYHAIQUE</t>
  </si>
  <si>
    <t>31.08.11 - 31.05.12</t>
  </si>
  <si>
    <t>CONSTRUCCION BAÑOS PUBLICOS SECTOR PLAZA DE ARMAS / CERRO MIRADOR</t>
  </si>
  <si>
    <t>07.09.11 - 24.01.12</t>
  </si>
  <si>
    <t>MEJORAMIENTO RUTA 7 SECTOR : PUYUHUAPI - LA JUNTA</t>
  </si>
  <si>
    <t>21.12.11 - 30.03.13</t>
  </si>
  <si>
    <t>MEJORAMIENTO RUTA 7 SECTOR: PUYUHUAPI - EL QUEULAT</t>
  </si>
  <si>
    <t>CONSTRUCCION TERMINAL DE BUSES CHILE CHICO</t>
  </si>
  <si>
    <t>11.07.12 - 30.05.12</t>
  </si>
  <si>
    <t>CONSTRUCCION ALCANTARILLADO Y CASETAS SANITARIAS CERRO CASTILLO</t>
  </si>
  <si>
    <t>11.11.10 - 29.10.11</t>
  </si>
  <si>
    <t>CONSTRUCCION JARDIN Y SALA CUNA SECTOR AMPLIACION PRAT, COYHAIQUE</t>
  </si>
  <si>
    <t>17.03.11 - 14.05.12</t>
  </si>
  <si>
    <t>CONSTRUCCION MERCADO ARTESANAL COMUNA DE LAS GUAITECAS</t>
  </si>
  <si>
    <t>19.04.12 - 11.05.12</t>
  </si>
  <si>
    <t>CONSTRUCCION OBRAS MEJORAMIENTO COMUNITARIO XI REGION DE AYSEN</t>
  </si>
  <si>
    <t>MEJORAMIENTO MONUMENTO HISTORICO ISLA DE LOS MUERTOS</t>
  </si>
  <si>
    <t>02.06.11 - 26.12.11</t>
  </si>
  <si>
    <t>MEJORAMIENTO LICEO AUSTRAL LORD COCHRANE, COCHRANE</t>
  </si>
  <si>
    <t>05.04.11 - 27.06.12</t>
  </si>
  <si>
    <t>MEJORAMIENTO UNIDAD ANATOMÍA PATOLÓGICA, HOSPITAL COYHAIQUE</t>
  </si>
  <si>
    <t>29.11.11 - 25.02.12</t>
  </si>
  <si>
    <t>CONSTRUCCION ALCANTARILLADO SANITARIO DE VILLA OHIGGINS</t>
  </si>
  <si>
    <t>15.02.12 - 16.10.12</t>
  </si>
  <si>
    <t>RESTAURACION MONUMENTO NACIONAL CONSTRUCCIONES SOC. INDUSTRIAL AYSEN</t>
  </si>
  <si>
    <t>01.07.11 - 12.02.12</t>
  </si>
  <si>
    <t>REPOSICION SISTEMA APR PTO. GALA</t>
  </si>
  <si>
    <t>01.07.11 - 12.05.12</t>
  </si>
  <si>
    <t>MEJORAMIENTO ESTADIO COMUNA DE TORTEL</t>
  </si>
  <si>
    <t>29.12.10 - 16.10.11</t>
  </si>
  <si>
    <t>CONSTRUCCION AVDA. COSTANERA CALETA TORTEL</t>
  </si>
  <si>
    <t>02.08.11 - 29.01.12</t>
  </si>
  <si>
    <t>CONSTRUCCION SALA DE USOS MULTIPLES ESCUELA GABRIELA MISTRAL</t>
  </si>
  <si>
    <t>15.12.10 - sin fecha</t>
  </si>
  <si>
    <t>CONSTRUCCION CUARTEL 2DA CIA BOMBEROS, PUERTO AYSEN</t>
  </si>
  <si>
    <t>16.02.12- sin fecha</t>
  </si>
  <si>
    <t>REPOSICION CUARTEL TERCERA CIA. BOMBEROS DE COYHAIQUE</t>
  </si>
  <si>
    <t>29.12.11 - sin fecha</t>
  </si>
  <si>
    <t>CONSTRUCCION DE CENTRO DE REHABILITACION INFANTIL TELETON COYHAIQUE</t>
  </si>
  <si>
    <t>10.01.12 - 03.04.13</t>
  </si>
  <si>
    <t>REPOSICION SISTEMA APR ISLAS HUICHAS</t>
  </si>
  <si>
    <t>18.03.11 - 27.01.12</t>
  </si>
  <si>
    <t>REPOSICION JARDIN INFANTIL LA SIRENITA PUERTO CISNES</t>
  </si>
  <si>
    <t>23.06.11 - 17.02.12</t>
  </si>
  <si>
    <t>REPOSICION EDIFICIO CORPORATIVO, GOBIERNO REGIONAL DE AYSEN</t>
  </si>
  <si>
    <t>09.02.12 - 15.04.12</t>
  </si>
  <si>
    <t>REPOSICION SEDE COMUNITARIA VILLA CERRO CASTILLO</t>
  </si>
  <si>
    <t>11.12.10 - 28.04.12</t>
  </si>
  <si>
    <t>REPOSICION PAVIMENTO CALLE S. ALDEA - PTO. AYSEN</t>
  </si>
  <si>
    <t>02.01.12 - 31.07.12</t>
  </si>
  <si>
    <t>REPOSICION CUARTEL BOMBEROS, COCHRANE</t>
  </si>
  <si>
    <t>16.08.11 - 13.04.12</t>
  </si>
  <si>
    <t>AMPLIACION Y MEJORAMIENTO GIMNASIO MUNICIPAL DE COCHRANE</t>
  </si>
  <si>
    <t>19-03-12 - 16.08.12</t>
  </si>
  <si>
    <t>MEJORAMIENTO ESTADIO DE PUERTO GUADAL</t>
  </si>
  <si>
    <t>01.06.11 - 27.11.11</t>
  </si>
  <si>
    <t>CONSTRUCCION CUBIERTA MULTICANCHA U.V. Nº4, COCHRANE</t>
  </si>
  <si>
    <t>CONSTRUCCION RELLENO SANITARIO PARA BAHÍA MURTA Y PUERTO SANCHEZ</t>
  </si>
  <si>
    <t>15.12.11 - 13.02.12</t>
  </si>
  <si>
    <t>REPOSICION E IMPLEMENTACION JARDIN INFANTIL Y SALA CUNA LAGO VERDE</t>
  </si>
  <si>
    <t>29.12.10 - 24.10.11</t>
  </si>
  <si>
    <t>CONSTRUCCION SEÑALETICA Y EQUIPAMIENTO TURÍSTICO COMUNA LAGO VERDE</t>
  </si>
  <si>
    <t>AJUDICADO</t>
  </si>
  <si>
    <t>15.11.11 - 09.09.12</t>
  </si>
  <si>
    <t>CONSTRUCCION PLAZA CIVICA DE CALETA ANDRADE</t>
  </si>
  <si>
    <t>13.04.12 - 20.11.12</t>
  </si>
  <si>
    <t>HABILITACION PARQUE URBANO RIBERA SUR- PUERTO AYSEN</t>
  </si>
  <si>
    <t>13.04.12 - 13.01.13</t>
  </si>
  <si>
    <t>REPOSICION CUARTEL BOMBEROS PUERTO GUADAL</t>
  </si>
  <si>
    <t>17.11.11 - 13.09.12</t>
  </si>
  <si>
    <t>CONSTRUCCION PLAZA DE ARMAS VILLA ÑIREHUAO, COYHAIQUE</t>
  </si>
  <si>
    <t>15.04.12 - 05.05.12</t>
  </si>
  <si>
    <t>MEJORAMIENTO GESTION DE TRANSITO, COYHAIQUE</t>
  </si>
  <si>
    <t>01.01.12 - 30.07.12</t>
  </si>
  <si>
    <t>CONSTRUCCION RELLENO SANITARIO Y CIERRE DE VERTEDERO VILLA OHIGGINS</t>
  </si>
  <si>
    <t>02.11.11 - 29.06.12</t>
  </si>
  <si>
    <t>CONSTRUCCION COLECTORES RED PRIMARIA AGUAS LLUVIAS COYHAIQUE</t>
  </si>
  <si>
    <t>30.12.11 - 27.07.12</t>
  </si>
  <si>
    <t>CONSTRUCCION ELECTRIFICACION RURAL RIO LOS PALOS, COMUNA AYSEN</t>
  </si>
  <si>
    <t>30.06.11 - 25.05.12</t>
  </si>
  <si>
    <t>REPOSICION PAVIMENTO CALLE SIMPSON - COYHAIQUE</t>
  </si>
  <si>
    <t>15.12.11 - 30.05.12</t>
  </si>
  <si>
    <t>REPOSICION SEDE SOCIAL CLUB RODEO PUERTO AYSEN</t>
  </si>
  <si>
    <t>CONSTRUCCION ACERAS VILLA OHIGGINS, III ETAPA</t>
  </si>
  <si>
    <t>10.01.12 - 10.07.12</t>
  </si>
  <si>
    <t>REPOSICION CUARTEL BOMBEROS PUERTO RIO TRANQUILO</t>
  </si>
  <si>
    <t>02.04.12 - 15.10.12</t>
  </si>
  <si>
    <t>CONSTRUCCION ELECTRIFICACIÓN RURAL LAS LENGAS, COYHAIQUE</t>
  </si>
  <si>
    <t>06.09.11 - 02.07.12</t>
  </si>
  <si>
    <t>CONSERVACION REDES E INSTALACIONES MEDIOS DE ELEVACION CENTRO DE ESQ</t>
  </si>
  <si>
    <t>05.04.12 - 04.07.12</t>
  </si>
  <si>
    <t>CONSERVACION GIMNASIO DE CERRO CASTILLO</t>
  </si>
  <si>
    <t>13.10.11 - 02.12.11</t>
  </si>
  <si>
    <t>CONSERVACION VIAS URBANAS AÑO 2011 - COYHAIQUE</t>
  </si>
  <si>
    <t>11.11.11 - 30.05.12</t>
  </si>
  <si>
    <t>CONSERVACION CALLES CASCO HISTORICO 2011 - COYHAIQUE</t>
  </si>
  <si>
    <t>SANEAMIENTO DE LA PROPIEDAD RAÍZ EN ISLA LAS HUICHAS, REG. DE AYSÉN</t>
  </si>
  <si>
    <t>01.12.18 - 31.12.12</t>
  </si>
  <si>
    <t xml:space="preserve">SALDO POR IDENTIFICAR </t>
  </si>
  <si>
    <t>TOTAL 31.01; 31.02; 31.03</t>
  </si>
  <si>
    <t>31.01</t>
  </si>
  <si>
    <t>31.02</t>
  </si>
  <si>
    <t>31.03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</si>
</sst>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  <numFmt numFmtId="172" formatCode="[$-340A]dddd\,\ dd&quot; de &quot;mmmm&quot; de &quot;yyyy"/>
    <numFmt numFmtId="173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5" fillId="30" borderId="0" applyFont="0" applyFill="0" applyBorder="0" applyAlignment="0" applyProtection="0"/>
    <xf numFmtId="165" fontId="5" fillId="30" borderId="0" applyFont="0" applyFill="0" applyBorder="0" applyAlignment="0" applyProtection="0"/>
    <xf numFmtId="165" fontId="5" fillId="30" borderId="0" applyFont="0" applyFill="0" applyBorder="0" applyAlignment="0" applyProtection="0"/>
    <xf numFmtId="165" fontId="5" fillId="30" borderId="0" applyFont="0" applyFill="0" applyBorder="0" applyAlignment="0" applyProtection="0"/>
    <xf numFmtId="165" fontId="5" fillId="30" borderId="0" applyFont="0" applyFill="0" applyBorder="0" applyAlignment="0" applyProtection="0"/>
    <xf numFmtId="165" fontId="5" fillId="30" borderId="0" applyFont="0" applyFill="0" applyBorder="0" applyAlignment="0" applyProtection="0"/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  <xf numFmtId="168" fontId="6" fillId="0" borderId="0">
      <alignment/>
      <protection/>
    </xf>
    <xf numFmtId="0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74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10" xfId="74" applyNumberFormat="1" applyFont="1" applyFill="1" applyBorder="1" applyAlignment="1">
      <alignment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  <xf numFmtId="3" fontId="38" fillId="0" borderId="1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164" fontId="38" fillId="0" borderId="15" xfId="52" applyNumberFormat="1" applyFont="1" applyBorder="1" applyAlignment="1">
      <alignment vertical="center"/>
    </xf>
    <xf numFmtId="164" fontId="38" fillId="0" borderId="16" xfId="52" applyNumberFormat="1" applyFont="1" applyBorder="1" applyAlignment="1">
      <alignment vertical="center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8"/>
  <sheetViews>
    <sheetView tabSelected="1" zoomScale="84" zoomScaleNormal="84" zoomScalePageLayoutView="0" workbookViewId="0" topLeftCell="A59">
      <selection activeCell="D8" sqref="D8"/>
    </sheetView>
  </sheetViews>
  <sheetFormatPr defaultColWidth="11.421875" defaultRowHeight="15"/>
  <cols>
    <col min="1" max="1" width="16.28125" style="0" customWidth="1"/>
    <col min="2" max="2" width="75.140625" style="0" customWidth="1"/>
    <col min="3" max="3" width="23.57421875" style="0" customWidth="1"/>
    <col min="4" max="4" width="26.8515625" style="0" customWidth="1"/>
    <col min="5" max="5" width="27.00390625" style="0" customWidth="1"/>
  </cols>
  <sheetData>
    <row r="2" spans="1:5" ht="21">
      <c r="A2" s="30" t="s">
        <v>0</v>
      </c>
      <c r="B2" s="30"/>
      <c r="C2" s="30"/>
      <c r="D2" s="30"/>
      <c r="E2" s="30"/>
    </row>
    <row r="3" spans="1:5" ht="21">
      <c r="A3" s="30" t="s">
        <v>8</v>
      </c>
      <c r="B3" s="30"/>
      <c r="C3" s="30"/>
      <c r="D3" s="30"/>
      <c r="E3" s="30"/>
    </row>
    <row r="5" ht="15">
      <c r="C5" s="3" t="s">
        <v>1</v>
      </c>
    </row>
    <row r="6" spans="1:5" ht="48.75" customHeight="1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5">
      <c r="A7" s="7" t="s">
        <v>151</v>
      </c>
      <c r="B7" s="8"/>
      <c r="C7" s="9"/>
      <c r="D7" s="8"/>
      <c r="E7" s="10"/>
    </row>
    <row r="8" spans="1:5" ht="15">
      <c r="A8" s="11">
        <v>30044457</v>
      </c>
      <c r="B8" s="12" t="s">
        <v>9</v>
      </c>
      <c r="C8" s="13">
        <v>2880</v>
      </c>
      <c r="D8" s="12" t="s">
        <v>10</v>
      </c>
      <c r="E8" s="14" t="s">
        <v>11</v>
      </c>
    </row>
    <row r="9" spans="1:5" ht="15">
      <c r="A9" s="11">
        <v>30071332</v>
      </c>
      <c r="B9" s="12" t="s">
        <v>12</v>
      </c>
      <c r="C9" s="13">
        <v>50000</v>
      </c>
      <c r="D9" s="12" t="s">
        <v>10</v>
      </c>
      <c r="E9" s="11" t="s">
        <v>13</v>
      </c>
    </row>
    <row r="10" spans="1:5" ht="15">
      <c r="A10" s="11">
        <v>30078421</v>
      </c>
      <c r="B10" s="12" t="s">
        <v>14</v>
      </c>
      <c r="C10" s="13">
        <v>12200</v>
      </c>
      <c r="D10" s="12" t="s">
        <v>10</v>
      </c>
      <c r="E10" s="11" t="s">
        <v>13</v>
      </c>
    </row>
    <row r="11" spans="1:5" ht="15">
      <c r="A11" s="11">
        <v>30093787</v>
      </c>
      <c r="B11" s="12" t="s">
        <v>15</v>
      </c>
      <c r="C11" s="13">
        <v>72001</v>
      </c>
      <c r="D11" s="12" t="s">
        <v>16</v>
      </c>
      <c r="E11" s="11" t="s">
        <v>17</v>
      </c>
    </row>
    <row r="12" spans="1:5" s="4" customFormat="1" ht="15">
      <c r="A12" s="11">
        <v>30108644</v>
      </c>
      <c r="B12" s="12" t="s">
        <v>18</v>
      </c>
      <c r="C12" s="13">
        <v>23000</v>
      </c>
      <c r="D12" s="12" t="s">
        <v>10</v>
      </c>
      <c r="E12" s="11" t="s">
        <v>19</v>
      </c>
    </row>
    <row r="13" spans="1:5" s="4" customFormat="1" ht="15">
      <c r="A13" s="11">
        <v>30108655</v>
      </c>
      <c r="B13" s="12" t="s">
        <v>20</v>
      </c>
      <c r="C13" s="13">
        <v>23522</v>
      </c>
      <c r="D13" s="12" t="s">
        <v>10</v>
      </c>
      <c r="E13" s="11" t="s">
        <v>19</v>
      </c>
    </row>
    <row r="14" spans="1:5" s="4" customFormat="1" ht="15">
      <c r="A14" s="11">
        <v>30108656</v>
      </c>
      <c r="B14" s="12" t="s">
        <v>21</v>
      </c>
      <c r="C14" s="13">
        <v>23000</v>
      </c>
      <c r="D14" s="12" t="s">
        <v>10</v>
      </c>
      <c r="E14" s="11" t="s">
        <v>22</v>
      </c>
    </row>
    <row r="15" spans="1:5" s="4" customFormat="1" ht="15">
      <c r="A15" s="11">
        <v>30108661</v>
      </c>
      <c r="B15" s="12" t="s">
        <v>23</v>
      </c>
      <c r="C15" s="13">
        <v>23000</v>
      </c>
      <c r="D15" s="12" t="s">
        <v>10</v>
      </c>
      <c r="E15" s="11" t="s">
        <v>22</v>
      </c>
    </row>
    <row r="16" spans="1:5" s="4" customFormat="1" ht="15">
      <c r="A16" s="11">
        <v>30112981</v>
      </c>
      <c r="B16" s="12" t="s">
        <v>24</v>
      </c>
      <c r="C16" s="13">
        <v>81767</v>
      </c>
      <c r="D16" s="15" t="s">
        <v>16</v>
      </c>
      <c r="E16" s="11" t="s">
        <v>25</v>
      </c>
    </row>
    <row r="17" spans="1:5" s="4" customFormat="1" ht="15">
      <c r="A17" s="7" t="s">
        <v>152</v>
      </c>
      <c r="B17" s="8"/>
      <c r="C17" s="9"/>
      <c r="D17" s="8"/>
      <c r="E17" s="10"/>
    </row>
    <row r="18" spans="1:5" s="4" customFormat="1" ht="15">
      <c r="A18" s="11">
        <v>20105343</v>
      </c>
      <c r="B18" s="12" t="s">
        <v>26</v>
      </c>
      <c r="C18" s="13">
        <v>399420</v>
      </c>
      <c r="D18" s="12" t="s">
        <v>10</v>
      </c>
      <c r="E18" s="11" t="s">
        <v>27</v>
      </c>
    </row>
    <row r="19" spans="1:5" s="4" customFormat="1" ht="15">
      <c r="A19" s="11">
        <v>20125273</v>
      </c>
      <c r="B19" s="12" t="s">
        <v>28</v>
      </c>
      <c r="C19" s="13">
        <v>293362</v>
      </c>
      <c r="D19" s="12" t="s">
        <v>10</v>
      </c>
      <c r="E19" s="11" t="s">
        <v>29</v>
      </c>
    </row>
    <row r="20" spans="1:5" s="4" customFormat="1" ht="15">
      <c r="A20" s="11">
        <v>20167191</v>
      </c>
      <c r="B20" s="12" t="s">
        <v>30</v>
      </c>
      <c r="C20" s="13">
        <v>528</v>
      </c>
      <c r="D20" s="12" t="s">
        <v>10</v>
      </c>
      <c r="E20" s="11" t="s">
        <v>31</v>
      </c>
    </row>
    <row r="21" spans="1:5" s="4" customFormat="1" ht="15">
      <c r="A21" s="11">
        <v>20182369</v>
      </c>
      <c r="B21" s="12" t="s">
        <v>32</v>
      </c>
      <c r="C21" s="13">
        <v>6398</v>
      </c>
      <c r="D21" s="12" t="s">
        <v>33</v>
      </c>
      <c r="E21" s="11" t="s">
        <v>34</v>
      </c>
    </row>
    <row r="22" spans="1:5" s="4" customFormat="1" ht="15">
      <c r="A22" s="11">
        <v>20190133</v>
      </c>
      <c r="B22" s="12" t="s">
        <v>35</v>
      </c>
      <c r="C22" s="13">
        <v>985665</v>
      </c>
      <c r="D22" s="12" t="s">
        <v>10</v>
      </c>
      <c r="E22" s="11" t="s">
        <v>36</v>
      </c>
    </row>
    <row r="23" spans="1:5" s="4" customFormat="1" ht="15">
      <c r="A23" s="11">
        <v>30004881</v>
      </c>
      <c r="B23" s="12" t="s">
        <v>37</v>
      </c>
      <c r="C23" s="13">
        <v>28135</v>
      </c>
      <c r="D23" s="12" t="s">
        <v>10</v>
      </c>
      <c r="E23" s="11" t="s">
        <v>38</v>
      </c>
    </row>
    <row r="24" spans="1:5" s="4" customFormat="1" ht="15">
      <c r="A24" s="11">
        <v>30006542</v>
      </c>
      <c r="B24" s="12" t="s">
        <v>39</v>
      </c>
      <c r="C24" s="13">
        <v>2095</v>
      </c>
      <c r="D24" s="15" t="s">
        <v>10</v>
      </c>
      <c r="E24" s="14" t="s">
        <v>40</v>
      </c>
    </row>
    <row r="25" spans="1:5" s="4" customFormat="1" ht="15">
      <c r="A25" s="11">
        <v>30042927</v>
      </c>
      <c r="B25" s="12" t="s">
        <v>41</v>
      </c>
      <c r="C25" s="13">
        <v>19860</v>
      </c>
      <c r="D25" s="15" t="s">
        <v>10</v>
      </c>
      <c r="E25" s="14" t="s">
        <v>42</v>
      </c>
    </row>
    <row r="26" spans="1:5" s="4" customFormat="1" ht="15">
      <c r="A26" s="11">
        <v>30043028</v>
      </c>
      <c r="B26" s="12" t="s">
        <v>43</v>
      </c>
      <c r="C26" s="13">
        <v>60000</v>
      </c>
      <c r="D26" s="15" t="s">
        <v>16</v>
      </c>
      <c r="E26" s="14" t="s">
        <v>44</v>
      </c>
    </row>
    <row r="27" spans="1:5" s="4" customFormat="1" ht="15">
      <c r="A27" s="11">
        <v>30044567</v>
      </c>
      <c r="B27" s="12" t="s">
        <v>45</v>
      </c>
      <c r="C27" s="13">
        <v>603000</v>
      </c>
      <c r="D27" s="12" t="s">
        <v>10</v>
      </c>
      <c r="E27" s="11" t="s">
        <v>46</v>
      </c>
    </row>
    <row r="28" spans="1:5" s="4" customFormat="1" ht="15">
      <c r="A28" s="11">
        <v>30045805</v>
      </c>
      <c r="B28" s="12" t="s">
        <v>47</v>
      </c>
      <c r="C28" s="13">
        <v>675</v>
      </c>
      <c r="D28" s="12" t="s">
        <v>10</v>
      </c>
      <c r="E28" s="11" t="s">
        <v>48</v>
      </c>
    </row>
    <row r="29" spans="1:5" s="4" customFormat="1" ht="15">
      <c r="A29" s="11">
        <v>30046312</v>
      </c>
      <c r="B29" s="12" t="s">
        <v>49</v>
      </c>
      <c r="C29" s="13">
        <v>216211</v>
      </c>
      <c r="D29" s="12" t="s">
        <v>10</v>
      </c>
      <c r="E29" s="11" t="s">
        <v>50</v>
      </c>
    </row>
    <row r="30" spans="1:5" s="4" customFormat="1" ht="15">
      <c r="A30" s="11">
        <v>30046370</v>
      </c>
      <c r="B30" s="12" t="s">
        <v>51</v>
      </c>
      <c r="C30" s="13">
        <v>166815</v>
      </c>
      <c r="D30" s="12" t="s">
        <v>10</v>
      </c>
      <c r="E30" s="11" t="s">
        <v>52</v>
      </c>
    </row>
    <row r="31" spans="1:5" s="4" customFormat="1" ht="15">
      <c r="A31" s="11">
        <v>30046480</v>
      </c>
      <c r="B31" s="12" t="s">
        <v>53</v>
      </c>
      <c r="C31" s="13">
        <v>37392</v>
      </c>
      <c r="D31" s="12" t="s">
        <v>10</v>
      </c>
      <c r="E31" s="11" t="s">
        <v>54</v>
      </c>
    </row>
    <row r="32" spans="1:5" s="4" customFormat="1" ht="15">
      <c r="A32" s="11">
        <v>30057680</v>
      </c>
      <c r="B32" s="12" t="s">
        <v>55</v>
      </c>
      <c r="C32" s="13">
        <v>3300000</v>
      </c>
      <c r="D32" s="12" t="s">
        <v>10</v>
      </c>
      <c r="E32" s="11" t="s">
        <v>56</v>
      </c>
    </row>
    <row r="33" spans="1:5" s="4" customFormat="1" ht="15">
      <c r="A33" s="11">
        <v>30057681</v>
      </c>
      <c r="B33" s="12" t="s">
        <v>57</v>
      </c>
      <c r="C33" s="13">
        <v>10000</v>
      </c>
      <c r="D33" s="12" t="s">
        <v>10</v>
      </c>
      <c r="E33" s="11" t="s">
        <v>46</v>
      </c>
    </row>
    <row r="34" spans="1:5" s="4" customFormat="1" ht="15">
      <c r="A34" s="11">
        <v>30057718</v>
      </c>
      <c r="B34" s="12" t="s">
        <v>58</v>
      </c>
      <c r="C34" s="13">
        <v>4735</v>
      </c>
      <c r="D34" s="12" t="s">
        <v>10</v>
      </c>
      <c r="E34" s="11" t="s">
        <v>59</v>
      </c>
    </row>
    <row r="35" spans="1:5" s="4" customFormat="1" ht="15">
      <c r="A35" s="11">
        <v>30061620</v>
      </c>
      <c r="B35" s="12" t="s">
        <v>60</v>
      </c>
      <c r="C35" s="13">
        <v>5012</v>
      </c>
      <c r="D35" s="12" t="s">
        <v>10</v>
      </c>
      <c r="E35" s="11" t="s">
        <v>61</v>
      </c>
    </row>
    <row r="36" spans="1:5" s="4" customFormat="1" ht="15">
      <c r="A36" s="11">
        <v>30068016</v>
      </c>
      <c r="B36" s="12" t="s">
        <v>62</v>
      </c>
      <c r="C36" s="13">
        <v>167904</v>
      </c>
      <c r="D36" s="12" t="s">
        <v>10</v>
      </c>
      <c r="E36" s="11" t="s">
        <v>63</v>
      </c>
    </row>
    <row r="37" spans="1:5" s="4" customFormat="1" ht="15">
      <c r="A37" s="11">
        <v>30070492</v>
      </c>
      <c r="B37" s="12" t="s">
        <v>64</v>
      </c>
      <c r="C37" s="13">
        <v>22797</v>
      </c>
      <c r="D37" s="12" t="s">
        <v>16</v>
      </c>
      <c r="E37" s="11" t="s">
        <v>65</v>
      </c>
    </row>
    <row r="38" spans="1:5" s="4" customFormat="1" ht="15">
      <c r="A38" s="11">
        <v>30045651</v>
      </c>
      <c r="B38" s="16" t="s">
        <v>66</v>
      </c>
      <c r="C38" s="13">
        <v>26700</v>
      </c>
      <c r="D38" s="12" t="s">
        <v>33</v>
      </c>
      <c r="E38" s="14"/>
    </row>
    <row r="39" spans="1:5" s="4" customFormat="1" ht="15">
      <c r="A39" s="11">
        <v>30072129</v>
      </c>
      <c r="B39" s="12" t="s">
        <v>67</v>
      </c>
      <c r="C39" s="13">
        <v>7716</v>
      </c>
      <c r="D39" s="12" t="s">
        <v>10</v>
      </c>
      <c r="E39" s="11" t="s">
        <v>68</v>
      </c>
    </row>
    <row r="40" spans="1:5" s="4" customFormat="1" ht="15">
      <c r="A40" s="11">
        <v>30072816</v>
      </c>
      <c r="B40" s="12" t="s">
        <v>69</v>
      </c>
      <c r="C40" s="13">
        <v>1323446</v>
      </c>
      <c r="D40" s="12" t="s">
        <v>10</v>
      </c>
      <c r="E40" s="11" t="s">
        <v>70</v>
      </c>
    </row>
    <row r="41" spans="1:5" s="4" customFormat="1" ht="15">
      <c r="A41" s="11">
        <v>30074597</v>
      </c>
      <c r="B41" s="12" t="s">
        <v>71</v>
      </c>
      <c r="C41" s="13">
        <v>15343</v>
      </c>
      <c r="D41" s="12" t="s">
        <v>10</v>
      </c>
      <c r="E41" s="11" t="s">
        <v>72</v>
      </c>
    </row>
    <row r="42" spans="1:5" s="4" customFormat="1" ht="15">
      <c r="A42" s="11">
        <v>30075995</v>
      </c>
      <c r="B42" s="12" t="s">
        <v>73</v>
      </c>
      <c r="C42" s="13">
        <v>75010</v>
      </c>
      <c r="D42" s="12" t="s">
        <v>10</v>
      </c>
      <c r="E42" s="11" t="s">
        <v>74</v>
      </c>
    </row>
    <row r="43" spans="1:5" s="4" customFormat="1" ht="15">
      <c r="A43" s="11">
        <v>30081093</v>
      </c>
      <c r="B43" s="12" t="s">
        <v>75</v>
      </c>
      <c r="C43" s="13">
        <v>100351</v>
      </c>
      <c r="D43" s="12" t="s">
        <v>10</v>
      </c>
      <c r="E43" s="11" t="s">
        <v>76</v>
      </c>
    </row>
    <row r="44" spans="1:5" s="4" customFormat="1" ht="15">
      <c r="A44" s="14">
        <v>30082594</v>
      </c>
      <c r="B44" s="15" t="s">
        <v>77</v>
      </c>
      <c r="C44" s="17">
        <v>82013</v>
      </c>
      <c r="D44" s="15" t="s">
        <v>10</v>
      </c>
      <c r="E44" s="14" t="s">
        <v>78</v>
      </c>
    </row>
    <row r="45" spans="1:5" s="4" customFormat="1" ht="15">
      <c r="A45" s="11">
        <v>30082672</v>
      </c>
      <c r="B45" s="12" t="s">
        <v>79</v>
      </c>
      <c r="C45" s="13">
        <v>5500</v>
      </c>
      <c r="D45" s="12" t="s">
        <v>10</v>
      </c>
      <c r="E45" s="11" t="s">
        <v>80</v>
      </c>
    </row>
    <row r="46" spans="1:5" s="4" customFormat="1" ht="15">
      <c r="A46" s="11">
        <v>30083035</v>
      </c>
      <c r="B46" s="12" t="s">
        <v>81</v>
      </c>
      <c r="C46" s="13">
        <v>118915</v>
      </c>
      <c r="D46" s="12" t="s">
        <v>10</v>
      </c>
      <c r="E46" s="11" t="s">
        <v>82</v>
      </c>
    </row>
    <row r="47" spans="1:5" s="4" customFormat="1" ht="15">
      <c r="A47" s="11">
        <v>30083566</v>
      </c>
      <c r="B47" s="12" t="s">
        <v>83</v>
      </c>
      <c r="C47" s="13">
        <v>164840</v>
      </c>
      <c r="D47" s="12" t="s">
        <v>10</v>
      </c>
      <c r="E47" s="11" t="s">
        <v>84</v>
      </c>
    </row>
    <row r="48" spans="1:5" s="4" customFormat="1" ht="15">
      <c r="A48" s="11">
        <v>30083843</v>
      </c>
      <c r="B48" s="12" t="s">
        <v>85</v>
      </c>
      <c r="C48" s="13">
        <v>417256</v>
      </c>
      <c r="D48" s="12" t="s">
        <v>10</v>
      </c>
      <c r="E48" s="14" t="s">
        <v>86</v>
      </c>
    </row>
    <row r="49" spans="1:5" s="4" customFormat="1" ht="15">
      <c r="A49" s="11">
        <v>30083859</v>
      </c>
      <c r="B49" s="12" t="s">
        <v>87</v>
      </c>
      <c r="C49" s="13">
        <v>275599</v>
      </c>
      <c r="D49" s="12" t="s">
        <v>10</v>
      </c>
      <c r="E49" s="11" t="s">
        <v>88</v>
      </c>
    </row>
    <row r="50" spans="1:5" s="4" customFormat="1" ht="15">
      <c r="A50" s="11">
        <v>30087114</v>
      </c>
      <c r="B50" s="12" t="s">
        <v>89</v>
      </c>
      <c r="C50" s="13">
        <v>1400000</v>
      </c>
      <c r="D50" s="12" t="s">
        <v>10</v>
      </c>
      <c r="E50" s="11" t="s">
        <v>90</v>
      </c>
    </row>
    <row r="51" spans="1:5" s="4" customFormat="1" ht="15">
      <c r="A51" s="11">
        <v>30087122</v>
      </c>
      <c r="B51" s="12" t="s">
        <v>91</v>
      </c>
      <c r="C51" s="13">
        <v>41099</v>
      </c>
      <c r="D51" s="12" t="s">
        <v>10</v>
      </c>
      <c r="E51" s="11" t="s">
        <v>92</v>
      </c>
    </row>
    <row r="52" spans="1:5" s="4" customFormat="1" ht="15">
      <c r="A52" s="11">
        <v>30087127</v>
      </c>
      <c r="B52" s="12" t="s">
        <v>93</v>
      </c>
      <c r="C52" s="13">
        <v>89179</v>
      </c>
      <c r="D52" s="12" t="s">
        <v>10</v>
      </c>
      <c r="E52" s="14" t="s">
        <v>94</v>
      </c>
    </row>
    <row r="53" spans="1:5" s="4" customFormat="1" ht="15">
      <c r="A53" s="11">
        <v>30087843</v>
      </c>
      <c r="B53" s="12" t="s">
        <v>95</v>
      </c>
      <c r="C53" s="13">
        <v>1000000</v>
      </c>
      <c r="D53" s="12" t="s">
        <v>16</v>
      </c>
      <c r="E53" s="11" t="s">
        <v>96</v>
      </c>
    </row>
    <row r="54" spans="1:5" s="4" customFormat="1" ht="15">
      <c r="A54" s="11">
        <v>30088192</v>
      </c>
      <c r="B54" s="12" t="s">
        <v>97</v>
      </c>
      <c r="C54" s="13">
        <v>40468</v>
      </c>
      <c r="D54" s="12" t="s">
        <v>10</v>
      </c>
      <c r="E54" s="11" t="s">
        <v>98</v>
      </c>
    </row>
    <row r="55" spans="1:5" s="4" customFormat="1" ht="15">
      <c r="A55" s="11">
        <v>30092721</v>
      </c>
      <c r="B55" s="12" t="s">
        <v>99</v>
      </c>
      <c r="C55" s="13">
        <v>758254</v>
      </c>
      <c r="D55" s="12" t="s">
        <v>10</v>
      </c>
      <c r="E55" s="11" t="s">
        <v>100</v>
      </c>
    </row>
    <row r="56" spans="1:5" s="4" customFormat="1" ht="15">
      <c r="A56" s="11">
        <v>30093632</v>
      </c>
      <c r="B56" s="12" t="s">
        <v>101</v>
      </c>
      <c r="C56" s="13">
        <v>296115</v>
      </c>
      <c r="D56" s="12" t="s">
        <v>10</v>
      </c>
      <c r="E56" s="11" t="s">
        <v>102</v>
      </c>
    </row>
    <row r="57" spans="1:5" s="4" customFormat="1" ht="15">
      <c r="A57" s="11">
        <v>30093642</v>
      </c>
      <c r="B57" s="12" t="s">
        <v>103</v>
      </c>
      <c r="C57" s="13">
        <v>268845</v>
      </c>
      <c r="D57" s="12" t="s">
        <v>10</v>
      </c>
      <c r="E57" s="11" t="s">
        <v>104</v>
      </c>
    </row>
    <row r="58" spans="1:5" s="4" customFormat="1" ht="15">
      <c r="A58" s="11">
        <v>30093914</v>
      </c>
      <c r="B58" s="12" t="s">
        <v>105</v>
      </c>
      <c r="C58" s="13">
        <v>10732</v>
      </c>
      <c r="D58" s="12" t="s">
        <v>10</v>
      </c>
      <c r="E58" s="11" t="s">
        <v>106</v>
      </c>
    </row>
    <row r="59" spans="1:5" s="4" customFormat="1" ht="15">
      <c r="A59" s="11">
        <v>30094058</v>
      </c>
      <c r="B59" s="12" t="s">
        <v>107</v>
      </c>
      <c r="C59" s="13">
        <v>66872</v>
      </c>
      <c r="D59" s="12" t="s">
        <v>10</v>
      </c>
      <c r="E59" s="11" t="s">
        <v>88</v>
      </c>
    </row>
    <row r="60" spans="1:5" s="4" customFormat="1" ht="15">
      <c r="A60" s="11">
        <v>30094106</v>
      </c>
      <c r="B60" s="12" t="s">
        <v>108</v>
      </c>
      <c r="C60" s="13">
        <v>70282</v>
      </c>
      <c r="D60" s="12" t="s">
        <v>10</v>
      </c>
      <c r="E60" s="11" t="s">
        <v>109</v>
      </c>
    </row>
    <row r="61" spans="1:5" s="4" customFormat="1" ht="15">
      <c r="A61" s="11">
        <v>30094170</v>
      </c>
      <c r="B61" s="12" t="s">
        <v>110</v>
      </c>
      <c r="C61" s="13">
        <v>1888</v>
      </c>
      <c r="D61" s="12" t="s">
        <v>10</v>
      </c>
      <c r="E61" s="14" t="s">
        <v>111</v>
      </c>
    </row>
    <row r="62" spans="1:5" s="4" customFormat="1" ht="15">
      <c r="A62" s="11">
        <v>30094176</v>
      </c>
      <c r="B62" s="12" t="s">
        <v>112</v>
      </c>
      <c r="C62" s="13">
        <v>338568</v>
      </c>
      <c r="D62" s="12" t="s">
        <v>113</v>
      </c>
      <c r="E62" s="11" t="s">
        <v>114</v>
      </c>
    </row>
    <row r="63" spans="1:5" s="4" customFormat="1" ht="15">
      <c r="A63" s="11">
        <v>30094688</v>
      </c>
      <c r="B63" s="12" t="s">
        <v>115</v>
      </c>
      <c r="C63" s="13">
        <v>191431</v>
      </c>
      <c r="D63" s="12" t="s">
        <v>33</v>
      </c>
      <c r="E63" s="11" t="s">
        <v>116</v>
      </c>
    </row>
    <row r="64" spans="1:5" s="4" customFormat="1" ht="15">
      <c r="A64" s="11">
        <v>30094757</v>
      </c>
      <c r="B64" s="12" t="s">
        <v>117</v>
      </c>
      <c r="C64" s="13">
        <v>175057</v>
      </c>
      <c r="D64" s="12" t="s">
        <v>113</v>
      </c>
      <c r="E64" s="11" t="s">
        <v>118</v>
      </c>
    </row>
    <row r="65" spans="1:5" s="4" customFormat="1" ht="15">
      <c r="A65" s="11">
        <v>30096308</v>
      </c>
      <c r="B65" s="12" t="s">
        <v>119</v>
      </c>
      <c r="C65" s="13">
        <v>166811</v>
      </c>
      <c r="D65" s="12" t="s">
        <v>10</v>
      </c>
      <c r="E65" s="14" t="s">
        <v>120</v>
      </c>
    </row>
    <row r="66" spans="1:5" s="4" customFormat="1" ht="15">
      <c r="A66" s="11">
        <v>30098498</v>
      </c>
      <c r="B66" s="12" t="s">
        <v>121</v>
      </c>
      <c r="C66" s="13">
        <v>241831</v>
      </c>
      <c r="D66" s="12" t="s">
        <v>16</v>
      </c>
      <c r="E66" s="11" t="s">
        <v>122</v>
      </c>
    </row>
    <row r="67" spans="1:5" s="4" customFormat="1" ht="15">
      <c r="A67" s="11">
        <v>30101181</v>
      </c>
      <c r="B67" s="12" t="s">
        <v>123</v>
      </c>
      <c r="C67" s="13">
        <v>1160154</v>
      </c>
      <c r="D67" s="12" t="s">
        <v>10</v>
      </c>
      <c r="E67" s="11" t="s">
        <v>124</v>
      </c>
    </row>
    <row r="68" spans="1:5" s="4" customFormat="1" ht="15">
      <c r="A68" s="11">
        <v>30101211</v>
      </c>
      <c r="B68" s="12" t="s">
        <v>125</v>
      </c>
      <c r="C68" s="13">
        <v>52900</v>
      </c>
      <c r="D68" s="12" t="s">
        <v>10</v>
      </c>
      <c r="E68" s="11" t="s">
        <v>126</v>
      </c>
    </row>
    <row r="69" spans="1:5" s="4" customFormat="1" ht="15">
      <c r="A69" s="11">
        <v>30101702</v>
      </c>
      <c r="B69" s="12" t="s">
        <v>127</v>
      </c>
      <c r="C69" s="13">
        <v>504762</v>
      </c>
      <c r="D69" s="12" t="s">
        <v>10</v>
      </c>
      <c r="E69" s="11" t="s">
        <v>128</v>
      </c>
    </row>
    <row r="70" spans="1:5" s="4" customFormat="1" ht="15">
      <c r="A70" s="11">
        <v>30102225</v>
      </c>
      <c r="B70" s="12" t="s">
        <v>129</v>
      </c>
      <c r="C70" s="13">
        <v>10651</v>
      </c>
      <c r="D70" s="12" t="s">
        <v>10</v>
      </c>
      <c r="E70" s="11" t="s">
        <v>130</v>
      </c>
    </row>
    <row r="71" spans="1:5" s="4" customFormat="1" ht="15">
      <c r="A71" s="11">
        <v>30102605</v>
      </c>
      <c r="B71" s="12" t="s">
        <v>131</v>
      </c>
      <c r="C71" s="13">
        <v>15677</v>
      </c>
      <c r="D71" s="12" t="s">
        <v>10</v>
      </c>
      <c r="E71" s="11" t="s">
        <v>132</v>
      </c>
    </row>
    <row r="72" spans="1:5" s="4" customFormat="1" ht="15">
      <c r="A72" s="11">
        <v>30102660</v>
      </c>
      <c r="B72" s="12" t="s">
        <v>133</v>
      </c>
      <c r="C72" s="13">
        <v>14416</v>
      </c>
      <c r="D72" s="12" t="s">
        <v>33</v>
      </c>
      <c r="E72" s="14"/>
    </row>
    <row r="73" spans="1:5" s="4" customFormat="1" ht="15">
      <c r="A73" s="11">
        <v>30103257</v>
      </c>
      <c r="B73" s="12" t="s">
        <v>134</v>
      </c>
      <c r="C73" s="13">
        <v>70561</v>
      </c>
      <c r="D73" s="12" t="s">
        <v>10</v>
      </c>
      <c r="E73" s="11" t="s">
        <v>135</v>
      </c>
    </row>
    <row r="74" spans="1:5" s="4" customFormat="1" ht="15">
      <c r="A74" s="11">
        <v>30104805</v>
      </c>
      <c r="B74" s="12" t="s">
        <v>136</v>
      </c>
      <c r="C74" s="13">
        <v>158146</v>
      </c>
      <c r="D74" s="12" t="s">
        <v>10</v>
      </c>
      <c r="E74" s="11" t="s">
        <v>137</v>
      </c>
    </row>
    <row r="75" spans="1:5" s="4" customFormat="1" ht="13.5" customHeight="1">
      <c r="A75" s="11">
        <v>30104887</v>
      </c>
      <c r="B75" s="12" t="s">
        <v>138</v>
      </c>
      <c r="C75" s="13">
        <v>137064</v>
      </c>
      <c r="D75" s="12" t="s">
        <v>10</v>
      </c>
      <c r="E75" s="11" t="s">
        <v>139</v>
      </c>
    </row>
    <row r="76" spans="1:5" s="4" customFormat="1" ht="15">
      <c r="A76" s="11">
        <v>30106335</v>
      </c>
      <c r="B76" s="12" t="s">
        <v>140</v>
      </c>
      <c r="C76" s="13">
        <v>36819</v>
      </c>
      <c r="D76" s="12" t="s">
        <v>10</v>
      </c>
      <c r="E76" s="14" t="s">
        <v>141</v>
      </c>
    </row>
    <row r="77" spans="1:5" s="4" customFormat="1" ht="15">
      <c r="A77" s="11">
        <v>30107226</v>
      </c>
      <c r="B77" s="12" t="s">
        <v>142</v>
      </c>
      <c r="C77" s="13">
        <v>11789</v>
      </c>
      <c r="D77" s="12" t="s">
        <v>10</v>
      </c>
      <c r="E77" s="6" t="s">
        <v>143</v>
      </c>
    </row>
    <row r="78" spans="1:5" ht="15">
      <c r="A78" s="11">
        <v>30114787</v>
      </c>
      <c r="B78" s="12" t="s">
        <v>144</v>
      </c>
      <c r="C78" s="13">
        <v>107744</v>
      </c>
      <c r="D78" s="12" t="s">
        <v>10</v>
      </c>
      <c r="E78" s="11" t="s">
        <v>145</v>
      </c>
    </row>
    <row r="79" spans="1:5" ht="15">
      <c r="A79" s="11">
        <v>30114812</v>
      </c>
      <c r="B79" s="12" t="s">
        <v>146</v>
      </c>
      <c r="C79" s="13">
        <v>250026</v>
      </c>
      <c r="D79" s="12" t="s">
        <v>10</v>
      </c>
      <c r="E79" s="11" t="s">
        <v>145</v>
      </c>
    </row>
    <row r="80" spans="1:5" ht="15">
      <c r="A80" s="7" t="s">
        <v>153</v>
      </c>
      <c r="B80" s="8"/>
      <c r="C80" s="9"/>
      <c r="D80" s="8"/>
      <c r="E80" s="10"/>
    </row>
    <row r="81" spans="1:5" ht="15">
      <c r="A81" s="11">
        <v>30078498</v>
      </c>
      <c r="B81" s="12" t="s">
        <v>147</v>
      </c>
      <c r="C81" s="13">
        <v>38750</v>
      </c>
      <c r="D81" s="12" t="s">
        <v>10</v>
      </c>
      <c r="E81" s="14" t="s">
        <v>148</v>
      </c>
    </row>
    <row r="82" spans="1:5" ht="15">
      <c r="A82" s="31" t="s">
        <v>7</v>
      </c>
      <c r="B82" s="32"/>
      <c r="C82" s="35">
        <f>SUM(C8:C81)</f>
        <v>16980954</v>
      </c>
      <c r="D82" s="26"/>
      <c r="E82" s="26"/>
    </row>
    <row r="83" spans="1:5" ht="15">
      <c r="A83" s="33"/>
      <c r="B83" s="34"/>
      <c r="C83" s="36"/>
      <c r="D83" s="27"/>
      <c r="E83" s="27"/>
    </row>
    <row r="84" spans="1:5" ht="20.25" customHeight="1">
      <c r="A84" s="18" t="s">
        <v>149</v>
      </c>
      <c r="B84" s="19"/>
      <c r="C84" s="37">
        <f>+C86-C82</f>
        <v>4739392</v>
      </c>
      <c r="D84" s="28"/>
      <c r="E84" s="28"/>
    </row>
    <row r="85" spans="1:5" ht="15">
      <c r="A85" s="20"/>
      <c r="B85" s="21"/>
      <c r="C85" s="38"/>
      <c r="D85" s="29"/>
      <c r="E85" s="29"/>
    </row>
    <row r="86" spans="1:5" ht="15">
      <c r="A86" s="18" t="s">
        <v>150</v>
      </c>
      <c r="B86" s="19"/>
      <c r="C86" s="39">
        <v>21720346</v>
      </c>
      <c r="D86" s="22"/>
      <c r="E86" s="23"/>
    </row>
    <row r="87" spans="1:5" ht="15">
      <c r="A87" s="20"/>
      <c r="B87" s="21"/>
      <c r="C87" s="40"/>
      <c r="D87" s="24"/>
      <c r="E87" s="25"/>
    </row>
    <row r="88" ht="15">
      <c r="B88" s="5"/>
    </row>
  </sheetData>
  <sheetProtection/>
  <mergeCells count="13">
    <mergeCell ref="A2:E2"/>
    <mergeCell ref="A3:E3"/>
    <mergeCell ref="A82:B83"/>
    <mergeCell ref="C82:C83"/>
    <mergeCell ref="A86:B87"/>
    <mergeCell ref="C86:C87"/>
    <mergeCell ref="D86:E87"/>
    <mergeCell ref="D82:D83"/>
    <mergeCell ref="E82:E83"/>
    <mergeCell ref="A84:B85"/>
    <mergeCell ref="C84:C85"/>
    <mergeCell ref="D84:D85"/>
    <mergeCell ref="E84:E8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2012-06-18T15:56:58Z</dcterms:modified>
  <cp:category/>
  <cp:version/>
  <cp:contentType/>
  <cp:contentStatus/>
</cp:coreProperties>
</file>