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fullCalcOnLoad="1"/>
</workbook>
</file>

<file path=xl/sharedStrings.xml><?xml version="1.0" encoding="utf-8"?>
<sst xmlns="http://schemas.openxmlformats.org/spreadsheetml/2006/main" count="72" uniqueCount="62">
  <si>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</si>
  <si>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</si>
  <si>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</si>
  <si>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</si>
  <si>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</si>
  <si>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 DESARROLLO SOCIAL Y FAMILIA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</si>
  <si>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</si>
  <si>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21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</si>
  <si>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</si>
  <si>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</si>
  <si>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</si>
  <si>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</si>
  <si>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</si>
  <si>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</si>
  <si>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</si>
  <si>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</si>
  <si>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</si>
  <si>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</si>
  <si>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</si>
  <si>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</si>
  <si>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</si>
  <si>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</si>
  <si>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Variación monto $ (5) - (4)</t>
    </r>
  </si>
  <si>
    <r>
      <rPr>
        <b/>
        <sz val="10"/>
        <rFont val="Times New Roman"/>
        <family val="0"/>
      </rPr>
      <t xml:space="preserve">   Variación %    (6) / (4)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</si>
  <si>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</si>
  <si>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</si>
  <si>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</si>
  <si>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</si>
  <si>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</si>
  <si>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</si>
  <si>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</si>
  <si>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</si>
  <si>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</si>
  <si>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</si>
  <si>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10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</si>
  <si>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</si>
  <si>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</si>
  <si>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</si>
  <si>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</si>
  <si>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</si>
  <si>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</si>
  <si>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</si>
  <si>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</si>
  <si>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</si>
  <si>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</si>
  <si>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</si>
  <si>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</si>
  <si>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</si>
  <si>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</si>
  <si>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26</t>
    </r>
  </si>
  <si>
    <r>
      <rPr>
        <sz val="10"/>
        <rFont val="Times New Roman"/>
        <family val="0"/>
      </rPr>
      <t>OTROS GASTOS CORRIENTES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</si>
  <si>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</si>
  <si>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</si>
  <si>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</si>
  <si>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</si>
  <si>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33</t>
    </r>
  </si>
  <si>
    <r>
      <rPr>
        <sz val="10"/>
        <rFont val="Times New Roman"/>
        <family val="0"/>
      </rPr>
      <t>TRANSFERENCIAS DE CAPITAL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</si>
  <si>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</si>
  <si>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</si>
  <si>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</si>
  <si>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</si>
  <si>
    <t>AÑO 2023 
LEY DE PPTOS (Inicial + Reajuste + Leyes Especiales)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</si>
</sst>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rgb="FF000000"/>
      <name val="SansSerif"/>
      <family val="2"/>
    </font>
    <font>
      <b/>
      <sz val="12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3" fontId="44" fillId="33" borderId="12" xfId="0" applyNumberFormat="1" applyFont="1" applyFill="1" applyBorder="1" applyAlignment="1">
      <alignment horizontal="right" vertical="top" wrapText="1"/>
    </xf>
    <xf numFmtId="164" fontId="44" fillId="33" borderId="12" xfId="0" applyNumberFormat="1" applyFont="1" applyFill="1" applyBorder="1" applyAlignment="1">
      <alignment horizontal="right" vertical="top" wrapText="1"/>
    </xf>
    <xf numFmtId="0" fontId="0" fillId="33" borderId="12" xfId="0" applyFill="1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3" fontId="44" fillId="33" borderId="16" xfId="0" applyNumberFormat="1" applyFont="1" applyFill="1" applyBorder="1" applyAlignment="1">
      <alignment horizontal="right" vertical="top" wrapText="1"/>
    </xf>
    <xf numFmtId="164" fontId="44" fillId="33" borderId="16" xfId="0" applyNumberFormat="1" applyFont="1" applyFill="1" applyBorder="1" applyAlignment="1">
      <alignment horizontal="right" vertical="top" wrapText="1"/>
    </xf>
    <xf numFmtId="0" fontId="44" fillId="34" borderId="17" xfId="0" applyFont="1" applyFill="1" applyBorder="1" applyAlignment="1">
      <alignment horizontal="center" vertical="top" wrapText="1"/>
    </xf>
    <xf numFmtId="3" fontId="45" fillId="34" borderId="17" xfId="0" applyNumberFormat="1" applyFont="1" applyFill="1" applyBorder="1" applyAlignment="1">
      <alignment horizontal="right" vertical="top" wrapText="1"/>
    </xf>
    <xf numFmtId="164" fontId="45" fillId="34" borderId="17" xfId="0" applyNumberFormat="1" applyFont="1" applyFill="1" applyBorder="1" applyAlignment="1">
      <alignment horizontal="right" vertical="top" wrapText="1"/>
    </xf>
    <xf numFmtId="0" fontId="44" fillId="33" borderId="18" xfId="0" applyFont="1" applyFill="1" applyBorder="1" applyAlignment="1">
      <alignment horizontal="center" vertical="top" wrapText="1"/>
    </xf>
    <xf numFmtId="3" fontId="44" fillId="33" borderId="18" xfId="0" applyNumberFormat="1" applyFont="1" applyFill="1" applyBorder="1" applyAlignment="1">
      <alignment horizontal="right" vertical="top" wrapText="1"/>
    </xf>
    <xf numFmtId="164" fontId="44" fillId="33" borderId="18" xfId="0" applyNumberFormat="1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 applyProtection="1">
      <alignment horizontal="left" wrapText="1"/>
      <protection locked="0"/>
    </xf>
    <xf numFmtId="0" fontId="44" fillId="33" borderId="12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4" fillId="33" borderId="18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left" vertical="top" wrapText="1"/>
      <protection locked="0"/>
    </xf>
    <xf numFmtId="0" fontId="45" fillId="34" borderId="17" xfId="0" applyFont="1" applyFill="1" applyBorder="1" applyAlignment="1">
      <alignment horizontal="left" vertical="top" wrapText="1"/>
    </xf>
    <xf numFmtId="0" fontId="45" fillId="34" borderId="17" xfId="0" applyFont="1" applyFill="1" applyBorder="1" applyAlignment="1" applyProtection="1">
      <alignment horizontal="left" vertical="top" wrapText="1"/>
      <protection locked="0"/>
    </xf>
    <xf numFmtId="0" fontId="44" fillId="33" borderId="16" xfId="0" applyFont="1" applyFill="1" applyBorder="1" applyAlignment="1">
      <alignment horizontal="left" vertical="top" wrapText="1"/>
    </xf>
    <xf numFmtId="0" fontId="44" fillId="33" borderId="16" xfId="0" applyFont="1" applyFill="1" applyBorder="1" applyAlignment="1" applyProtection="1">
      <alignment horizontal="left" vertical="top" wrapText="1"/>
      <protection locked="0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 applyProtection="1">
      <alignment horizontal="center" vertical="center" wrapText="1"/>
      <protection locked="0"/>
    </xf>
    <xf numFmtId="0" fontId="45" fillId="33" borderId="21" xfId="0" applyFont="1" applyFill="1" applyBorder="1" applyAlignment="1" applyProtection="1">
      <alignment horizontal="center" vertical="center" wrapText="1"/>
      <protection locked="0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 applyProtection="1">
      <alignment horizontal="center" vertical="center" wrapText="1"/>
      <protection locked="0"/>
    </xf>
    <xf numFmtId="0" fontId="45" fillId="33" borderId="23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24" xfId="0" applyFont="1" applyFill="1" applyBorder="1" applyAlignment="1">
      <alignment horizontal="left" vertical="top" wrapText="1"/>
    </xf>
    <xf numFmtId="0" fontId="44" fillId="33" borderId="24" xfId="0" applyFont="1" applyFill="1" applyBorder="1" applyAlignment="1" applyProtection="1">
      <alignment horizontal="left" vertical="top" wrapText="1"/>
      <protection locked="0"/>
    </xf>
    <xf numFmtId="0" fontId="44" fillId="33" borderId="25" xfId="0" applyFont="1" applyFill="1" applyBorder="1" applyAlignment="1">
      <alignment horizontal="left" vertical="top" wrapText="1"/>
    </xf>
    <xf numFmtId="0" fontId="44" fillId="33" borderId="25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4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8" width="17.57421875" style="0" customWidth="1"/>
    <col min="9" max="9" width="15.8515625" style="0" customWidth="1"/>
    <col min="10" max="10" width="13.28125" style="0" customWidth="1"/>
    <col min="11" max="11" width="5.421875" style="0" customWidth="1"/>
  </cols>
  <sheetData>
    <row r="1" spans="1:11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1"/>
      <c r="J1" s="1"/>
      <c r="K1" s="1"/>
    </row>
    <row r="2" spans="1:11" ht="16.5" customHeight="1">
      <c r="A2" s="51" t="s">
        <v>1</v>
      </c>
      <c r="B2" s="52"/>
      <c r="C2" s="52"/>
      <c r="D2" s="52"/>
      <c r="E2" s="52"/>
      <c r="F2" s="52"/>
      <c r="G2" s="52"/>
      <c r="H2" s="52"/>
      <c r="I2" s="1"/>
      <c r="J2" s="1"/>
      <c r="K2" s="1"/>
    </row>
    <row r="3" spans="1:11" ht="15" customHeight="1">
      <c r="A3" s="53" t="s">
        <v>2</v>
      </c>
      <c r="B3" s="54"/>
      <c r="C3" s="54"/>
      <c r="D3" s="54"/>
      <c r="E3" s="54"/>
      <c r="F3" s="54"/>
      <c r="G3" s="54"/>
      <c r="H3" s="54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55" t="s">
        <v>4</v>
      </c>
      <c r="B5" s="56"/>
      <c r="C5" s="57" t="s">
        <v>5</v>
      </c>
      <c r="D5" s="58"/>
      <c r="E5" s="58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43" t="s">
        <v>8</v>
      </c>
      <c r="B6" s="44"/>
      <c r="C6" s="44"/>
      <c r="D6" s="44"/>
      <c r="E6" s="44"/>
      <c r="F6" s="1"/>
      <c r="G6" s="1"/>
      <c r="H6" s="1"/>
      <c r="I6" s="1"/>
      <c r="J6" s="1"/>
      <c r="K6" s="1"/>
    </row>
    <row r="7" spans="1:11" ht="15" customHeight="1">
      <c r="A7" s="43" t="s">
        <v>8</v>
      </c>
      <c r="B7" s="44"/>
      <c r="C7" s="44"/>
      <c r="D7" s="44"/>
      <c r="E7" s="44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45" t="s">
        <v>10</v>
      </c>
      <c r="B9" s="48" t="s">
        <v>11</v>
      </c>
      <c r="C9" s="49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79.5" customHeight="1">
      <c r="A10" s="46"/>
      <c r="B10" s="49"/>
      <c r="C10" s="49"/>
      <c r="D10" s="27" t="s">
        <v>61</v>
      </c>
      <c r="E10" s="6" t="s">
        <v>19</v>
      </c>
      <c r="F10" s="6" t="s">
        <v>20</v>
      </c>
      <c r="G10" s="28" t="s">
        <v>61</v>
      </c>
      <c r="H10" s="6" t="s">
        <v>21</v>
      </c>
      <c r="I10" s="41" t="s">
        <v>22</v>
      </c>
      <c r="J10" s="41" t="s">
        <v>23</v>
      </c>
      <c r="K10" s="1"/>
    </row>
    <row r="11" spans="1:11" ht="15" customHeight="1">
      <c r="A11" s="47"/>
      <c r="B11" s="50"/>
      <c r="C11" s="50"/>
      <c r="D11" s="16" t="s">
        <v>24</v>
      </c>
      <c r="E11" s="17" t="s">
        <v>24</v>
      </c>
      <c r="F11" s="17" t="s">
        <v>24</v>
      </c>
      <c r="G11" s="17" t="s">
        <v>25</v>
      </c>
      <c r="H11" s="17" t="s">
        <v>25</v>
      </c>
      <c r="I11" s="42"/>
      <c r="J11" s="42"/>
      <c r="K11" s="1"/>
    </row>
    <row r="12" spans="1:11" ht="15" customHeight="1">
      <c r="A12" s="21" t="s">
        <v>26</v>
      </c>
      <c r="B12" s="37" t="s">
        <v>27</v>
      </c>
      <c r="C12" s="38"/>
      <c r="D12" s="22">
        <v>1377062603</v>
      </c>
      <c r="E12" s="22">
        <v>1479691135</v>
      </c>
      <c r="F12" s="22">
        <v>862108649</v>
      </c>
      <c r="G12" s="22">
        <v>1425259788</v>
      </c>
      <c r="H12" s="22">
        <v>1343332419</v>
      </c>
      <c r="I12" s="22">
        <f>H12-G12</f>
        <v>-81927369</v>
      </c>
      <c r="J12" s="23">
        <f>(I12/G12)</f>
        <v>-0.05748241105922509</v>
      </c>
      <c r="K12" s="1"/>
    </row>
    <row r="13" spans="1:11" ht="15" customHeight="1">
      <c r="A13" s="18" t="s">
        <v>28</v>
      </c>
      <c r="B13" s="39" t="s">
        <v>29</v>
      </c>
      <c r="C13" s="40"/>
      <c r="D13" s="19">
        <v>10</v>
      </c>
      <c r="E13" s="19">
        <v>130</v>
      </c>
      <c r="F13" s="19">
        <v>1624471</v>
      </c>
      <c r="G13" s="19">
        <v>10</v>
      </c>
      <c r="H13" s="19">
        <v>130</v>
      </c>
      <c r="I13" s="19">
        <f>H13-G13</f>
        <v>120</v>
      </c>
      <c r="J13" s="20">
        <f>(I13/G13)</f>
        <v>12</v>
      </c>
      <c r="K13" s="1"/>
    </row>
    <row r="14" spans="1:11" ht="15" customHeight="1">
      <c r="A14" s="7" t="s">
        <v>30</v>
      </c>
      <c r="B14" s="31" t="s">
        <v>31</v>
      </c>
      <c r="C14" s="32"/>
      <c r="D14" s="8">
        <v>410</v>
      </c>
      <c r="E14" s="8">
        <v>264586</v>
      </c>
      <c r="F14" s="8">
        <v>5407756</v>
      </c>
      <c r="G14" s="8">
        <v>410</v>
      </c>
      <c r="H14" s="8">
        <v>400</v>
      </c>
      <c r="I14" s="8">
        <f>H14-G14</f>
        <v>-10</v>
      </c>
      <c r="J14" s="9">
        <f>(I14/G14)</f>
        <v>-0.024390243902439025</v>
      </c>
      <c r="K14" s="1"/>
    </row>
    <row r="15" spans="1:11" ht="15" customHeight="1">
      <c r="A15" s="7" t="s">
        <v>32</v>
      </c>
      <c r="B15" s="31" t="s">
        <v>33</v>
      </c>
      <c r="C15" s="32"/>
      <c r="D15" s="8">
        <v>1377062003</v>
      </c>
      <c r="E15" s="8">
        <v>1447259216</v>
      </c>
      <c r="F15" s="8">
        <v>853166606</v>
      </c>
      <c r="G15" s="8">
        <v>1425259188</v>
      </c>
      <c r="H15" s="8">
        <v>1343331689</v>
      </c>
      <c r="I15" s="8">
        <f>H15-G15</f>
        <v>-81927499</v>
      </c>
      <c r="J15" s="9">
        <f>(I15/G15)</f>
        <v>-0.05748252646942417</v>
      </c>
      <c r="K15" s="1"/>
    </row>
    <row r="16" spans="1:11" ht="15" customHeight="1">
      <c r="A16" s="7" t="s">
        <v>34</v>
      </c>
      <c r="B16" s="31" t="s">
        <v>35</v>
      </c>
      <c r="C16" s="32"/>
      <c r="D16" s="8">
        <v>10</v>
      </c>
      <c r="E16" s="8">
        <v>6081</v>
      </c>
      <c r="F16" s="8">
        <v>20678</v>
      </c>
      <c r="G16" s="8">
        <v>10</v>
      </c>
      <c r="H16" s="8">
        <v>10</v>
      </c>
      <c r="I16" s="10"/>
      <c r="J16" s="9" t="s">
        <v>26</v>
      </c>
      <c r="K16" s="1"/>
    </row>
    <row r="17" spans="1:11" ht="15" customHeight="1">
      <c r="A17" s="7" t="s">
        <v>36</v>
      </c>
      <c r="B17" s="31" t="s">
        <v>37</v>
      </c>
      <c r="C17" s="32"/>
      <c r="D17" s="8">
        <v>30</v>
      </c>
      <c r="E17" s="8">
        <v>178076</v>
      </c>
      <c r="F17" s="8">
        <v>1889138</v>
      </c>
      <c r="G17" s="8">
        <v>30</v>
      </c>
      <c r="H17" s="8">
        <v>40</v>
      </c>
      <c r="I17" s="8">
        <f aca="true" t="shared" si="0" ref="I17:I24">H17-G17</f>
        <v>10</v>
      </c>
      <c r="J17" s="9">
        <f aca="true" t="shared" si="1" ref="J17:J24">(I17/G17)</f>
        <v>0.3333333333333333</v>
      </c>
      <c r="K17" s="1"/>
    </row>
    <row r="18" spans="1:11" ht="15" customHeight="1">
      <c r="A18" s="24" t="s">
        <v>38</v>
      </c>
      <c r="B18" s="35" t="s">
        <v>39</v>
      </c>
      <c r="C18" s="36"/>
      <c r="D18" s="25">
        <v>140</v>
      </c>
      <c r="E18" s="25">
        <v>31983046</v>
      </c>
      <c r="F18" s="25">
        <v>0</v>
      </c>
      <c r="G18" s="25">
        <v>140</v>
      </c>
      <c r="H18" s="25">
        <v>150</v>
      </c>
      <c r="I18" s="25">
        <f t="shared" si="0"/>
        <v>10</v>
      </c>
      <c r="J18" s="26">
        <f t="shared" si="1"/>
        <v>0.07142857142857142</v>
      </c>
      <c r="K18" s="1"/>
    </row>
    <row r="19" spans="1:11" ht="15" customHeight="1">
      <c r="A19" s="21" t="s">
        <v>26</v>
      </c>
      <c r="B19" s="37" t="s">
        <v>40</v>
      </c>
      <c r="C19" s="38"/>
      <c r="D19" s="22">
        <v>1377062603</v>
      </c>
      <c r="E19" s="22">
        <v>1479691135</v>
      </c>
      <c r="F19" s="22">
        <v>867688817</v>
      </c>
      <c r="G19" s="22">
        <v>1425259788</v>
      </c>
      <c r="H19" s="22">
        <v>1343332419</v>
      </c>
      <c r="I19" s="22">
        <f t="shared" si="0"/>
        <v>-81927369</v>
      </c>
      <c r="J19" s="23">
        <f t="shared" si="1"/>
        <v>-0.05748241105922509</v>
      </c>
      <c r="K19" s="1"/>
    </row>
    <row r="20" spans="1:11" ht="15" customHeight="1">
      <c r="A20" s="18" t="s">
        <v>7</v>
      </c>
      <c r="B20" s="39" t="s">
        <v>41</v>
      </c>
      <c r="C20" s="40"/>
      <c r="D20" s="19">
        <v>180210204</v>
      </c>
      <c r="E20" s="19">
        <v>171933682</v>
      </c>
      <c r="F20" s="19">
        <v>111325867</v>
      </c>
      <c r="G20" s="19">
        <v>186517562</v>
      </c>
      <c r="H20" s="19">
        <v>193054114</v>
      </c>
      <c r="I20" s="19">
        <f t="shared" si="0"/>
        <v>6536552</v>
      </c>
      <c r="J20" s="20">
        <f t="shared" si="1"/>
        <v>0.03504523611562111</v>
      </c>
      <c r="K20" s="1"/>
    </row>
    <row r="21" spans="1:11" ht="15" customHeight="1">
      <c r="A21" s="7" t="s">
        <v>42</v>
      </c>
      <c r="B21" s="31" t="s">
        <v>43</v>
      </c>
      <c r="C21" s="32"/>
      <c r="D21" s="8">
        <v>43498528</v>
      </c>
      <c r="E21" s="8">
        <v>47819363</v>
      </c>
      <c r="F21" s="8">
        <v>23167984</v>
      </c>
      <c r="G21" s="8">
        <v>45020978</v>
      </c>
      <c r="H21" s="8">
        <v>52152916</v>
      </c>
      <c r="I21" s="8">
        <f t="shared" si="0"/>
        <v>7131938</v>
      </c>
      <c r="J21" s="9">
        <f t="shared" si="1"/>
        <v>0.15841366218210542</v>
      </c>
      <c r="K21" s="1"/>
    </row>
    <row r="22" spans="1:11" ht="15" customHeight="1">
      <c r="A22" s="7" t="s">
        <v>44</v>
      </c>
      <c r="B22" s="31" t="s">
        <v>45</v>
      </c>
      <c r="C22" s="32"/>
      <c r="D22" s="8">
        <v>30</v>
      </c>
      <c r="E22" s="8">
        <v>304065</v>
      </c>
      <c r="F22" s="8">
        <v>264030</v>
      </c>
      <c r="G22" s="8">
        <v>30</v>
      </c>
      <c r="H22" s="8">
        <v>40</v>
      </c>
      <c r="I22" s="8">
        <f t="shared" si="0"/>
        <v>10</v>
      </c>
      <c r="J22" s="9">
        <f t="shared" si="1"/>
        <v>0.3333333333333333</v>
      </c>
      <c r="K22" s="1"/>
    </row>
    <row r="23" spans="1:11" ht="15" customHeight="1">
      <c r="A23" s="7" t="s">
        <v>46</v>
      </c>
      <c r="B23" s="31" t="s">
        <v>29</v>
      </c>
      <c r="C23" s="32"/>
      <c r="D23" s="8">
        <v>1003934980</v>
      </c>
      <c r="E23" s="8">
        <v>1021905822</v>
      </c>
      <c r="F23" s="8">
        <v>594617695</v>
      </c>
      <c r="G23" s="8">
        <v>1039072704</v>
      </c>
      <c r="H23" s="8">
        <v>940630425</v>
      </c>
      <c r="I23" s="8">
        <f t="shared" si="0"/>
        <v>-98442279</v>
      </c>
      <c r="J23" s="9">
        <f t="shared" si="1"/>
        <v>-0.09474051105474907</v>
      </c>
      <c r="K23" s="1"/>
    </row>
    <row r="24" spans="1:11" ht="15" customHeight="1">
      <c r="A24" s="7" t="s">
        <v>47</v>
      </c>
      <c r="B24" s="31" t="s">
        <v>48</v>
      </c>
      <c r="C24" s="32"/>
      <c r="D24" s="8">
        <v>160</v>
      </c>
      <c r="E24" s="8">
        <v>592878</v>
      </c>
      <c r="F24" s="8">
        <v>929238</v>
      </c>
      <c r="G24" s="8">
        <v>160</v>
      </c>
      <c r="H24" s="8">
        <v>150</v>
      </c>
      <c r="I24" s="8">
        <f t="shared" si="0"/>
        <v>-10</v>
      </c>
      <c r="J24" s="9">
        <f t="shared" si="1"/>
        <v>-0.0625</v>
      </c>
      <c r="K24" s="1"/>
    </row>
    <row r="25" spans="1:11" ht="15" customHeight="1">
      <c r="A25" s="7" t="s">
        <v>49</v>
      </c>
      <c r="B25" s="31" t="s">
        <v>50</v>
      </c>
      <c r="C25" s="32"/>
      <c r="D25" s="8">
        <v>0</v>
      </c>
      <c r="E25" s="8">
        <v>72899</v>
      </c>
      <c r="F25" s="8">
        <v>72898</v>
      </c>
      <c r="G25" s="8">
        <v>0</v>
      </c>
      <c r="H25" s="8">
        <v>0</v>
      </c>
      <c r="I25" s="10"/>
      <c r="J25" s="9" t="s">
        <v>26</v>
      </c>
      <c r="K25" s="1"/>
    </row>
    <row r="26" spans="1:11" ht="15" customHeight="1">
      <c r="A26" s="7" t="s">
        <v>51</v>
      </c>
      <c r="B26" s="31" t="s">
        <v>52</v>
      </c>
      <c r="C26" s="32"/>
      <c r="D26" s="8">
        <v>6495441</v>
      </c>
      <c r="E26" s="8">
        <v>6495441</v>
      </c>
      <c r="F26" s="8">
        <v>1484410</v>
      </c>
      <c r="G26" s="8">
        <v>6722783</v>
      </c>
      <c r="H26" s="8">
        <v>7642316</v>
      </c>
      <c r="I26" s="8">
        <f>H26-G26</f>
        <v>919533</v>
      </c>
      <c r="J26" s="9">
        <f>(I26/G26)</f>
        <v>0.13677862278166647</v>
      </c>
      <c r="K26" s="1"/>
    </row>
    <row r="27" spans="1:11" ht="15" customHeight="1">
      <c r="A27" s="7" t="s">
        <v>53</v>
      </c>
      <c r="B27" s="31" t="s">
        <v>54</v>
      </c>
      <c r="C27" s="32"/>
      <c r="D27" s="8">
        <v>303439</v>
      </c>
      <c r="E27" s="8">
        <v>303439</v>
      </c>
      <c r="F27" s="8">
        <v>0</v>
      </c>
      <c r="G27" s="8">
        <v>314059</v>
      </c>
      <c r="H27" s="8">
        <v>459782</v>
      </c>
      <c r="I27" s="8">
        <f>H27-G27</f>
        <v>145723</v>
      </c>
      <c r="J27" s="9">
        <f>(I27/G27)</f>
        <v>0.4639988027727274</v>
      </c>
      <c r="K27" s="1"/>
    </row>
    <row r="28" spans="1:11" ht="15" customHeight="1">
      <c r="A28" s="7" t="s">
        <v>55</v>
      </c>
      <c r="B28" s="31" t="s">
        <v>56</v>
      </c>
      <c r="C28" s="32"/>
      <c r="D28" s="8">
        <v>139174605</v>
      </c>
      <c r="E28" s="8">
        <v>139174605</v>
      </c>
      <c r="F28" s="8">
        <v>46451974</v>
      </c>
      <c r="G28" s="8">
        <v>144045718</v>
      </c>
      <c r="H28" s="8">
        <v>143413892</v>
      </c>
      <c r="I28" s="8">
        <f>H28-G28</f>
        <v>-631826</v>
      </c>
      <c r="J28" s="9">
        <f>(I28/G28)</f>
        <v>-0.004386287970045732</v>
      </c>
      <c r="K28" s="1"/>
    </row>
    <row r="29" spans="1:11" ht="15" customHeight="1">
      <c r="A29" s="7" t="s">
        <v>57</v>
      </c>
      <c r="B29" s="31" t="s">
        <v>58</v>
      </c>
      <c r="C29" s="32"/>
      <c r="D29" s="8">
        <v>3445216</v>
      </c>
      <c r="E29" s="8">
        <v>91088941</v>
      </c>
      <c r="F29" s="8">
        <v>89374721</v>
      </c>
      <c r="G29" s="8">
        <v>3565794</v>
      </c>
      <c r="H29" s="8">
        <v>5978784</v>
      </c>
      <c r="I29" s="8">
        <f>H29-G29</f>
        <v>2412990</v>
      </c>
      <c r="J29" s="9">
        <f>(I29/G29)</f>
        <v>0.6767048236662017</v>
      </c>
      <c r="K29" s="1"/>
    </row>
    <row r="30" spans="1:11" ht="15" customHeight="1">
      <c r="A30" s="11"/>
      <c r="B30" s="12"/>
      <c r="C30" s="13"/>
      <c r="D30" s="11"/>
      <c r="E30" s="11"/>
      <c r="F30" s="11"/>
      <c r="G30" s="11"/>
      <c r="H30" s="11"/>
      <c r="I30" s="11"/>
      <c r="J30" s="11"/>
      <c r="K30" s="1"/>
    </row>
    <row r="31" spans="1:1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3" t="s">
        <v>59</v>
      </c>
      <c r="B32" s="34"/>
      <c r="C32" s="34"/>
      <c r="D32" s="14">
        <v>1374632939</v>
      </c>
      <c r="E32" s="14">
        <v>1389025028</v>
      </c>
      <c r="F32" s="14">
        <v>778015366</v>
      </c>
      <c r="G32" s="14">
        <v>1422745096</v>
      </c>
      <c r="H32" s="14">
        <v>1341151554</v>
      </c>
      <c r="I32" s="14">
        <v>-81593542</v>
      </c>
      <c r="J32" s="15">
        <v>-0.05734937497194508</v>
      </c>
      <c r="K32" s="1"/>
    </row>
    <row r="33" spans="1:11" ht="15" customHeight="1">
      <c r="A33" s="29" t="s">
        <v>60</v>
      </c>
      <c r="B33" s="30"/>
      <c r="C33" s="30"/>
      <c r="D33" s="30"/>
      <c r="E33" s="30"/>
      <c r="F33" s="30"/>
      <c r="G33" s="30"/>
      <c r="H33" s="30"/>
      <c r="I33" s="1"/>
      <c r="J33" s="1"/>
      <c r="K33" s="1"/>
    </row>
    <row r="34" spans="1:11" ht="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31">
    <mergeCell ref="A1:H1"/>
    <mergeCell ref="A2:H2"/>
    <mergeCell ref="A3:H3"/>
    <mergeCell ref="A5:B5"/>
    <mergeCell ref="C5:E5"/>
    <mergeCell ref="A6:E6"/>
    <mergeCell ref="A7:E7"/>
    <mergeCell ref="A9:A11"/>
    <mergeCell ref="B9:C11"/>
    <mergeCell ref="I10:I11"/>
    <mergeCell ref="J10:J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33:H33"/>
    <mergeCell ref="B26:C26"/>
    <mergeCell ref="B27:C27"/>
    <mergeCell ref="B28:C28"/>
    <mergeCell ref="B29:C29"/>
    <mergeCell ref="A32:C3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2023-10-05T22:26:13Z</dcterms:created>
  <dcterms:modified xsi:type="dcterms:W3CDTF">2023-10-05T22:26:14Z</dcterms:modified>
  <cp:category/>
  <cp:version/>
  <cp:contentType/>
  <cp:contentStatus/>
</cp:coreProperties>
</file>