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250250" sheetId="1" r:id="rId1"/>
  </sheets>
  <definedNames>
    <definedName name="_xlnm.Print_Area" localSheetId="0">'250250'!$A$2:$J$21</definedName>
  </definedNames>
  <calcPr fullCalcOnLoad="1"/>
</workbook>
</file>

<file path=xl/sharedStrings.xml><?xml version="1.0" encoding="utf-8"?>
<sst xmlns="http://schemas.openxmlformats.org/spreadsheetml/2006/main" count="76" uniqueCount="45">
  <si>
    <t>SERIE HISTÓRICA AÑOS 2019 - 2023</t>
  </si>
  <si>
    <t>INFORMACIÓN DE EJECUCIÓN PRESUPUESTARIA</t>
  </si>
  <si>
    <t>MINISTERIO</t>
  </si>
  <si>
    <t xml:space="preserve"> PARTIDA:</t>
  </si>
  <si>
    <t>21</t>
  </si>
  <si>
    <t>SERVICIO</t>
  </si>
  <si>
    <t xml:space="preserve"> CAPÍTULO:</t>
  </si>
  <si>
    <t>PROGRAMA</t>
  </si>
  <si>
    <t xml:space="preserve"> PROGRAMA:</t>
  </si>
  <si>
    <t>50</t>
  </si>
  <si>
    <t>Subt</t>
  </si>
  <si>
    <t>Ítem</t>
  </si>
  <si>
    <t>Asig</t>
  </si>
  <si>
    <t>Denominación</t>
  </si>
  <si>
    <r>
      <rPr>
        <b/>
        <sz val="8"/>
        <color indexed="8"/>
        <rFont val="Times New Roman"/>
        <family val="1"/>
      </rPr>
      <t>Año 2019</t>
    </r>
  </si>
  <si>
    <r>
      <rPr>
        <b/>
        <sz val="8"/>
        <color indexed="8"/>
        <rFont val="Times New Roman"/>
        <family val="1"/>
      </rPr>
      <t>Año 2020</t>
    </r>
  </si>
  <si>
    <r>
      <rPr>
        <b/>
        <sz val="8"/>
        <color indexed="8"/>
        <rFont val="Times New Roman"/>
        <family val="1"/>
      </rPr>
      <t>Año 2021</t>
    </r>
  </si>
  <si>
    <r>
      <rPr>
        <b/>
        <sz val="8"/>
        <color indexed="8"/>
        <rFont val="Times New Roman"/>
        <family val="1"/>
      </rPr>
      <t>Año 2022</t>
    </r>
  </si>
  <si>
    <r>
      <rPr>
        <b/>
        <sz val="8"/>
        <color indexed="8"/>
        <rFont val="Times New Roman"/>
        <family val="1"/>
      </rPr>
      <t>Presupuesto Vigente Año 2023 (*)</t>
    </r>
  </si>
  <si>
    <r>
      <rPr>
        <b/>
        <sz val="8"/>
        <color indexed="8"/>
        <rFont val="Times New Roman"/>
        <family val="1"/>
      </rPr>
      <t>Ejecución Acumulada a Agosto Año 2023</t>
    </r>
  </si>
  <si>
    <t/>
  </si>
  <si>
    <t>INGRESOS</t>
  </si>
  <si>
    <t>0</t>
  </si>
  <si>
    <t>13</t>
  </si>
  <si>
    <t>TRANSFERENCIAS PARA GASTOS DE CAPITAL</t>
  </si>
  <si>
    <t>02</t>
  </si>
  <si>
    <t>Del Gobierno Central</t>
  </si>
  <si>
    <t>200</t>
  </si>
  <si>
    <t>Fondo de Emergencia Transitorio</t>
  </si>
  <si>
    <t>GASTOS</t>
  </si>
  <si>
    <t>GASTOS EN PERSONAL</t>
  </si>
  <si>
    <t>25</t>
  </si>
  <si>
    <t>07</t>
  </si>
  <si>
    <r>
      <rPr>
        <sz val="9"/>
        <color indexed="8"/>
        <rFont val="Times New Roman"/>
        <family val="1"/>
      </rPr>
      <t>(*) Considera Decretos Totalmente Tramitados a AGOSTO de 2023</t>
    </r>
  </si>
  <si>
    <t>MINISTERIO DEL MEDIO AMBIENTE</t>
  </si>
  <si>
    <t>SERVICIO DE EVALUACIÓN AMBIENTAL</t>
  </si>
  <si>
    <t>SERVICIO DE EVALUACIÓN AMBIENTAL FET - Covid - 19</t>
  </si>
  <si>
    <t>22</t>
  </si>
  <si>
    <t>BIENES Y SERVICIOS DE CONSUMO</t>
  </si>
  <si>
    <t>29</t>
  </si>
  <si>
    <t>06</t>
  </si>
  <si>
    <t>Equipos Informáticos</t>
  </si>
  <si>
    <t>Programas Informáticos</t>
  </si>
  <si>
    <t>ADQUISICIÓN DE ACTIVOS NO FINANCIEROS</t>
  </si>
  <si>
    <t>En Miles de $ de 2023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</si>
</sst>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/>
      <right/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8"/>
      </left>
      <right style="thin">
        <color indexed="8"/>
      </right>
      <top/>
      <bottom style="thin">
        <color indexed="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9"/>
      </bottom>
    </border>
    <border>
      <left/>
      <right style="thin">
        <color indexed="8"/>
      </right>
      <top style="thin">
        <color indexed="9"/>
      </top>
      <bottom style="thin">
        <color indexed="9"/>
      </bottom>
    </border>
    <border>
      <left/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right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right" vertical="top" wrapText="1"/>
    </xf>
    <xf numFmtId="0" fontId="8" fillId="33" borderId="11" xfId="0" applyFont="1" applyFill="1" applyBorder="1" applyAlignment="1" quotePrefix="1">
      <alignment horizontal="center" vertical="top" wrapText="1"/>
    </xf>
    <xf numFmtId="0" fontId="5" fillId="33" borderId="0" xfId="0" applyFont="1" applyFill="1" applyAlignment="1" quotePrefix="1">
      <alignment horizontal="left" vertical="center" wrapText="1"/>
    </xf>
    <xf numFmtId="3" fontId="8" fillId="33" borderId="12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 quotePrefix="1">
      <alignment horizontal="center" vertical="top" wrapText="1"/>
    </xf>
    <xf numFmtId="0" fontId="8" fillId="33" borderId="15" xfId="0" applyFont="1" applyFill="1" applyBorder="1" applyAlignment="1" quotePrefix="1">
      <alignment horizontal="center" vertical="top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3" fontId="8" fillId="33" borderId="21" xfId="0" applyNumberFormat="1" applyFont="1" applyFill="1" applyBorder="1" applyAlignment="1">
      <alignment horizontal="right" vertical="top" wrapText="1"/>
    </xf>
    <xf numFmtId="0" fontId="8" fillId="33" borderId="21" xfId="0" applyFont="1" applyFill="1" applyBorder="1" applyAlignment="1">
      <alignment horizontal="right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left" vertical="top" wrapText="1"/>
    </xf>
    <xf numFmtId="0" fontId="7" fillId="33" borderId="24" xfId="0" applyFont="1" applyFill="1" applyBorder="1" applyAlignment="1">
      <alignment horizontal="right" vertical="top" wrapText="1"/>
    </xf>
    <xf numFmtId="3" fontId="7" fillId="33" borderId="24" xfId="0" applyNumberFormat="1" applyFont="1" applyFill="1" applyBorder="1" applyAlignment="1">
      <alignment horizontal="right" vertical="top" wrapText="1"/>
    </xf>
    <xf numFmtId="0" fontId="7" fillId="33" borderId="24" xfId="0" applyFont="1" applyFill="1" applyBorder="1" applyAlignment="1" quotePrefix="1">
      <alignment horizontal="right" vertical="top" wrapText="1"/>
    </xf>
    <xf numFmtId="0" fontId="7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top" wrapText="1"/>
    </xf>
    <xf numFmtId="0" fontId="8" fillId="33" borderId="27" xfId="0" applyFont="1" applyFill="1" applyBorder="1" applyAlignment="1">
      <alignment horizontal="center" vertical="top" wrapText="1"/>
    </xf>
    <xf numFmtId="0" fontId="8" fillId="33" borderId="28" xfId="0" applyFont="1" applyFill="1" applyBorder="1" applyAlignment="1">
      <alignment horizontal="center" vertical="top" wrapText="1"/>
    </xf>
    <xf numFmtId="0" fontId="8" fillId="33" borderId="29" xfId="0" applyFont="1" applyFill="1" applyBorder="1" applyAlignment="1">
      <alignment horizontal="center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5" fillId="33" borderId="30" xfId="0" applyFont="1" applyFill="1" applyBorder="1" applyAlignment="1">
      <alignment horizontal="left" vertical="top" wrapText="1"/>
    </xf>
    <xf numFmtId="0" fontId="5" fillId="33" borderId="3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32" xfId="0" applyFont="1" applyFill="1" applyBorder="1" applyAlignment="1">
      <alignment horizontal="left" vertical="top" wrapText="1"/>
    </xf>
    <xf numFmtId="0" fontId="5" fillId="33" borderId="33" xfId="0" applyFont="1" applyFill="1" applyBorder="1" applyAlignment="1">
      <alignment horizontal="left" vertical="top" wrapText="1"/>
    </xf>
    <xf numFmtId="0" fontId="5" fillId="33" borderId="34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D3" sqref="D3:I3"/>
    </sheetView>
  </sheetViews>
  <sheetFormatPr defaultColWidth="9.140625" defaultRowHeight="12.75"/>
  <cols>
    <col min="1" max="3" width="5.00390625" style="0" customWidth="1"/>
    <col min="4" max="4" width="46.28125" style="0" customWidth="1"/>
    <col min="5" max="10" width="13.57421875" style="0" customWidth="1"/>
  </cols>
  <sheetData>
    <row r="1" spans="1:10" ht="9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/>
      <c r="B2" s="1"/>
      <c r="C2" s="1"/>
      <c r="D2" s="41" t="s">
        <v>0</v>
      </c>
      <c r="E2" s="41"/>
      <c r="F2" s="41"/>
      <c r="G2" s="41"/>
      <c r="H2" s="41"/>
      <c r="I2" s="41"/>
      <c r="J2" s="1"/>
    </row>
    <row r="3" spans="1:10" ht="18" customHeight="1">
      <c r="A3" s="1"/>
      <c r="B3" s="1"/>
      <c r="C3" s="1"/>
      <c r="D3" s="42" t="s">
        <v>1</v>
      </c>
      <c r="E3" s="42"/>
      <c r="F3" s="42"/>
      <c r="G3" s="42"/>
      <c r="H3" s="42"/>
      <c r="I3" s="42"/>
      <c r="J3" s="1"/>
    </row>
    <row r="4" spans="1:10" ht="15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customHeight="1">
      <c r="A5" s="43" t="s">
        <v>2</v>
      </c>
      <c r="B5" s="43"/>
      <c r="C5" s="43"/>
      <c r="D5" s="44" t="s">
        <v>34</v>
      </c>
      <c r="E5" s="44"/>
      <c r="F5" s="1"/>
      <c r="G5" s="2" t="s">
        <v>3</v>
      </c>
      <c r="H5" s="13" t="s">
        <v>31</v>
      </c>
      <c r="I5" s="1"/>
      <c r="J5" s="1"/>
    </row>
    <row r="6" spans="1:10" ht="15" customHeight="1">
      <c r="A6" s="45" t="s">
        <v>5</v>
      </c>
      <c r="B6" s="45"/>
      <c r="C6" s="45"/>
      <c r="D6" s="46" t="s">
        <v>35</v>
      </c>
      <c r="E6" s="46"/>
      <c r="F6" s="1"/>
      <c r="G6" s="2" t="s">
        <v>6</v>
      </c>
      <c r="H6" s="13" t="s">
        <v>25</v>
      </c>
      <c r="I6" s="1"/>
      <c r="J6" s="1"/>
    </row>
    <row r="7" spans="1:10" ht="15" customHeight="1">
      <c r="A7" s="38" t="s">
        <v>7</v>
      </c>
      <c r="B7" s="38"/>
      <c r="C7" s="38"/>
      <c r="D7" s="39" t="s">
        <v>36</v>
      </c>
      <c r="E7" s="39"/>
      <c r="F7" s="1"/>
      <c r="G7" s="2" t="s">
        <v>8</v>
      </c>
      <c r="H7" s="2" t="s">
        <v>9</v>
      </c>
      <c r="I7" s="1"/>
      <c r="J7" s="1"/>
    </row>
    <row r="8" spans="1:10" ht="9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" customHeight="1">
      <c r="A9" s="1"/>
      <c r="B9" s="1"/>
      <c r="C9" s="1"/>
      <c r="D9" s="1"/>
      <c r="E9" s="1"/>
      <c r="F9" s="1"/>
      <c r="G9" s="1"/>
      <c r="H9" s="47" t="s">
        <v>44</v>
      </c>
      <c r="I9" s="47"/>
      <c r="J9" s="1"/>
    </row>
    <row r="10" spans="1:10" ht="33" customHeight="1">
      <c r="A10" s="17" t="s">
        <v>10</v>
      </c>
      <c r="B10" s="18" t="s">
        <v>11</v>
      </c>
      <c r="C10" s="32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</row>
    <row r="11" spans="1:10" ht="15" customHeight="1">
      <c r="A11" s="26" t="s">
        <v>20</v>
      </c>
      <c r="B11" s="27" t="s">
        <v>20</v>
      </c>
      <c r="C11" s="33" t="s">
        <v>20</v>
      </c>
      <c r="D11" s="28" t="s">
        <v>21</v>
      </c>
      <c r="E11" s="29" t="s">
        <v>22</v>
      </c>
      <c r="F11" s="29" t="s">
        <v>22</v>
      </c>
      <c r="G11" s="30">
        <f>606523*1.1932994</f>
        <v>723763.5319861999</v>
      </c>
      <c r="H11" s="31" t="s">
        <v>22</v>
      </c>
      <c r="I11" s="29" t="s">
        <v>22</v>
      </c>
      <c r="J11" s="29" t="s">
        <v>22</v>
      </c>
    </row>
    <row r="12" spans="1:10" ht="15" customHeight="1">
      <c r="A12" s="20" t="s">
        <v>23</v>
      </c>
      <c r="B12" s="21" t="s">
        <v>20</v>
      </c>
      <c r="C12" s="34" t="s">
        <v>20</v>
      </c>
      <c r="D12" s="22" t="s">
        <v>24</v>
      </c>
      <c r="E12" s="23"/>
      <c r="F12" s="23"/>
      <c r="G12" s="24">
        <f>606523*1.1932994</f>
        <v>723763.5319861999</v>
      </c>
      <c r="H12" s="25"/>
      <c r="I12" s="23"/>
      <c r="J12" s="23"/>
    </row>
    <row r="13" spans="1:10" ht="15" customHeight="1">
      <c r="A13" s="3" t="s">
        <v>20</v>
      </c>
      <c r="B13" s="4" t="s">
        <v>25</v>
      </c>
      <c r="C13" s="35" t="s">
        <v>20</v>
      </c>
      <c r="D13" s="5" t="s">
        <v>26</v>
      </c>
      <c r="E13" s="6"/>
      <c r="F13" s="6"/>
      <c r="G13" s="14">
        <f>606523*1.1932994</f>
        <v>723763.5319861999</v>
      </c>
      <c r="H13" s="7"/>
      <c r="I13" s="6"/>
      <c r="J13" s="6"/>
    </row>
    <row r="14" spans="1:10" ht="15" customHeight="1">
      <c r="A14" s="3" t="s">
        <v>20</v>
      </c>
      <c r="B14" s="4" t="s">
        <v>20</v>
      </c>
      <c r="C14" s="35" t="s">
        <v>27</v>
      </c>
      <c r="D14" s="5" t="s">
        <v>28</v>
      </c>
      <c r="E14" s="6"/>
      <c r="F14" s="6"/>
      <c r="G14" s="14">
        <f>606523*1.1932994</f>
        <v>723763.5319861999</v>
      </c>
      <c r="H14" s="7"/>
      <c r="I14" s="6"/>
      <c r="J14" s="6"/>
    </row>
    <row r="15" spans="1:10" ht="15" customHeight="1">
      <c r="A15" s="26" t="s">
        <v>20</v>
      </c>
      <c r="B15" s="27" t="s">
        <v>20</v>
      </c>
      <c r="C15" s="33" t="s">
        <v>20</v>
      </c>
      <c r="D15" s="28" t="s">
        <v>29</v>
      </c>
      <c r="E15" s="29" t="s">
        <v>22</v>
      </c>
      <c r="F15" s="29" t="s">
        <v>22</v>
      </c>
      <c r="G15" s="30">
        <f>725368*1.1932994</f>
        <v>865581.1991791999</v>
      </c>
      <c r="H15" s="31" t="s">
        <v>22</v>
      </c>
      <c r="I15" s="29" t="s">
        <v>22</v>
      </c>
      <c r="J15" s="29" t="s">
        <v>22</v>
      </c>
    </row>
    <row r="16" spans="1:10" ht="15" customHeight="1">
      <c r="A16" s="20" t="s">
        <v>4</v>
      </c>
      <c r="B16" s="21" t="s">
        <v>20</v>
      </c>
      <c r="C16" s="34" t="s">
        <v>20</v>
      </c>
      <c r="D16" s="22" t="s">
        <v>30</v>
      </c>
      <c r="E16" s="23"/>
      <c r="F16" s="23"/>
      <c r="G16" s="24">
        <f>425368*1.1932994</f>
        <v>507591.3791792</v>
      </c>
      <c r="H16" s="25"/>
      <c r="I16" s="23"/>
      <c r="J16" s="23"/>
    </row>
    <row r="17" spans="1:10" ht="15" customHeight="1">
      <c r="A17" s="15" t="s">
        <v>37</v>
      </c>
      <c r="B17" s="4" t="s">
        <v>20</v>
      </c>
      <c r="C17" s="35" t="s">
        <v>20</v>
      </c>
      <c r="D17" s="5" t="s">
        <v>38</v>
      </c>
      <c r="E17" s="6"/>
      <c r="F17" s="6"/>
      <c r="G17" s="14">
        <f>259000*1.1932994</f>
        <v>309064.54459999996</v>
      </c>
      <c r="H17" s="7"/>
      <c r="I17" s="6"/>
      <c r="J17" s="6"/>
    </row>
    <row r="18" spans="1:10" ht="15" customHeight="1">
      <c r="A18" s="15" t="s">
        <v>39</v>
      </c>
      <c r="B18" s="4" t="s">
        <v>20</v>
      </c>
      <c r="C18" s="35" t="s">
        <v>20</v>
      </c>
      <c r="D18" s="5" t="s">
        <v>43</v>
      </c>
      <c r="E18" s="6"/>
      <c r="F18" s="6"/>
      <c r="G18" s="14">
        <f>41000*1.1932994</f>
        <v>48925.2754</v>
      </c>
      <c r="H18" s="7"/>
      <c r="I18" s="6"/>
      <c r="J18" s="6"/>
    </row>
    <row r="19" spans="1:10" ht="15" customHeight="1">
      <c r="A19" s="3" t="s">
        <v>20</v>
      </c>
      <c r="B19" s="12" t="s">
        <v>40</v>
      </c>
      <c r="C19" s="35" t="s">
        <v>20</v>
      </c>
      <c r="D19" s="5" t="s">
        <v>41</v>
      </c>
      <c r="E19" s="6"/>
      <c r="F19" s="6"/>
      <c r="G19" s="14">
        <f>34000*1.1932994</f>
        <v>40572.179599999996</v>
      </c>
      <c r="H19" s="7"/>
      <c r="I19" s="6"/>
      <c r="J19" s="6"/>
    </row>
    <row r="20" spans="1:10" ht="15" customHeight="1">
      <c r="A20" s="8" t="s">
        <v>20</v>
      </c>
      <c r="B20" s="16" t="s">
        <v>32</v>
      </c>
      <c r="C20" s="36" t="s">
        <v>20</v>
      </c>
      <c r="D20" s="9" t="s">
        <v>42</v>
      </c>
      <c r="E20" s="10"/>
      <c r="F20" s="10"/>
      <c r="G20" s="37">
        <f>7000*1.1932994</f>
        <v>8353.0958</v>
      </c>
      <c r="H20" s="11"/>
      <c r="I20" s="10"/>
      <c r="J20" s="10"/>
    </row>
    <row r="21" spans="1:10" ht="12" customHeight="1">
      <c r="A21" s="40" t="s">
        <v>33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0">
    <mergeCell ref="A7:C7"/>
    <mergeCell ref="D7:E7"/>
    <mergeCell ref="A21:J21"/>
    <mergeCell ref="D2:I2"/>
    <mergeCell ref="D3:I3"/>
    <mergeCell ref="A5:C5"/>
    <mergeCell ref="D5:E5"/>
    <mergeCell ref="A6:C6"/>
    <mergeCell ref="D6:E6"/>
    <mergeCell ref="H9:I9"/>
  </mergeCells>
  <printOptions/>
  <pageMargins left="0.5905511811023623" right="0.1968503937007874" top="0.3937007874015748" bottom="0" header="0.5118110236220472" footer="0.5118110236220472"/>
  <pageSetup fitToHeight="1" fitToWidth="1" horizontalDpi="300" verticalDpi="3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Morales C</dc:creator>
  <cp:keywords/>
  <dc:description/>
  <cp:lastModifiedBy>Pablo Riquelme J.</cp:lastModifiedBy>
  <cp:lastPrinted>2023-09-29T16:24:01Z</cp:lastPrinted>
  <dcterms:created xsi:type="dcterms:W3CDTF">2023-09-29T16:22:29Z</dcterms:created>
  <dcterms:modified xsi:type="dcterms:W3CDTF">2023-10-03T20:47:53Z</dcterms:modified>
  <cp:category/>
  <cp:version/>
  <cp:contentType/>
  <cp:contentStatus/>
</cp:coreProperties>
</file>