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36616" yWindow="64651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<sst xmlns="http://schemas.openxmlformats.org/spreadsheetml/2006/main" count="145" uniqueCount="77">
  <si>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</si>
  <si>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</si>
  <si>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</si>
  <si>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</si>
  <si>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</si>
  <si>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PODER JUDICIAL         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</si>
  <si>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</si>
  <si>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</si>
  <si>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</si>
  <si>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ACADEMIA JUDICIAL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</si>
  <si>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</si>
  <si>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</si>
  <si>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</si>
  <si>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</si>
  <si>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</si>
  <si>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</si>
  <si>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</si>
  <si>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</si>
  <si>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</si>
  <si>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</si>
  <si>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</si>
  <si>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</si>
  <si>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</si>
  <si>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</si>
  <si>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</si>
  <si>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</si>
  <si>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</si>
  <si>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</si>
  <si>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</si>
  <si>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</si>
  <si>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</si>
  <si>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</si>
  <si>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</si>
  <si>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</si>
  <si>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</si>
  <si>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</si>
  <si>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</si>
  <si>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</si>
  <si>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</si>
  <si>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</si>
  <si>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</si>
  <si>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</si>
  <si>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</si>
  <si>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</si>
  <si>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</si>
  <si>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</si>
  <si>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</si>
  <si>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</si>
  <si>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</si>
  <si>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</si>
  <si>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</si>
  <si>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</si>
  <si>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</si>
  <si>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</si>
  <si>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</si>
  <si>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</si>
  <si>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</si>
  <si>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</si>
  <si>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017</t>
    </r>
  </si>
  <si>
    <r>
      <rPr>
        <sz val="10"/>
        <rFont val="Times New Roman"/>
        <family val="2"/>
      </rPr>
      <t>Programa de Formación</t>
    </r>
  </si>
  <si>
    <r>
      <rPr>
        <sz val="10"/>
        <rFont val="Times New Roman"/>
        <family val="2"/>
      </rPr>
      <t>018</t>
    </r>
  </si>
  <si>
    <r>
      <rPr>
        <sz val="10"/>
        <rFont val="Times New Roman"/>
        <family val="2"/>
      </rPr>
      <t>Programa de Perfeccionamiento</t>
    </r>
  </si>
  <si>
    <r>
      <rPr>
        <sz val="10"/>
        <rFont val="Times New Roman"/>
        <family val="2"/>
      </rPr>
      <t>019</t>
    </r>
  </si>
  <si>
    <r>
      <rPr>
        <sz val="10"/>
        <rFont val="Times New Roman"/>
        <family val="2"/>
      </rPr>
      <t>Programa de Habilitación</t>
    </r>
  </si>
  <si>
    <r>
      <rPr>
        <sz val="10"/>
        <rFont val="Times New Roman"/>
        <family val="2"/>
      </rPr>
      <t>020</t>
    </r>
  </si>
  <si>
    <r>
      <rPr>
        <sz val="10"/>
        <rFont val="Times New Roman"/>
        <family val="2"/>
      </rPr>
      <t>Programa  de Perfeccionamiento Extraordinario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</si>
  <si>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</si>
  <si>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</si>
  <si>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</si>
  <si>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</si>
  <si>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</si>
  <si>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</si>
  <si>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</si>
  <si>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</si>
  <si>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</si>
  <si>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Variación 
monto $ 
(5) - (4)</t>
  </si>
  <si>
    <t xml:space="preserve">   Variación 
%    
(6) /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</si>
</sst>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0"/>
  <sheetViews>
    <sheetView showGridLines="0" tabSelected="1" workbookViewId="0" topLeftCell="A1">
      <selection activeCell="M3" sqref="M3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8" width="13.28125" style="0" customWidth="1"/>
    <col min="9" max="9" width="15.14062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9</v>
      </c>
      <c r="D7" s="37"/>
      <c r="E7" s="37"/>
      <c r="F7" s="37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8" t="s">
        <v>16</v>
      </c>
      <c r="B9" s="38" t="s">
        <v>17</v>
      </c>
      <c r="C9" s="38" t="s">
        <v>18</v>
      </c>
      <c r="D9" s="38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9"/>
      <c r="B10" s="39"/>
      <c r="C10" s="39"/>
      <c r="D10" s="39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45" t="s">
        <v>75</v>
      </c>
      <c r="K10" s="45" t="s">
        <v>76</v>
      </c>
      <c r="L10" s="1"/>
    </row>
    <row r="11" spans="1:12" ht="15" customHeight="1">
      <c r="A11" s="39"/>
      <c r="B11" s="39"/>
      <c r="C11" s="39"/>
      <c r="D11" s="39"/>
      <c r="E11" s="8" t="s">
        <v>31</v>
      </c>
      <c r="F11" s="9" t="s">
        <v>31</v>
      </c>
      <c r="G11" s="9" t="s">
        <v>31</v>
      </c>
      <c r="H11" s="9" t="s">
        <v>32</v>
      </c>
      <c r="I11" s="9" t="s">
        <v>32</v>
      </c>
      <c r="J11" s="40"/>
      <c r="K11" s="40"/>
      <c r="L11" s="1"/>
    </row>
    <row r="12" spans="1:12" ht="15" customHeight="1">
      <c r="A12" s="10" t="s">
        <v>33</v>
      </c>
      <c r="B12" s="10" t="s">
        <v>33</v>
      </c>
      <c r="C12" s="10" t="s">
        <v>33</v>
      </c>
      <c r="D12" s="11" t="s">
        <v>34</v>
      </c>
      <c r="E12" s="12">
        <v>4209913</v>
      </c>
      <c r="F12" s="12">
        <v>4290481</v>
      </c>
      <c r="G12" s="12">
        <v>2202376</v>
      </c>
      <c r="H12" s="12">
        <v>4357260</v>
      </c>
      <c r="I12" s="12">
        <v>4263386</v>
      </c>
      <c r="J12" s="12">
        <f>I12-H12</f>
        <v>-93874</v>
      </c>
      <c r="K12" s="13">
        <f>(J12/H12)</f>
        <v>-0.021544273235932672</v>
      </c>
      <c r="L12" s="1"/>
    </row>
    <row r="13" spans="1:12" ht="15" customHeight="1">
      <c r="A13" s="14" t="s">
        <v>35</v>
      </c>
      <c r="B13" s="14" t="s">
        <v>33</v>
      </c>
      <c r="C13" s="14" t="s">
        <v>33</v>
      </c>
      <c r="D13" s="15" t="s">
        <v>36</v>
      </c>
      <c r="E13" s="16">
        <v>0</v>
      </c>
      <c r="F13" s="16">
        <v>0</v>
      </c>
      <c r="G13" s="16">
        <v>0</v>
      </c>
      <c r="H13" s="16">
        <v>0</v>
      </c>
      <c r="I13" s="16">
        <v>10</v>
      </c>
      <c r="J13" s="16">
        <f>I13-H13</f>
        <v>10</v>
      </c>
      <c r="K13" s="17" t="s">
        <v>33</v>
      </c>
      <c r="L13" s="1"/>
    </row>
    <row r="14" spans="1:12" ht="15" customHeight="1">
      <c r="A14" s="14" t="s">
        <v>33</v>
      </c>
      <c r="B14" s="14" t="s">
        <v>37</v>
      </c>
      <c r="C14" s="14" t="s">
        <v>33</v>
      </c>
      <c r="D14" s="15" t="s">
        <v>38</v>
      </c>
      <c r="E14" s="16">
        <v>0</v>
      </c>
      <c r="F14" s="16">
        <v>0</v>
      </c>
      <c r="G14" s="16">
        <v>0</v>
      </c>
      <c r="H14" s="16">
        <v>0</v>
      </c>
      <c r="I14" s="16">
        <v>10</v>
      </c>
      <c r="J14" s="16">
        <f>I14-H14</f>
        <v>10</v>
      </c>
      <c r="K14" s="17" t="s">
        <v>33</v>
      </c>
      <c r="L14" s="1"/>
    </row>
    <row r="15" spans="1:12" ht="15" customHeight="1">
      <c r="A15" s="14" t="s">
        <v>33</v>
      </c>
      <c r="B15" s="14" t="s">
        <v>33</v>
      </c>
      <c r="C15" s="14" t="s">
        <v>39</v>
      </c>
      <c r="D15" s="15" t="s">
        <v>40</v>
      </c>
      <c r="E15" s="16">
        <v>0</v>
      </c>
      <c r="F15" s="16">
        <v>0</v>
      </c>
      <c r="G15" s="16">
        <v>0</v>
      </c>
      <c r="H15" s="16">
        <v>0</v>
      </c>
      <c r="I15" s="16">
        <v>10</v>
      </c>
      <c r="J15" s="16">
        <f>I15-H15</f>
        <v>10</v>
      </c>
      <c r="K15" s="17" t="s">
        <v>33</v>
      </c>
      <c r="L15" s="1"/>
    </row>
    <row r="16" spans="1:12" ht="15" customHeight="1">
      <c r="A16" s="14" t="s">
        <v>41</v>
      </c>
      <c r="B16" s="14" t="s">
        <v>33</v>
      </c>
      <c r="C16" s="14" t="s">
        <v>33</v>
      </c>
      <c r="D16" s="15" t="s">
        <v>42</v>
      </c>
      <c r="E16" s="16">
        <v>1135</v>
      </c>
      <c r="F16" s="16">
        <v>1135</v>
      </c>
      <c r="G16" s="16">
        <v>6730</v>
      </c>
      <c r="H16" s="16">
        <v>1175</v>
      </c>
      <c r="I16" s="16">
        <v>1175</v>
      </c>
      <c r="J16" s="18"/>
      <c r="K16" s="17" t="s">
        <v>33</v>
      </c>
      <c r="L16" s="1"/>
    </row>
    <row r="17" spans="1:12" ht="15" customHeight="1">
      <c r="A17" s="14" t="s">
        <v>33</v>
      </c>
      <c r="B17" s="14" t="s">
        <v>14</v>
      </c>
      <c r="C17" s="14" t="s">
        <v>33</v>
      </c>
      <c r="D17" s="15" t="s">
        <v>43</v>
      </c>
      <c r="E17" s="16">
        <v>1135</v>
      </c>
      <c r="F17" s="16">
        <v>1135</v>
      </c>
      <c r="G17" s="16">
        <v>6149</v>
      </c>
      <c r="H17" s="16">
        <v>1175</v>
      </c>
      <c r="I17" s="16">
        <v>1175</v>
      </c>
      <c r="J17" s="18"/>
      <c r="K17" s="17" t="s">
        <v>33</v>
      </c>
      <c r="L17" s="1"/>
    </row>
    <row r="18" spans="1:12" ht="15" customHeight="1">
      <c r="A18" s="14" t="s">
        <v>33</v>
      </c>
      <c r="B18" s="14" t="s">
        <v>44</v>
      </c>
      <c r="C18" s="14" t="s">
        <v>33</v>
      </c>
      <c r="D18" s="15" t="s">
        <v>45</v>
      </c>
      <c r="E18" s="16">
        <v>0</v>
      </c>
      <c r="F18" s="16">
        <v>0</v>
      </c>
      <c r="G18" s="16">
        <v>581</v>
      </c>
      <c r="H18" s="16">
        <v>0</v>
      </c>
      <c r="I18" s="16">
        <v>0</v>
      </c>
      <c r="J18" s="18"/>
      <c r="K18" s="17" t="s">
        <v>33</v>
      </c>
      <c r="L18" s="1"/>
    </row>
    <row r="19" spans="1:12" ht="15" customHeight="1">
      <c r="A19" s="14" t="s">
        <v>46</v>
      </c>
      <c r="B19" s="14" t="s">
        <v>33</v>
      </c>
      <c r="C19" s="14" t="s">
        <v>33</v>
      </c>
      <c r="D19" s="15" t="s">
        <v>47</v>
      </c>
      <c r="E19" s="16">
        <v>4208768</v>
      </c>
      <c r="F19" s="16">
        <v>4183130</v>
      </c>
      <c r="G19" s="16">
        <v>2195646</v>
      </c>
      <c r="H19" s="16">
        <v>4356075</v>
      </c>
      <c r="I19" s="16">
        <v>4262191</v>
      </c>
      <c r="J19" s="16">
        <f>I19-H19</f>
        <v>-93884</v>
      </c>
      <c r="K19" s="17">
        <f>(J19/H19)</f>
        <v>-0.021552429652841147</v>
      </c>
      <c r="L19" s="1"/>
    </row>
    <row r="20" spans="1:12" ht="15" customHeight="1">
      <c r="A20" s="14" t="s">
        <v>33</v>
      </c>
      <c r="B20" s="14" t="s">
        <v>14</v>
      </c>
      <c r="C20" s="14" t="s">
        <v>33</v>
      </c>
      <c r="D20" s="15" t="s">
        <v>48</v>
      </c>
      <c r="E20" s="16">
        <v>4208768</v>
      </c>
      <c r="F20" s="16">
        <v>4183130</v>
      </c>
      <c r="G20" s="16">
        <v>2195646</v>
      </c>
      <c r="H20" s="16">
        <v>4356075</v>
      </c>
      <c r="I20" s="16">
        <v>4262191</v>
      </c>
      <c r="J20" s="16">
        <f>I20-H20</f>
        <v>-93884</v>
      </c>
      <c r="K20" s="17">
        <f>(J20/H20)</f>
        <v>-0.021552429652841147</v>
      </c>
      <c r="L20" s="1"/>
    </row>
    <row r="21" spans="1:12" ht="15" customHeight="1">
      <c r="A21" s="14" t="s">
        <v>49</v>
      </c>
      <c r="B21" s="14" t="s">
        <v>33</v>
      </c>
      <c r="C21" s="14" t="s">
        <v>33</v>
      </c>
      <c r="D21" s="15" t="s">
        <v>50</v>
      </c>
      <c r="E21" s="16">
        <v>10</v>
      </c>
      <c r="F21" s="16">
        <v>106216</v>
      </c>
      <c r="G21" s="16">
        <v>0</v>
      </c>
      <c r="H21" s="16">
        <v>10</v>
      </c>
      <c r="I21" s="16">
        <v>10</v>
      </c>
      <c r="J21" s="18"/>
      <c r="K21" s="17" t="s">
        <v>33</v>
      </c>
      <c r="L21" s="1"/>
    </row>
    <row r="22" spans="1:12" ht="15" customHeight="1">
      <c r="A22" s="10" t="s">
        <v>33</v>
      </c>
      <c r="B22" s="10" t="s">
        <v>33</v>
      </c>
      <c r="C22" s="10" t="s">
        <v>33</v>
      </c>
      <c r="D22" s="11" t="s">
        <v>51</v>
      </c>
      <c r="E22" s="12">
        <v>4209913</v>
      </c>
      <c r="F22" s="12">
        <v>4290481</v>
      </c>
      <c r="G22" s="12">
        <v>2316513</v>
      </c>
      <c r="H22" s="12">
        <v>4357260</v>
      </c>
      <c r="I22" s="12">
        <v>4263386</v>
      </c>
      <c r="J22" s="12">
        <f aca="true" t="shared" si="0" ref="J22:J32">I22-H22</f>
        <v>-93874</v>
      </c>
      <c r="K22" s="13">
        <f aca="true" t="shared" si="1" ref="K22:K30">(J22/H22)</f>
        <v>-0.021544273235932672</v>
      </c>
      <c r="L22" s="1"/>
    </row>
    <row r="23" spans="1:12" ht="15" customHeight="1">
      <c r="A23" s="14" t="s">
        <v>52</v>
      </c>
      <c r="B23" s="14" t="s">
        <v>33</v>
      </c>
      <c r="C23" s="14" t="s">
        <v>33</v>
      </c>
      <c r="D23" s="15" t="s">
        <v>53</v>
      </c>
      <c r="E23" s="16">
        <v>1273871</v>
      </c>
      <c r="F23" s="16">
        <v>1248233</v>
      </c>
      <c r="G23" s="16">
        <v>877037</v>
      </c>
      <c r="H23" s="16">
        <v>1318456</v>
      </c>
      <c r="I23" s="16">
        <v>1352580</v>
      </c>
      <c r="J23" s="16">
        <f t="shared" si="0"/>
        <v>34124</v>
      </c>
      <c r="K23" s="17">
        <f t="shared" si="1"/>
        <v>0.025881789001680755</v>
      </c>
      <c r="L23" s="1"/>
    </row>
    <row r="24" spans="1:12" ht="15" customHeight="1">
      <c r="A24" s="14" t="s">
        <v>54</v>
      </c>
      <c r="B24" s="14" t="s">
        <v>33</v>
      </c>
      <c r="C24" s="14" t="s">
        <v>33</v>
      </c>
      <c r="D24" s="15" t="s">
        <v>55</v>
      </c>
      <c r="E24" s="16">
        <v>498865</v>
      </c>
      <c r="F24" s="16">
        <v>498865</v>
      </c>
      <c r="G24" s="16">
        <v>362317</v>
      </c>
      <c r="H24" s="16">
        <v>516325</v>
      </c>
      <c r="I24" s="16">
        <v>559850</v>
      </c>
      <c r="J24" s="16">
        <f t="shared" si="0"/>
        <v>43525</v>
      </c>
      <c r="K24" s="17">
        <f t="shared" si="1"/>
        <v>0.08429768072434997</v>
      </c>
      <c r="L24" s="1"/>
    </row>
    <row r="25" spans="1:12" ht="15" customHeight="1">
      <c r="A25" s="14" t="s">
        <v>56</v>
      </c>
      <c r="B25" s="14" t="s">
        <v>33</v>
      </c>
      <c r="C25" s="14" t="s">
        <v>33</v>
      </c>
      <c r="D25" s="15" t="s">
        <v>36</v>
      </c>
      <c r="E25" s="16">
        <v>2437167</v>
      </c>
      <c r="F25" s="16">
        <v>2437167</v>
      </c>
      <c r="G25" s="16">
        <v>970943</v>
      </c>
      <c r="H25" s="16">
        <v>2522469</v>
      </c>
      <c r="I25" s="16">
        <v>2349761</v>
      </c>
      <c r="J25" s="16">
        <f t="shared" si="0"/>
        <v>-172708</v>
      </c>
      <c r="K25" s="17">
        <f t="shared" si="1"/>
        <v>-0.06846783845510093</v>
      </c>
      <c r="L25" s="1"/>
    </row>
    <row r="26" spans="1:12" ht="15" customHeight="1">
      <c r="A26" s="14" t="s">
        <v>33</v>
      </c>
      <c r="B26" s="14" t="s">
        <v>14</v>
      </c>
      <c r="C26" s="14" t="s">
        <v>33</v>
      </c>
      <c r="D26" s="15" t="s">
        <v>57</v>
      </c>
      <c r="E26" s="16">
        <v>2437167</v>
      </c>
      <c r="F26" s="16">
        <v>2437167</v>
      </c>
      <c r="G26" s="16">
        <v>970943</v>
      </c>
      <c r="H26" s="16">
        <v>2522469</v>
      </c>
      <c r="I26" s="16">
        <v>2349761</v>
      </c>
      <c r="J26" s="16">
        <f t="shared" si="0"/>
        <v>-172708</v>
      </c>
      <c r="K26" s="17">
        <f t="shared" si="1"/>
        <v>-0.06846783845510093</v>
      </c>
      <c r="L26" s="1"/>
    </row>
    <row r="27" spans="1:12" ht="15" customHeight="1">
      <c r="A27" s="14" t="s">
        <v>33</v>
      </c>
      <c r="B27" s="14" t="s">
        <v>33</v>
      </c>
      <c r="C27" s="14" t="s">
        <v>58</v>
      </c>
      <c r="D27" s="15" t="s">
        <v>59</v>
      </c>
      <c r="E27" s="16">
        <v>1246787</v>
      </c>
      <c r="F27" s="16">
        <v>1246787</v>
      </c>
      <c r="G27" s="16">
        <v>468015</v>
      </c>
      <c r="H27" s="16">
        <v>1290425</v>
      </c>
      <c r="I27" s="16">
        <v>910270</v>
      </c>
      <c r="J27" s="16">
        <f t="shared" si="0"/>
        <v>-380155</v>
      </c>
      <c r="K27" s="17">
        <f t="shared" si="1"/>
        <v>-0.29459674138365266</v>
      </c>
      <c r="L27" s="1"/>
    </row>
    <row r="28" spans="1:12" ht="15" customHeight="1">
      <c r="A28" s="14" t="s">
        <v>33</v>
      </c>
      <c r="B28" s="14" t="s">
        <v>33</v>
      </c>
      <c r="C28" s="14" t="s">
        <v>60</v>
      </c>
      <c r="D28" s="15" t="s">
        <v>61</v>
      </c>
      <c r="E28" s="16">
        <v>1082988</v>
      </c>
      <c r="F28" s="16">
        <v>1082988</v>
      </c>
      <c r="G28" s="16">
        <v>436400</v>
      </c>
      <c r="H28" s="16">
        <v>1120893</v>
      </c>
      <c r="I28" s="16">
        <v>1325404</v>
      </c>
      <c r="J28" s="16">
        <f t="shared" si="0"/>
        <v>204511</v>
      </c>
      <c r="K28" s="17">
        <f t="shared" si="1"/>
        <v>0.18245363295158415</v>
      </c>
      <c r="L28" s="1"/>
    </row>
    <row r="29" spans="1:12" ht="15" customHeight="1">
      <c r="A29" s="14" t="s">
        <v>33</v>
      </c>
      <c r="B29" s="14" t="s">
        <v>33</v>
      </c>
      <c r="C29" s="14" t="s">
        <v>62</v>
      </c>
      <c r="D29" s="15" t="s">
        <v>63</v>
      </c>
      <c r="E29" s="16">
        <v>67198</v>
      </c>
      <c r="F29" s="16">
        <v>67198</v>
      </c>
      <c r="G29" s="16">
        <v>53214</v>
      </c>
      <c r="H29" s="16">
        <v>69550</v>
      </c>
      <c r="I29" s="16">
        <v>76142</v>
      </c>
      <c r="J29" s="16">
        <f t="shared" si="0"/>
        <v>6592</v>
      </c>
      <c r="K29" s="17">
        <f t="shared" si="1"/>
        <v>0.09478073328540618</v>
      </c>
      <c r="L29" s="1"/>
    </row>
    <row r="30" spans="1:12" ht="15" customHeight="1">
      <c r="A30" s="14" t="s">
        <v>33</v>
      </c>
      <c r="B30" s="14" t="s">
        <v>33</v>
      </c>
      <c r="C30" s="14" t="s">
        <v>64</v>
      </c>
      <c r="D30" s="15" t="s">
        <v>65</v>
      </c>
      <c r="E30" s="16">
        <v>40194</v>
      </c>
      <c r="F30" s="16">
        <v>40194</v>
      </c>
      <c r="G30" s="16">
        <v>13314</v>
      </c>
      <c r="H30" s="16">
        <v>41601</v>
      </c>
      <c r="I30" s="16">
        <v>37945</v>
      </c>
      <c r="J30" s="16">
        <f t="shared" si="0"/>
        <v>-3656</v>
      </c>
      <c r="K30" s="17">
        <f t="shared" si="1"/>
        <v>-0.08788250282445134</v>
      </c>
      <c r="L30" s="1"/>
    </row>
    <row r="31" spans="1:12" ht="15" customHeight="1">
      <c r="A31" s="14" t="s">
        <v>66</v>
      </c>
      <c r="B31" s="14" t="s">
        <v>33</v>
      </c>
      <c r="C31" s="14" t="s">
        <v>33</v>
      </c>
      <c r="D31" s="15" t="s">
        <v>67</v>
      </c>
      <c r="E31" s="16">
        <v>0</v>
      </c>
      <c r="F31" s="16">
        <v>47683</v>
      </c>
      <c r="G31" s="16">
        <v>47683</v>
      </c>
      <c r="H31" s="16">
        <v>0</v>
      </c>
      <c r="I31" s="16">
        <v>1185</v>
      </c>
      <c r="J31" s="16">
        <f t="shared" si="0"/>
        <v>1185</v>
      </c>
      <c r="K31" s="17" t="s">
        <v>33</v>
      </c>
      <c r="L31" s="1"/>
    </row>
    <row r="32" spans="1:12" ht="15" customHeight="1">
      <c r="A32" s="14" t="s">
        <v>33</v>
      </c>
      <c r="B32" s="14" t="s">
        <v>44</v>
      </c>
      <c r="C32" s="14" t="s">
        <v>33</v>
      </c>
      <c r="D32" s="15" t="s">
        <v>68</v>
      </c>
      <c r="E32" s="16">
        <v>0</v>
      </c>
      <c r="F32" s="16">
        <v>47683</v>
      </c>
      <c r="G32" s="16">
        <v>47683</v>
      </c>
      <c r="H32" s="16">
        <v>0</v>
      </c>
      <c r="I32" s="16">
        <v>1185</v>
      </c>
      <c r="J32" s="16">
        <f t="shared" si="0"/>
        <v>1185</v>
      </c>
      <c r="K32" s="17" t="s">
        <v>33</v>
      </c>
      <c r="L32" s="1"/>
    </row>
    <row r="33" spans="1:12" ht="15" customHeight="1">
      <c r="A33" s="14" t="s">
        <v>69</v>
      </c>
      <c r="B33" s="14" t="s">
        <v>33</v>
      </c>
      <c r="C33" s="14" t="s">
        <v>33</v>
      </c>
      <c r="D33" s="15" t="s">
        <v>70</v>
      </c>
      <c r="E33" s="16">
        <v>10</v>
      </c>
      <c r="F33" s="16">
        <v>58533</v>
      </c>
      <c r="G33" s="16">
        <v>58533</v>
      </c>
      <c r="H33" s="16">
        <v>10</v>
      </c>
      <c r="I33" s="16">
        <v>10</v>
      </c>
      <c r="J33" s="18"/>
      <c r="K33" s="17" t="s">
        <v>33</v>
      </c>
      <c r="L33" s="1"/>
    </row>
    <row r="34" spans="1:12" ht="15" customHeight="1">
      <c r="A34" s="14" t="s">
        <v>33</v>
      </c>
      <c r="B34" s="14" t="s">
        <v>71</v>
      </c>
      <c r="C34" s="14" t="s">
        <v>33</v>
      </c>
      <c r="D34" s="15" t="s">
        <v>72</v>
      </c>
      <c r="E34" s="16">
        <v>10</v>
      </c>
      <c r="F34" s="16">
        <v>58533</v>
      </c>
      <c r="G34" s="16">
        <v>58533</v>
      </c>
      <c r="H34" s="16">
        <v>10</v>
      </c>
      <c r="I34" s="16">
        <v>10</v>
      </c>
      <c r="J34" s="18"/>
      <c r="K34" s="17" t="s">
        <v>33</v>
      </c>
      <c r="L34" s="1"/>
    </row>
    <row r="35" spans="1:12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"/>
    </row>
    <row r="36" spans="1:12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 customHeight="1">
      <c r="A38" s="41" t="s">
        <v>73</v>
      </c>
      <c r="B38" s="42"/>
      <c r="C38" s="42"/>
      <c r="D38" s="42"/>
      <c r="E38" s="20">
        <v>4209903</v>
      </c>
      <c r="F38" s="20">
        <v>4184265</v>
      </c>
      <c r="G38" s="20">
        <v>2210297</v>
      </c>
      <c r="H38" s="20">
        <v>4357250</v>
      </c>
      <c r="I38" s="20">
        <v>4262191</v>
      </c>
      <c r="J38" s="20">
        <v>-95059</v>
      </c>
      <c r="K38" s="21">
        <v>-0.02181628320615067</v>
      </c>
      <c r="L38" s="1"/>
    </row>
    <row r="39" spans="1:12" ht="15" customHeight="1">
      <c r="A39" s="43" t="s">
        <v>74</v>
      </c>
      <c r="B39" s="44"/>
      <c r="C39" s="44"/>
      <c r="D39" s="44"/>
      <c r="E39" s="44"/>
      <c r="F39" s="44"/>
      <c r="G39" s="44"/>
      <c r="H39" s="44"/>
      <c r="I39" s="44"/>
      <c r="J39" s="1"/>
      <c r="K39" s="1"/>
      <c r="L39" s="1"/>
    </row>
    <row r="40" spans="1:12" ht="5.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17">
    <mergeCell ref="J10:J11"/>
    <mergeCell ref="K10:K11"/>
    <mergeCell ref="A38:D38"/>
    <mergeCell ref="A39:I39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.5905511811023623" right="0.5905511811023623" top="0.984251968503937" bottom="0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2023-09-28T20:46:05Z</dcterms:modified>
  <cp:category/>
  <cp:version/>
  <cp:contentType/>
  <cp:contentStatus/>
</cp:coreProperties>
</file>