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74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<sst xmlns="http://schemas.openxmlformats.org/spreadsheetml/2006/main" count="155" uniqueCount="80">
  <si>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</si>
  <si>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</si>
  <si>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</si>
  <si>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</si>
  <si>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</si>
  <si>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HACIENDA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</si>
  <si>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</si>
  <si>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</si>
  <si>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</si>
  <si>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SECRETARÍA Y ADMINISTRACIÓN GENERAL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</si>
  <si>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</si>
  <si>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</si>
  <si>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</si>
  <si>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SECRETARÍA DE MODERNIZACIÓN DEL ESTADO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</si>
  <si>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</si>
  <si>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</si>
  <si>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</si>
  <si>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</si>
  <si>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</si>
  <si>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</si>
  <si>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</si>
  <si>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</si>
  <si>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</si>
  <si>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</si>
  <si>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</si>
  <si>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</si>
  <si>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</si>
  <si>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</si>
  <si>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</si>
  <si>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</si>
  <si>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</si>
  <si>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</si>
  <si>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</si>
  <si>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</si>
  <si>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</si>
  <si>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</si>
  <si>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</si>
  <si>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</si>
  <si>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</si>
  <si>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</si>
  <si>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</si>
  <si>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</si>
  <si>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</si>
  <si>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</si>
  <si>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</si>
  <si>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</si>
  <si>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</si>
  <si>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</si>
  <si>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</si>
  <si>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</si>
  <si>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Servicio de la Deuda Externa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</si>
  <si>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</si>
  <si>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</si>
  <si>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</si>
  <si>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</si>
  <si>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</si>
  <si>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</si>
  <si>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</si>
  <si>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</si>
  <si>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</si>
  <si>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</si>
  <si>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</si>
  <si>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</si>
  <si>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252</t>
    </r>
  </si>
  <si>
    <r>
      <rPr>
        <sz val="10"/>
        <rFont val="Times New Roman"/>
        <family val="1"/>
      </rPr>
      <t>A Instituciones Ejecutoras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</si>
  <si>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</si>
  <si>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</si>
  <si>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</si>
  <si>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</si>
  <si>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</si>
  <si>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</si>
  <si>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Amortización Deuda Externa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</si>
  <si>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</si>
  <si>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Intereses Deuda Externa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</si>
  <si>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</si>
  <si>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Deuda Flotante</t>
    </r>
  </si>
  <si>
    <r>
      <rPr>
        <sz val="10"/>
        <rFont val="Times New Roman"/>
        <family val="1"/>
      </rPr>
      <t>35</t>
    </r>
  </si>
  <si>
    <r>
      <rPr>
        <sz val="10"/>
        <rFont val="Times New Roman"/>
        <family val="1"/>
      </rPr>
      <t>SALDO FINAL DE CAJA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</si>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</sst>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wrapText="1"/>
      <protection locked="0"/>
    </xf>
    <xf numFmtId="164" fontId="4" fillId="2" borderId="4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1"/>
  <sheetViews>
    <sheetView tabSelected="1" workbookViewId="0" topLeftCell="A3">
      <selection activeCell="E10" sqref="E1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4.421875" style="0" customWidth="1"/>
    <col min="6" max="6" width="15.57421875" style="0" customWidth="1"/>
    <col min="7" max="7" width="14.8515625" style="0" customWidth="1"/>
    <col min="8" max="8" width="15.140625" style="0" customWidth="1"/>
    <col min="9" max="9" width="14.8515625" style="0" customWidth="1"/>
    <col min="10" max="10" width="14.28125" style="0" customWidth="1"/>
    <col min="11" max="11" width="13.28125" style="0" customWidth="1"/>
    <col min="12" max="12" width="5.421875" style="0" customWidth="1"/>
  </cols>
  <sheetData>
    <row r="1" spans="1:12" ht="17.1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</row>
    <row r="2" spans="1:12" ht="17.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</row>
    <row r="3" spans="1:12" ht="1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4" t="s">
        <v>4</v>
      </c>
      <c r="B5" s="25"/>
      <c r="C5" s="26" t="s">
        <v>5</v>
      </c>
      <c r="D5" s="27"/>
      <c r="E5" s="27"/>
      <c r="F5" s="2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8" t="s">
        <v>8</v>
      </c>
      <c r="B6" s="29"/>
      <c r="C6" s="30" t="s">
        <v>9</v>
      </c>
      <c r="D6" s="31"/>
      <c r="E6" s="31"/>
      <c r="F6" s="3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2" t="s">
        <v>12</v>
      </c>
      <c r="B7" s="33"/>
      <c r="C7" s="34" t="s">
        <v>13</v>
      </c>
      <c r="D7" s="35"/>
      <c r="E7" s="35"/>
      <c r="F7" s="35"/>
      <c r="G7" s="1"/>
      <c r="H7" s="2" t="s">
        <v>14</v>
      </c>
      <c r="I7" s="2" t="s">
        <v>7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6" t="s">
        <v>16</v>
      </c>
      <c r="B9" s="36" t="s">
        <v>17</v>
      </c>
      <c r="C9" s="36" t="s">
        <v>18</v>
      </c>
      <c r="D9" s="3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7"/>
      <c r="B10" s="37"/>
      <c r="C10" s="37"/>
      <c r="D10" s="37"/>
      <c r="E10" s="45" t="s">
        <v>27</v>
      </c>
      <c r="F10" s="44" t="s">
        <v>28</v>
      </c>
      <c r="G10" s="44" t="s">
        <v>29</v>
      </c>
      <c r="H10" s="44" t="s">
        <v>30</v>
      </c>
      <c r="I10" s="44" t="s">
        <v>31</v>
      </c>
      <c r="J10" s="38" t="s">
        <v>32</v>
      </c>
      <c r="K10" s="38" t="s">
        <v>33</v>
      </c>
      <c r="L10" s="1"/>
    </row>
    <row r="11" spans="1:12" ht="30" customHeight="1">
      <c r="A11" s="37"/>
      <c r="B11" s="37"/>
      <c r="C11" s="37"/>
      <c r="D11" s="37"/>
      <c r="E11" s="7" t="s">
        <v>34</v>
      </c>
      <c r="F11" s="6" t="s">
        <v>34</v>
      </c>
      <c r="G11" s="6" t="s">
        <v>34</v>
      </c>
      <c r="H11" s="6" t="s">
        <v>35</v>
      </c>
      <c r="I11" s="6" t="s">
        <v>35</v>
      </c>
      <c r="J11" s="39"/>
      <c r="K11" s="39"/>
      <c r="L11" s="1"/>
    </row>
    <row r="12" spans="1:12" ht="15" customHeight="1">
      <c r="A12" s="8" t="s">
        <v>36</v>
      </c>
      <c r="B12" s="8" t="s">
        <v>36</v>
      </c>
      <c r="C12" s="8" t="s">
        <v>36</v>
      </c>
      <c r="D12" s="9" t="s">
        <v>37</v>
      </c>
      <c r="E12" s="10">
        <v>8078563</v>
      </c>
      <c r="F12" s="10">
        <v>8343517</v>
      </c>
      <c r="G12" s="10">
        <v>7125290</v>
      </c>
      <c r="H12" s="10">
        <v>8214143</v>
      </c>
      <c r="I12" s="10">
        <v>8304480</v>
      </c>
      <c r="J12" s="10">
        <f>I12-H12</f>
        <v>90337</v>
      </c>
      <c r="K12" s="11">
        <f>(J12/H12)</f>
        <v>0.010997738899846277</v>
      </c>
      <c r="L12" s="1"/>
    </row>
    <row r="13" spans="1:12" ht="15" customHeight="1">
      <c r="A13" s="12" t="s">
        <v>38</v>
      </c>
      <c r="B13" s="12" t="s">
        <v>36</v>
      </c>
      <c r="C13" s="12" t="s">
        <v>36</v>
      </c>
      <c r="D13" s="13" t="s">
        <v>39</v>
      </c>
      <c r="E13" s="14">
        <v>10</v>
      </c>
      <c r="F13" s="14">
        <v>10</v>
      </c>
      <c r="G13" s="14">
        <v>0</v>
      </c>
      <c r="H13" s="14">
        <v>10</v>
      </c>
      <c r="I13" s="14">
        <v>10</v>
      </c>
      <c r="J13" s="15"/>
      <c r="K13" s="16" t="s">
        <v>36</v>
      </c>
      <c r="L13" s="1"/>
    </row>
    <row r="14" spans="1:12" ht="15" customHeight="1">
      <c r="A14" s="12" t="s">
        <v>36</v>
      </c>
      <c r="B14" s="12" t="s">
        <v>40</v>
      </c>
      <c r="C14" s="12" t="s">
        <v>36</v>
      </c>
      <c r="D14" s="13" t="s">
        <v>41</v>
      </c>
      <c r="E14" s="14">
        <v>10</v>
      </c>
      <c r="F14" s="14">
        <v>10</v>
      </c>
      <c r="G14" s="14">
        <v>0</v>
      </c>
      <c r="H14" s="14">
        <v>10</v>
      </c>
      <c r="I14" s="14">
        <v>10</v>
      </c>
      <c r="J14" s="15"/>
      <c r="K14" s="16" t="s">
        <v>36</v>
      </c>
      <c r="L14" s="1"/>
    </row>
    <row r="15" spans="1:12" ht="15" customHeight="1">
      <c r="A15" s="12" t="s">
        <v>36</v>
      </c>
      <c r="B15" s="12" t="s">
        <v>36</v>
      </c>
      <c r="C15" s="12" t="s">
        <v>42</v>
      </c>
      <c r="D15" s="13" t="s">
        <v>43</v>
      </c>
      <c r="E15" s="14">
        <v>10</v>
      </c>
      <c r="F15" s="14">
        <v>10</v>
      </c>
      <c r="G15" s="14">
        <v>0</v>
      </c>
      <c r="H15" s="14">
        <v>10</v>
      </c>
      <c r="I15" s="14">
        <v>10</v>
      </c>
      <c r="J15" s="15"/>
      <c r="K15" s="16" t="s">
        <v>36</v>
      </c>
      <c r="L15" s="1"/>
    </row>
    <row r="16" spans="1:12" ht="15" customHeight="1">
      <c r="A16" s="12" t="s">
        <v>7</v>
      </c>
      <c r="B16" s="12" t="s">
        <v>36</v>
      </c>
      <c r="C16" s="12" t="s">
        <v>36</v>
      </c>
      <c r="D16" s="13" t="s">
        <v>44</v>
      </c>
      <c r="E16" s="14">
        <v>10</v>
      </c>
      <c r="F16" s="14">
        <v>10</v>
      </c>
      <c r="G16" s="14">
        <v>0</v>
      </c>
      <c r="H16" s="14">
        <v>10</v>
      </c>
      <c r="I16" s="14">
        <v>10</v>
      </c>
      <c r="J16" s="15"/>
      <c r="K16" s="16" t="s">
        <v>36</v>
      </c>
      <c r="L16" s="1"/>
    </row>
    <row r="17" spans="1:12" ht="15" customHeight="1">
      <c r="A17" s="12" t="s">
        <v>36</v>
      </c>
      <c r="B17" s="12" t="s">
        <v>11</v>
      </c>
      <c r="C17" s="12" t="s">
        <v>36</v>
      </c>
      <c r="D17" s="13" t="s">
        <v>45</v>
      </c>
      <c r="E17" s="14">
        <v>10</v>
      </c>
      <c r="F17" s="14">
        <v>10</v>
      </c>
      <c r="G17" s="14">
        <v>0</v>
      </c>
      <c r="H17" s="14">
        <v>10</v>
      </c>
      <c r="I17" s="14">
        <v>10</v>
      </c>
      <c r="J17" s="15"/>
      <c r="K17" s="16" t="s">
        <v>36</v>
      </c>
      <c r="L17" s="1"/>
    </row>
    <row r="18" spans="1:12" ht="15" customHeight="1">
      <c r="A18" s="12" t="s">
        <v>46</v>
      </c>
      <c r="B18" s="12" t="s">
        <v>36</v>
      </c>
      <c r="C18" s="12" t="s">
        <v>36</v>
      </c>
      <c r="D18" s="13" t="s">
        <v>47</v>
      </c>
      <c r="E18" s="14">
        <v>8078533</v>
      </c>
      <c r="F18" s="14">
        <v>8293669</v>
      </c>
      <c r="G18" s="14">
        <v>7125290</v>
      </c>
      <c r="H18" s="14">
        <v>8214113</v>
      </c>
      <c r="I18" s="14">
        <v>8304450</v>
      </c>
      <c r="J18" s="14">
        <f>I18-H18</f>
        <v>90337</v>
      </c>
      <c r="K18" s="16">
        <f>(J18/H18)</f>
        <v>0.010997779066345935</v>
      </c>
      <c r="L18" s="1"/>
    </row>
    <row r="19" spans="1:12" ht="15" customHeight="1">
      <c r="A19" s="12" t="s">
        <v>36</v>
      </c>
      <c r="B19" s="12" t="s">
        <v>11</v>
      </c>
      <c r="C19" s="12" t="s">
        <v>36</v>
      </c>
      <c r="D19" s="13" t="s">
        <v>48</v>
      </c>
      <c r="E19" s="14">
        <v>3873740</v>
      </c>
      <c r="F19" s="14">
        <v>4088876</v>
      </c>
      <c r="G19" s="14">
        <v>2885396</v>
      </c>
      <c r="H19" s="14">
        <v>4009320</v>
      </c>
      <c r="I19" s="14">
        <v>3489179</v>
      </c>
      <c r="J19" s="14">
        <f>I19-H19</f>
        <v>-520141</v>
      </c>
      <c r="K19" s="16">
        <f>(J19/H19)</f>
        <v>-0.12973297217483265</v>
      </c>
      <c r="L19" s="1"/>
    </row>
    <row r="20" spans="1:12" ht="15" customHeight="1">
      <c r="A20" s="12" t="s">
        <v>36</v>
      </c>
      <c r="B20" s="12" t="s">
        <v>49</v>
      </c>
      <c r="C20" s="12" t="s">
        <v>36</v>
      </c>
      <c r="D20" s="13" t="s">
        <v>50</v>
      </c>
      <c r="E20" s="14">
        <v>4204793</v>
      </c>
      <c r="F20" s="14">
        <v>4204793</v>
      </c>
      <c r="G20" s="14">
        <v>4239894</v>
      </c>
      <c r="H20" s="14">
        <v>4204793</v>
      </c>
      <c r="I20" s="14">
        <v>4815271</v>
      </c>
      <c r="J20" s="14">
        <f>I20-H20</f>
        <v>610478</v>
      </c>
      <c r="K20" s="16">
        <f>(J20/H20)</f>
        <v>0.145186219630788</v>
      </c>
      <c r="L20" s="1"/>
    </row>
    <row r="21" spans="1:12" ht="15" customHeight="1">
      <c r="A21" s="12" t="s">
        <v>51</v>
      </c>
      <c r="B21" s="12" t="s">
        <v>36</v>
      </c>
      <c r="C21" s="12" t="s">
        <v>36</v>
      </c>
      <c r="D21" s="13" t="s">
        <v>52</v>
      </c>
      <c r="E21" s="14">
        <v>10</v>
      </c>
      <c r="F21" s="14">
        <v>49828</v>
      </c>
      <c r="G21" s="14">
        <v>0</v>
      </c>
      <c r="H21" s="14">
        <v>10</v>
      </c>
      <c r="I21" s="14">
        <v>10</v>
      </c>
      <c r="J21" s="15"/>
      <c r="K21" s="16" t="s">
        <v>36</v>
      </c>
      <c r="L21" s="1"/>
    </row>
    <row r="22" spans="1:12" ht="15" customHeight="1">
      <c r="A22" s="8" t="s">
        <v>36</v>
      </c>
      <c r="B22" s="8" t="s">
        <v>36</v>
      </c>
      <c r="C22" s="8" t="s">
        <v>36</v>
      </c>
      <c r="D22" s="9" t="s">
        <v>53</v>
      </c>
      <c r="E22" s="10">
        <v>8078563</v>
      </c>
      <c r="F22" s="10">
        <v>8343517</v>
      </c>
      <c r="G22" s="10">
        <v>5597536</v>
      </c>
      <c r="H22" s="10">
        <v>8214143</v>
      </c>
      <c r="I22" s="10">
        <v>8304480</v>
      </c>
      <c r="J22" s="10">
        <f aca="true" t="shared" si="0" ref="J22:J29">I22-H22</f>
        <v>90337</v>
      </c>
      <c r="K22" s="11">
        <f>(J22/H22)</f>
        <v>0.010997738899846277</v>
      </c>
      <c r="L22" s="1"/>
    </row>
    <row r="23" spans="1:12" ht="15" customHeight="1">
      <c r="A23" s="12" t="s">
        <v>54</v>
      </c>
      <c r="B23" s="12" t="s">
        <v>36</v>
      </c>
      <c r="C23" s="12" t="s">
        <v>36</v>
      </c>
      <c r="D23" s="13" t="s">
        <v>55</v>
      </c>
      <c r="E23" s="14">
        <v>491217</v>
      </c>
      <c r="F23" s="14">
        <v>464070</v>
      </c>
      <c r="G23" s="14">
        <v>265713</v>
      </c>
      <c r="H23" s="14">
        <v>508410</v>
      </c>
      <c r="I23" s="14">
        <v>488612</v>
      </c>
      <c r="J23" s="14">
        <f t="shared" si="0"/>
        <v>-19798</v>
      </c>
      <c r="K23" s="16">
        <f>(J23/H23)</f>
        <v>-0.03894101217521292</v>
      </c>
      <c r="L23" s="1"/>
    </row>
    <row r="24" spans="1:12" ht="15" customHeight="1">
      <c r="A24" s="12" t="s">
        <v>56</v>
      </c>
      <c r="B24" s="12" t="s">
        <v>36</v>
      </c>
      <c r="C24" s="12" t="s">
        <v>36</v>
      </c>
      <c r="D24" s="13" t="s">
        <v>57</v>
      </c>
      <c r="E24" s="14">
        <v>379538</v>
      </c>
      <c r="F24" s="14">
        <v>604538</v>
      </c>
      <c r="G24" s="14">
        <v>140391</v>
      </c>
      <c r="H24" s="14">
        <v>392821</v>
      </c>
      <c r="I24" s="14">
        <v>698625</v>
      </c>
      <c r="J24" s="14">
        <f t="shared" si="0"/>
        <v>305804</v>
      </c>
      <c r="K24" s="16">
        <f>(J24/H24)</f>
        <v>0.7784818021439791</v>
      </c>
      <c r="L24" s="1"/>
    </row>
    <row r="25" spans="1:12" ht="15" customHeight="1">
      <c r="A25" s="12" t="s">
        <v>58</v>
      </c>
      <c r="B25" s="12" t="s">
        <v>36</v>
      </c>
      <c r="C25" s="12" t="s">
        <v>36</v>
      </c>
      <c r="D25" s="13" t="s">
        <v>59</v>
      </c>
      <c r="E25" s="14">
        <v>0</v>
      </c>
      <c r="F25" s="14">
        <v>0</v>
      </c>
      <c r="G25" s="14">
        <v>0</v>
      </c>
      <c r="H25" s="14">
        <v>0</v>
      </c>
      <c r="I25" s="14">
        <v>10</v>
      </c>
      <c r="J25" s="14">
        <f t="shared" si="0"/>
        <v>10</v>
      </c>
      <c r="K25" s="16" t="s">
        <v>36</v>
      </c>
      <c r="L25" s="1"/>
    </row>
    <row r="26" spans="1:12" ht="15" customHeight="1">
      <c r="A26" s="12" t="s">
        <v>36</v>
      </c>
      <c r="B26" s="12" t="s">
        <v>49</v>
      </c>
      <c r="C26" s="12" t="s">
        <v>36</v>
      </c>
      <c r="D26" s="13" t="s">
        <v>60</v>
      </c>
      <c r="E26" s="14">
        <v>0</v>
      </c>
      <c r="F26" s="14">
        <v>0</v>
      </c>
      <c r="G26" s="14">
        <v>0</v>
      </c>
      <c r="H26" s="14">
        <v>0</v>
      </c>
      <c r="I26" s="14">
        <v>10</v>
      </c>
      <c r="J26" s="14">
        <f t="shared" si="0"/>
        <v>10</v>
      </c>
      <c r="K26" s="16" t="s">
        <v>36</v>
      </c>
      <c r="L26" s="1"/>
    </row>
    <row r="27" spans="1:12" ht="15" customHeight="1">
      <c r="A27" s="12" t="s">
        <v>61</v>
      </c>
      <c r="B27" s="12" t="s">
        <v>36</v>
      </c>
      <c r="C27" s="12" t="s">
        <v>36</v>
      </c>
      <c r="D27" s="13" t="s">
        <v>39</v>
      </c>
      <c r="E27" s="14">
        <v>3002975</v>
      </c>
      <c r="F27" s="14">
        <v>2777975</v>
      </c>
      <c r="G27" s="14">
        <v>1146910</v>
      </c>
      <c r="H27" s="14">
        <v>3108079</v>
      </c>
      <c r="I27" s="14">
        <v>2301922</v>
      </c>
      <c r="J27" s="14">
        <f t="shared" si="0"/>
        <v>-806157</v>
      </c>
      <c r="K27" s="16">
        <f>(J27/H27)</f>
        <v>-0.259374681274189</v>
      </c>
      <c r="L27" s="1"/>
    </row>
    <row r="28" spans="1:12" ht="15" customHeight="1">
      <c r="A28" s="12" t="s">
        <v>36</v>
      </c>
      <c r="B28" s="12" t="s">
        <v>49</v>
      </c>
      <c r="C28" s="12" t="s">
        <v>36</v>
      </c>
      <c r="D28" s="13" t="s">
        <v>62</v>
      </c>
      <c r="E28" s="14">
        <v>3002975</v>
      </c>
      <c r="F28" s="14">
        <v>2777975</v>
      </c>
      <c r="G28" s="14">
        <v>1146910</v>
      </c>
      <c r="H28" s="14">
        <v>3108079</v>
      </c>
      <c r="I28" s="14">
        <v>2301922</v>
      </c>
      <c r="J28" s="14">
        <f t="shared" si="0"/>
        <v>-806157</v>
      </c>
      <c r="K28" s="16">
        <f>(J28/H28)</f>
        <v>-0.259374681274189</v>
      </c>
      <c r="L28" s="1"/>
    </row>
    <row r="29" spans="1:12" ht="15" customHeight="1">
      <c r="A29" s="12" t="s">
        <v>36</v>
      </c>
      <c r="B29" s="12" t="s">
        <v>36</v>
      </c>
      <c r="C29" s="12" t="s">
        <v>63</v>
      </c>
      <c r="D29" s="13" t="s">
        <v>64</v>
      </c>
      <c r="E29" s="14">
        <v>3002975</v>
      </c>
      <c r="F29" s="14">
        <v>2777975</v>
      </c>
      <c r="G29" s="14">
        <v>1146910</v>
      </c>
      <c r="H29" s="14">
        <v>3108079</v>
      </c>
      <c r="I29" s="14">
        <v>2301922</v>
      </c>
      <c r="J29" s="14">
        <f t="shared" si="0"/>
        <v>-806157</v>
      </c>
      <c r="K29" s="16">
        <f>(J29/H29)</f>
        <v>-0.259374681274189</v>
      </c>
      <c r="L29" s="1"/>
    </row>
    <row r="30" spans="1:12" ht="15" customHeight="1">
      <c r="A30" s="12" t="s">
        <v>65</v>
      </c>
      <c r="B30" s="12" t="s">
        <v>36</v>
      </c>
      <c r="C30" s="12" t="s">
        <v>36</v>
      </c>
      <c r="D30" s="13" t="s">
        <v>66</v>
      </c>
      <c r="E30" s="14">
        <v>20</v>
      </c>
      <c r="F30" s="14">
        <v>20</v>
      </c>
      <c r="G30" s="14">
        <v>0</v>
      </c>
      <c r="H30" s="14">
        <v>20</v>
      </c>
      <c r="I30" s="14">
        <v>20</v>
      </c>
      <c r="J30" s="15"/>
      <c r="K30" s="16" t="s">
        <v>36</v>
      </c>
      <c r="L30" s="1"/>
    </row>
    <row r="31" spans="1:12" ht="15" customHeight="1">
      <c r="A31" s="12" t="s">
        <v>36</v>
      </c>
      <c r="B31" s="12" t="s">
        <v>67</v>
      </c>
      <c r="C31" s="12" t="s">
        <v>36</v>
      </c>
      <c r="D31" s="13" t="s">
        <v>68</v>
      </c>
      <c r="E31" s="14">
        <v>20</v>
      </c>
      <c r="F31" s="14">
        <v>20</v>
      </c>
      <c r="G31" s="14">
        <v>0</v>
      </c>
      <c r="H31" s="14">
        <v>20</v>
      </c>
      <c r="I31" s="14">
        <v>20</v>
      </c>
      <c r="J31" s="15"/>
      <c r="K31" s="16" t="s">
        <v>36</v>
      </c>
      <c r="L31" s="1"/>
    </row>
    <row r="32" spans="1:12" ht="15" customHeight="1">
      <c r="A32" s="12" t="s">
        <v>69</v>
      </c>
      <c r="B32" s="12" t="s">
        <v>36</v>
      </c>
      <c r="C32" s="12" t="s">
        <v>36</v>
      </c>
      <c r="D32" s="13" t="s">
        <v>70</v>
      </c>
      <c r="E32" s="14">
        <v>4204803</v>
      </c>
      <c r="F32" s="14">
        <v>4496904</v>
      </c>
      <c r="G32" s="14">
        <v>4044522</v>
      </c>
      <c r="H32" s="14">
        <v>4204803</v>
      </c>
      <c r="I32" s="14">
        <v>4815281</v>
      </c>
      <c r="J32" s="14">
        <f>I32-H32</f>
        <v>610478</v>
      </c>
      <c r="K32" s="16">
        <f>(J32/H32)</f>
        <v>0.1451858743441726</v>
      </c>
      <c r="L32" s="1"/>
    </row>
    <row r="33" spans="1:12" ht="15" customHeight="1">
      <c r="A33" s="12" t="s">
        <v>36</v>
      </c>
      <c r="B33" s="12" t="s">
        <v>40</v>
      </c>
      <c r="C33" s="12" t="s">
        <v>36</v>
      </c>
      <c r="D33" s="13" t="s">
        <v>71</v>
      </c>
      <c r="E33" s="14">
        <v>3532556</v>
      </c>
      <c r="F33" s="14">
        <v>3532556</v>
      </c>
      <c r="G33" s="14">
        <v>3080174</v>
      </c>
      <c r="H33" s="14">
        <v>3532556</v>
      </c>
      <c r="I33" s="14">
        <v>3532556</v>
      </c>
      <c r="J33" s="15"/>
      <c r="K33" s="16" t="s">
        <v>36</v>
      </c>
      <c r="L33" s="1"/>
    </row>
    <row r="34" spans="1:12" ht="15" customHeight="1">
      <c r="A34" s="12" t="s">
        <v>36</v>
      </c>
      <c r="B34" s="12" t="s">
        <v>72</v>
      </c>
      <c r="C34" s="12" t="s">
        <v>36</v>
      </c>
      <c r="D34" s="13" t="s">
        <v>73</v>
      </c>
      <c r="E34" s="14">
        <v>672237</v>
      </c>
      <c r="F34" s="14">
        <v>672237</v>
      </c>
      <c r="G34" s="14">
        <v>672237</v>
      </c>
      <c r="H34" s="14">
        <v>672237</v>
      </c>
      <c r="I34" s="14">
        <v>1282715</v>
      </c>
      <c r="J34" s="14">
        <f>I34-H34</f>
        <v>610478</v>
      </c>
      <c r="K34" s="16">
        <f>(J34/H34)</f>
        <v>0.908129127078694</v>
      </c>
      <c r="L34" s="1"/>
    </row>
    <row r="35" spans="1:12" ht="15" customHeight="1">
      <c r="A35" s="12" t="s">
        <v>36</v>
      </c>
      <c r="B35" s="12" t="s">
        <v>74</v>
      </c>
      <c r="C35" s="12" t="s">
        <v>36</v>
      </c>
      <c r="D35" s="13" t="s">
        <v>75</v>
      </c>
      <c r="E35" s="14">
        <v>10</v>
      </c>
      <c r="F35" s="14">
        <v>292111</v>
      </c>
      <c r="G35" s="14">
        <v>292111</v>
      </c>
      <c r="H35" s="14">
        <v>10</v>
      </c>
      <c r="I35" s="14">
        <v>10</v>
      </c>
      <c r="J35" s="15"/>
      <c r="K35" s="16" t="s">
        <v>36</v>
      </c>
      <c r="L35" s="1"/>
    </row>
    <row r="36" spans="1:12" ht="15" customHeight="1">
      <c r="A36" s="12" t="s">
        <v>76</v>
      </c>
      <c r="B36" s="12" t="s">
        <v>36</v>
      </c>
      <c r="C36" s="12" t="s">
        <v>36</v>
      </c>
      <c r="D36" s="13" t="s">
        <v>77</v>
      </c>
      <c r="E36" s="14">
        <v>10</v>
      </c>
      <c r="F36" s="14">
        <v>10</v>
      </c>
      <c r="G36" s="14">
        <v>0</v>
      </c>
      <c r="H36" s="14">
        <v>10</v>
      </c>
      <c r="I36" s="14">
        <v>10</v>
      </c>
      <c r="J36" s="15"/>
      <c r="K36" s="16" t="s">
        <v>36</v>
      </c>
      <c r="L36" s="1"/>
    </row>
    <row r="37" spans="1:12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>
      <c r="A39" s="40" t="s">
        <v>78</v>
      </c>
      <c r="B39" s="41"/>
      <c r="C39" s="41"/>
      <c r="D39" s="41"/>
      <c r="E39" s="18">
        <v>4545967</v>
      </c>
      <c r="F39" s="18">
        <v>4518820</v>
      </c>
      <c r="G39" s="18">
        <v>2225251</v>
      </c>
      <c r="H39" s="18">
        <v>4681547</v>
      </c>
      <c r="I39" s="18">
        <v>4771884</v>
      </c>
      <c r="J39" s="18">
        <v>90337</v>
      </c>
      <c r="K39" s="19">
        <v>0.019296399245804858</v>
      </c>
      <c r="L39" s="1"/>
    </row>
    <row r="40" spans="1:12" ht="15" customHeight="1">
      <c r="A40" s="42" t="s">
        <v>79</v>
      </c>
      <c r="B40" s="43"/>
      <c r="C40" s="43"/>
      <c r="D40" s="43"/>
      <c r="E40" s="43"/>
      <c r="F40" s="43"/>
      <c r="G40" s="43"/>
      <c r="H40" s="43"/>
      <c r="I40" s="43"/>
      <c r="J40" s="1"/>
      <c r="K40" s="1"/>
      <c r="L40" s="1"/>
    </row>
    <row r="41" spans="1:12" ht="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17">
    <mergeCell ref="J10:J11"/>
    <mergeCell ref="K10:K11"/>
    <mergeCell ref="A39:D39"/>
    <mergeCell ref="A40:I4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2023-09-28T18:28:21Z</dcterms:created>
  <dcterms:modified xsi:type="dcterms:W3CDTF">2023-09-28T18:28:21Z</dcterms:modified>
  <cp:category/>
  <cp:version/>
  <cp:contentType/>
  <cp:contentStatus/>
</cp:coreProperties>
</file>