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65416" yWindow="65416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<sst xmlns="http://schemas.openxmlformats.org/spreadsheetml/2006/main" count="203" uniqueCount="93">
  <si>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</si>
  <si>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</si>
  <si>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</si>
  <si>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</si>
  <si>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</si>
  <si>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EDUCACIÓN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</si>
  <si>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</si>
  <si>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</si>
  <si>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</si>
  <si>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CONSEJO NACIONAL DE EDUCACIÓN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</si>
  <si>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</si>
  <si>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</si>
  <si>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</si>
  <si>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</si>
  <si>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</si>
  <si>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</si>
  <si>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</si>
  <si>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</si>
  <si>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</si>
  <si>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</si>
  <si>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</si>
  <si>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</si>
  <si>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</si>
  <si>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</si>
  <si>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</si>
  <si>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</si>
  <si>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</si>
  <si>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</si>
  <si>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</si>
  <si>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</si>
  <si>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</si>
  <si>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</si>
  <si>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</si>
  <si>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</si>
  <si>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</si>
  <si>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</si>
  <si>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</si>
  <si>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</si>
  <si>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</si>
  <si>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</si>
  <si>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</si>
  <si>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</si>
  <si>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</si>
  <si>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</si>
  <si>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INGRESOS DE OPERACIÓN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</si>
  <si>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</si>
  <si>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</si>
  <si>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</si>
  <si>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</si>
  <si>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</si>
  <si>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</si>
  <si>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</si>
  <si>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</si>
  <si>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</si>
  <si>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10</t>
    </r>
  </si>
  <si>
    <r>
      <rPr>
        <sz val="10"/>
        <rFont val="Times New Roman"/>
        <family val="2"/>
      </rPr>
      <t>Ingresos por Percibir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</si>
  <si>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</si>
  <si>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</si>
  <si>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</si>
  <si>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</si>
  <si>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</si>
  <si>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</si>
  <si>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</si>
  <si>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</si>
  <si>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001</t>
    </r>
  </si>
  <si>
    <r>
      <rPr>
        <sz val="10"/>
        <rFont val="Times New Roman"/>
        <family val="2"/>
      </rPr>
      <t>Aplicación Art. 87, letra g), DFL N° 2, de 2010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</si>
  <si>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</si>
  <si>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</si>
  <si>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Aplicación Art.87, letra g), DFL N°2,  de 2010</t>
    </r>
  </si>
  <si>
    <r>
      <rPr>
        <sz val="10"/>
        <rFont val="Times New Roman"/>
        <family val="2"/>
      </rPr>
      <t>A Organismos Internacionales</t>
    </r>
  </si>
  <si>
    <r>
      <rPr>
        <sz val="10"/>
        <rFont val="Times New Roman"/>
        <family val="2"/>
      </rPr>
      <t>Organismos Internacionales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</si>
  <si>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</si>
  <si>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</si>
  <si>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Impuestos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</si>
  <si>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</si>
  <si>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26</t>
    </r>
  </si>
  <si>
    <r>
      <rPr>
        <sz val="10"/>
        <rFont val="Times New Roman"/>
        <family val="2"/>
      </rPr>
      <t>OTROS GASTOS CORRIENTES</t>
    </r>
  </si>
  <si>
    <r>
      <rPr>
        <sz val="10"/>
        <rFont val="Times New Roman"/>
        <family val="2"/>
      </rPr>
      <t>Compensaciones por Daños a Terceros y/o a la Propiedad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</si>
  <si>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</si>
  <si>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</si>
  <si>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</si>
  <si>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</si>
  <si>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</si>
  <si>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</si>
  <si>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</si>
  <si>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</si>
  <si>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</si>
  <si>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</si>
  <si>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</si>
  <si>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sz val="10"/>
        <rFont val="Times New Roman"/>
        <family val="2"/>
      </rPr>
      <t>35</t>
    </r>
  </si>
  <si>
    <r>
      <rPr>
        <sz val="10"/>
        <rFont val="Times New Roman"/>
        <family val="2"/>
      </rPr>
      <t>SALDO FINAL DE CAJA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</si>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</sst>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56"/>
  <sheetViews>
    <sheetView tabSelected="1" workbookViewId="0" topLeftCell="A3">
      <selection activeCell="N27" sqref="N27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5" width="13.28125" style="0" customWidth="1"/>
    <col min="6" max="6" width="15.28125" style="0" customWidth="1"/>
    <col min="7" max="8" width="13.28125" style="0" customWidth="1"/>
    <col min="9" max="9" width="15.140625" style="0" customWidth="1"/>
    <col min="10" max="11" width="13.28125" style="0" customWidth="1"/>
    <col min="12" max="12" width="5.421875" style="0" customWidth="1"/>
  </cols>
  <sheetData>
    <row r="1" spans="1:12" ht="17.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</row>
    <row r="2" spans="1:12" ht="17.1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1"/>
      <c r="K2" s="1"/>
      <c r="L2" s="1"/>
    </row>
    <row r="3" spans="1:12" ht="15" customHeight="1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6" t="s">
        <v>4</v>
      </c>
      <c r="B5" s="27"/>
      <c r="C5" s="28" t="s">
        <v>5</v>
      </c>
      <c r="D5" s="29"/>
      <c r="E5" s="29"/>
      <c r="F5" s="29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9</v>
      </c>
      <c r="D7" s="37"/>
      <c r="E7" s="37"/>
      <c r="F7" s="37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38" t="s">
        <v>16</v>
      </c>
      <c r="B9" s="38" t="s">
        <v>17</v>
      </c>
      <c r="C9" s="38" t="s">
        <v>18</v>
      </c>
      <c r="D9" s="38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80.1" customHeight="1">
      <c r="A10" s="39"/>
      <c r="B10" s="39"/>
      <c r="C10" s="39"/>
      <c r="D10" s="39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40" t="s">
        <v>31</v>
      </c>
      <c r="K10" s="40" t="s">
        <v>32</v>
      </c>
      <c r="L10" s="1"/>
    </row>
    <row r="11" spans="1:12" ht="30" customHeight="1">
      <c r="A11" s="39"/>
      <c r="B11" s="39"/>
      <c r="C11" s="39"/>
      <c r="D11" s="39"/>
      <c r="E11" s="9" t="s">
        <v>33</v>
      </c>
      <c r="F11" s="8" t="s">
        <v>33</v>
      </c>
      <c r="G11" s="8" t="s">
        <v>33</v>
      </c>
      <c r="H11" s="8" t="s">
        <v>34</v>
      </c>
      <c r="I11" s="8" t="s">
        <v>34</v>
      </c>
      <c r="J11" s="41"/>
      <c r="K11" s="41"/>
      <c r="L11" s="1"/>
    </row>
    <row r="12" spans="1:12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2181930</v>
      </c>
      <c r="F12" s="12">
        <v>2132112</v>
      </c>
      <c r="G12" s="12">
        <v>1152663</v>
      </c>
      <c r="H12" s="12">
        <v>2258298</v>
      </c>
      <c r="I12" s="12">
        <v>2163757</v>
      </c>
      <c r="J12" s="12">
        <f>I12-H12</f>
        <v>-94541</v>
      </c>
      <c r="K12" s="13">
        <f>(J12/H12)</f>
        <v>-0.041863828422998205</v>
      </c>
      <c r="L12" s="1"/>
    </row>
    <row r="13" spans="1:12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10</v>
      </c>
      <c r="F13" s="16">
        <v>10</v>
      </c>
      <c r="G13" s="16">
        <v>0</v>
      </c>
      <c r="H13" s="16">
        <v>10</v>
      </c>
      <c r="I13" s="16">
        <v>10</v>
      </c>
      <c r="J13" s="17"/>
      <c r="K13" s="18" t="s">
        <v>35</v>
      </c>
      <c r="L13" s="1"/>
    </row>
    <row r="14" spans="1:12" ht="15" customHeight="1">
      <c r="A14" s="14" t="s">
        <v>35</v>
      </c>
      <c r="B14" s="14" t="s">
        <v>39</v>
      </c>
      <c r="C14" s="14" t="s">
        <v>35</v>
      </c>
      <c r="D14" s="15" t="s">
        <v>40</v>
      </c>
      <c r="E14" s="16">
        <v>10</v>
      </c>
      <c r="F14" s="16">
        <v>10</v>
      </c>
      <c r="G14" s="16">
        <v>0</v>
      </c>
      <c r="H14" s="16">
        <v>10</v>
      </c>
      <c r="I14" s="16">
        <v>10</v>
      </c>
      <c r="J14" s="17"/>
      <c r="K14" s="18" t="s">
        <v>35</v>
      </c>
      <c r="L14" s="1"/>
    </row>
    <row r="15" spans="1:12" ht="15" customHeight="1">
      <c r="A15" s="14" t="s">
        <v>35</v>
      </c>
      <c r="B15" s="14" t="s">
        <v>35</v>
      </c>
      <c r="C15" s="14" t="s">
        <v>41</v>
      </c>
      <c r="D15" s="15" t="s">
        <v>42</v>
      </c>
      <c r="E15" s="16">
        <v>10</v>
      </c>
      <c r="F15" s="16">
        <v>10</v>
      </c>
      <c r="G15" s="16">
        <v>0</v>
      </c>
      <c r="H15" s="16">
        <v>10</v>
      </c>
      <c r="I15" s="16">
        <v>10</v>
      </c>
      <c r="J15" s="17"/>
      <c r="K15" s="18" t="s">
        <v>35</v>
      </c>
      <c r="L15" s="1"/>
    </row>
    <row r="16" spans="1:12" ht="15" customHeight="1">
      <c r="A16" s="14" t="s">
        <v>43</v>
      </c>
      <c r="B16" s="14" t="s">
        <v>35</v>
      </c>
      <c r="C16" s="14" t="s">
        <v>35</v>
      </c>
      <c r="D16" s="15" t="s">
        <v>44</v>
      </c>
      <c r="E16" s="16">
        <v>74675</v>
      </c>
      <c r="F16" s="16">
        <v>74675</v>
      </c>
      <c r="G16" s="16">
        <v>13553</v>
      </c>
      <c r="H16" s="16">
        <v>77289</v>
      </c>
      <c r="I16" s="16">
        <v>71160</v>
      </c>
      <c r="J16" s="16">
        <f>I16-H16</f>
        <v>-6129</v>
      </c>
      <c r="K16" s="18">
        <f>(J16/H16)</f>
        <v>-0.07929977098940341</v>
      </c>
      <c r="L16" s="1"/>
    </row>
    <row r="17" spans="1:12" ht="15" customHeight="1">
      <c r="A17" s="14" t="s">
        <v>45</v>
      </c>
      <c r="B17" s="14" t="s">
        <v>35</v>
      </c>
      <c r="C17" s="14" t="s">
        <v>35</v>
      </c>
      <c r="D17" s="15" t="s">
        <v>46</v>
      </c>
      <c r="E17" s="16">
        <v>20</v>
      </c>
      <c r="F17" s="16">
        <v>13671</v>
      </c>
      <c r="G17" s="16">
        <v>16649</v>
      </c>
      <c r="H17" s="16">
        <v>20</v>
      </c>
      <c r="I17" s="16">
        <v>20</v>
      </c>
      <c r="J17" s="17"/>
      <c r="K17" s="18" t="s">
        <v>35</v>
      </c>
      <c r="L17" s="1"/>
    </row>
    <row r="18" spans="1:12" ht="15" customHeight="1">
      <c r="A18" s="14" t="s">
        <v>35</v>
      </c>
      <c r="B18" s="14" t="s">
        <v>14</v>
      </c>
      <c r="C18" s="14" t="s">
        <v>35</v>
      </c>
      <c r="D18" s="15" t="s">
        <v>47</v>
      </c>
      <c r="E18" s="16">
        <v>10</v>
      </c>
      <c r="F18" s="16">
        <v>10</v>
      </c>
      <c r="G18" s="16">
        <v>16250</v>
      </c>
      <c r="H18" s="16">
        <v>10</v>
      </c>
      <c r="I18" s="16">
        <v>10</v>
      </c>
      <c r="J18" s="17"/>
      <c r="K18" s="18" t="s">
        <v>35</v>
      </c>
      <c r="L18" s="1"/>
    </row>
    <row r="19" spans="1:12" ht="15" customHeight="1">
      <c r="A19" s="14" t="s">
        <v>35</v>
      </c>
      <c r="B19" s="14" t="s">
        <v>48</v>
      </c>
      <c r="C19" s="14" t="s">
        <v>35</v>
      </c>
      <c r="D19" s="15" t="s">
        <v>49</v>
      </c>
      <c r="E19" s="16">
        <v>10</v>
      </c>
      <c r="F19" s="16">
        <v>13661</v>
      </c>
      <c r="G19" s="16">
        <v>399</v>
      </c>
      <c r="H19" s="16">
        <v>10</v>
      </c>
      <c r="I19" s="16">
        <v>10</v>
      </c>
      <c r="J19" s="17"/>
      <c r="K19" s="18" t="s">
        <v>35</v>
      </c>
      <c r="L19" s="1"/>
    </row>
    <row r="20" spans="1:12" ht="15" customHeight="1">
      <c r="A20" s="14" t="s">
        <v>7</v>
      </c>
      <c r="B20" s="14" t="s">
        <v>35</v>
      </c>
      <c r="C20" s="14" t="s">
        <v>35</v>
      </c>
      <c r="D20" s="15" t="s">
        <v>50</v>
      </c>
      <c r="E20" s="16">
        <v>2099963</v>
      </c>
      <c r="F20" s="16">
        <v>2015058</v>
      </c>
      <c r="G20" s="16">
        <v>1121342</v>
      </c>
      <c r="H20" s="16">
        <v>2173463</v>
      </c>
      <c r="I20" s="16">
        <v>2092537</v>
      </c>
      <c r="J20" s="16">
        <f>I20-H20</f>
        <v>-80926</v>
      </c>
      <c r="K20" s="18">
        <f>(J20/H20)</f>
        <v>-0.037233668113972954</v>
      </c>
      <c r="L20" s="1"/>
    </row>
    <row r="21" spans="1:12" ht="15" customHeight="1">
      <c r="A21" s="14" t="s">
        <v>35</v>
      </c>
      <c r="B21" s="14" t="s">
        <v>14</v>
      </c>
      <c r="C21" s="14" t="s">
        <v>35</v>
      </c>
      <c r="D21" s="15" t="s">
        <v>51</v>
      </c>
      <c r="E21" s="16">
        <v>2099963</v>
      </c>
      <c r="F21" s="16">
        <v>2015058</v>
      </c>
      <c r="G21" s="16">
        <v>1121342</v>
      </c>
      <c r="H21" s="16">
        <v>2173463</v>
      </c>
      <c r="I21" s="16">
        <v>2092537</v>
      </c>
      <c r="J21" s="16">
        <f>I21-H21</f>
        <v>-80926</v>
      </c>
      <c r="K21" s="18">
        <f>(J21/H21)</f>
        <v>-0.037233668113972954</v>
      </c>
      <c r="L21" s="1"/>
    </row>
    <row r="22" spans="1:12" ht="15" customHeight="1">
      <c r="A22" s="14" t="s">
        <v>52</v>
      </c>
      <c r="B22" s="14" t="s">
        <v>35</v>
      </c>
      <c r="C22" s="14" t="s">
        <v>35</v>
      </c>
      <c r="D22" s="15" t="s">
        <v>53</v>
      </c>
      <c r="E22" s="16">
        <v>7242</v>
      </c>
      <c r="F22" s="16">
        <v>7242</v>
      </c>
      <c r="G22" s="16">
        <v>1119</v>
      </c>
      <c r="H22" s="16">
        <v>7496</v>
      </c>
      <c r="I22" s="16">
        <v>10</v>
      </c>
      <c r="J22" s="16">
        <f>I22-H22</f>
        <v>-7486</v>
      </c>
      <c r="K22" s="18">
        <f>(J22/H22)</f>
        <v>-0.9986659551760939</v>
      </c>
      <c r="L22" s="1"/>
    </row>
    <row r="23" spans="1:12" ht="15" customHeight="1">
      <c r="A23" s="14" t="s">
        <v>35</v>
      </c>
      <c r="B23" s="14" t="s">
        <v>54</v>
      </c>
      <c r="C23" s="14" t="s">
        <v>35</v>
      </c>
      <c r="D23" s="15" t="s">
        <v>55</v>
      </c>
      <c r="E23" s="16">
        <v>7242</v>
      </c>
      <c r="F23" s="16">
        <v>7242</v>
      </c>
      <c r="G23" s="16">
        <v>1119</v>
      </c>
      <c r="H23" s="16">
        <v>7496</v>
      </c>
      <c r="I23" s="16">
        <v>10</v>
      </c>
      <c r="J23" s="16">
        <f>I23-H23</f>
        <v>-7486</v>
      </c>
      <c r="K23" s="18">
        <f>(J23/H23)</f>
        <v>-0.9986659551760939</v>
      </c>
      <c r="L23" s="1"/>
    </row>
    <row r="24" spans="1:12" ht="15" customHeight="1">
      <c r="A24" s="14" t="s">
        <v>11</v>
      </c>
      <c r="B24" s="14" t="s">
        <v>35</v>
      </c>
      <c r="C24" s="14" t="s">
        <v>35</v>
      </c>
      <c r="D24" s="15" t="s">
        <v>56</v>
      </c>
      <c r="E24" s="16">
        <v>20</v>
      </c>
      <c r="F24" s="16">
        <v>21456</v>
      </c>
      <c r="G24" s="16">
        <v>0</v>
      </c>
      <c r="H24" s="16">
        <v>20</v>
      </c>
      <c r="I24" s="16">
        <v>20</v>
      </c>
      <c r="J24" s="17"/>
      <c r="K24" s="18" t="s">
        <v>35</v>
      </c>
      <c r="L24" s="1"/>
    </row>
    <row r="25" spans="1:12" ht="15" customHeight="1">
      <c r="A25" s="10" t="s">
        <v>35</v>
      </c>
      <c r="B25" s="10" t="s">
        <v>35</v>
      </c>
      <c r="C25" s="10" t="s">
        <v>35</v>
      </c>
      <c r="D25" s="11" t="s">
        <v>57</v>
      </c>
      <c r="E25" s="12">
        <v>2181930</v>
      </c>
      <c r="F25" s="12">
        <v>2132112</v>
      </c>
      <c r="G25" s="12">
        <v>1210818</v>
      </c>
      <c r="H25" s="12">
        <v>2258298</v>
      </c>
      <c r="I25" s="12">
        <v>2163757</v>
      </c>
      <c r="J25" s="12">
        <f aca="true" t="shared" si="0" ref="J25:J34">I25-H25</f>
        <v>-94541</v>
      </c>
      <c r="K25" s="13">
        <f>(J25/H25)</f>
        <v>-0.041863828422998205</v>
      </c>
      <c r="L25" s="1"/>
    </row>
    <row r="26" spans="1:12" ht="15" customHeight="1">
      <c r="A26" s="14" t="s">
        <v>58</v>
      </c>
      <c r="B26" s="14" t="s">
        <v>35</v>
      </c>
      <c r="C26" s="14" t="s">
        <v>35</v>
      </c>
      <c r="D26" s="15" t="s">
        <v>59</v>
      </c>
      <c r="E26" s="16">
        <v>1932097</v>
      </c>
      <c r="F26" s="16">
        <v>1847192</v>
      </c>
      <c r="G26" s="16">
        <v>983646</v>
      </c>
      <c r="H26" s="16">
        <v>1999722</v>
      </c>
      <c r="I26" s="16">
        <v>1915910</v>
      </c>
      <c r="J26" s="16">
        <f t="shared" si="0"/>
        <v>-83812</v>
      </c>
      <c r="K26" s="18">
        <f>(J26/H26)</f>
        <v>-0.041911825743778386</v>
      </c>
      <c r="L26" s="1"/>
    </row>
    <row r="27" spans="1:12" ht="15" customHeight="1">
      <c r="A27" s="14" t="s">
        <v>60</v>
      </c>
      <c r="B27" s="14" t="s">
        <v>35</v>
      </c>
      <c r="C27" s="14" t="s">
        <v>35</v>
      </c>
      <c r="D27" s="15" t="s">
        <v>61</v>
      </c>
      <c r="E27" s="16">
        <v>217129</v>
      </c>
      <c r="F27" s="16">
        <v>217129</v>
      </c>
      <c r="G27" s="16">
        <v>137228</v>
      </c>
      <c r="H27" s="16">
        <v>224729</v>
      </c>
      <c r="I27" s="16">
        <v>219110</v>
      </c>
      <c r="J27" s="16">
        <f t="shared" si="0"/>
        <v>-5619</v>
      </c>
      <c r="K27" s="18">
        <f>(J27/H27)</f>
        <v>-0.025003448598089253</v>
      </c>
      <c r="L27" s="1"/>
    </row>
    <row r="28" spans="1:12" ht="15" customHeight="1">
      <c r="A28" s="14" t="s">
        <v>62</v>
      </c>
      <c r="B28" s="14" t="s">
        <v>35</v>
      </c>
      <c r="C28" s="14" t="s">
        <v>35</v>
      </c>
      <c r="D28" s="15" t="s">
        <v>38</v>
      </c>
      <c r="E28" s="16">
        <v>9174</v>
      </c>
      <c r="F28" s="16">
        <v>9174</v>
      </c>
      <c r="G28" s="16">
        <v>1389</v>
      </c>
      <c r="H28" s="16">
        <v>9495</v>
      </c>
      <c r="I28" s="16">
        <v>4994</v>
      </c>
      <c r="J28" s="16">
        <f t="shared" si="0"/>
        <v>-4501</v>
      </c>
      <c r="K28" s="18">
        <f>(J28/H28)</f>
        <v>-0.47403896787783045</v>
      </c>
      <c r="L28" s="1"/>
    </row>
    <row r="29" spans="1:12" ht="15" customHeight="1">
      <c r="A29" s="14" t="s">
        <v>35</v>
      </c>
      <c r="B29" s="14" t="s">
        <v>14</v>
      </c>
      <c r="C29" s="14" t="s">
        <v>35</v>
      </c>
      <c r="D29" s="15" t="s">
        <v>63</v>
      </c>
      <c r="E29" s="16">
        <v>0</v>
      </c>
      <c r="F29" s="16">
        <v>0</v>
      </c>
      <c r="G29" s="16">
        <v>0</v>
      </c>
      <c r="H29" s="16">
        <v>0</v>
      </c>
      <c r="I29" s="16">
        <v>3557</v>
      </c>
      <c r="J29" s="16">
        <f t="shared" si="0"/>
        <v>3557</v>
      </c>
      <c r="K29" s="18" t="s">
        <v>35</v>
      </c>
      <c r="L29" s="1"/>
    </row>
    <row r="30" spans="1:12" ht="15" customHeight="1">
      <c r="A30" s="14" t="s">
        <v>35</v>
      </c>
      <c r="B30" s="14" t="s">
        <v>35</v>
      </c>
      <c r="C30" s="14" t="s">
        <v>64</v>
      </c>
      <c r="D30" s="15" t="s">
        <v>65</v>
      </c>
      <c r="E30" s="16">
        <v>0</v>
      </c>
      <c r="F30" s="16">
        <v>0</v>
      </c>
      <c r="G30" s="16">
        <v>0</v>
      </c>
      <c r="H30" s="16">
        <v>0</v>
      </c>
      <c r="I30" s="16">
        <v>3557</v>
      </c>
      <c r="J30" s="16">
        <f t="shared" si="0"/>
        <v>3557</v>
      </c>
      <c r="K30" s="18" t="s">
        <v>35</v>
      </c>
      <c r="L30" s="1"/>
    </row>
    <row r="31" spans="1:12" ht="15" customHeight="1">
      <c r="A31" s="14" t="s">
        <v>35</v>
      </c>
      <c r="B31" s="14" t="s">
        <v>66</v>
      </c>
      <c r="C31" s="14" t="s">
        <v>35</v>
      </c>
      <c r="D31" s="15" t="s">
        <v>67</v>
      </c>
      <c r="E31" s="16">
        <v>7739</v>
      </c>
      <c r="F31" s="16">
        <v>7739</v>
      </c>
      <c r="G31" s="16">
        <v>0</v>
      </c>
      <c r="H31" s="16">
        <v>8010</v>
      </c>
      <c r="I31" s="16">
        <v>0</v>
      </c>
      <c r="J31" s="16">
        <f t="shared" si="0"/>
        <v>-8010</v>
      </c>
      <c r="K31" s="18">
        <f>(J31/H31)</f>
        <v>-1</v>
      </c>
      <c r="L31" s="1"/>
    </row>
    <row r="32" spans="1:12" ht="15" customHeight="1">
      <c r="A32" s="14" t="s">
        <v>35</v>
      </c>
      <c r="B32" s="14" t="s">
        <v>35</v>
      </c>
      <c r="C32" s="14" t="s">
        <v>64</v>
      </c>
      <c r="D32" s="15" t="s">
        <v>68</v>
      </c>
      <c r="E32" s="16">
        <v>7739</v>
      </c>
      <c r="F32" s="16">
        <v>7739</v>
      </c>
      <c r="G32" s="16">
        <v>0</v>
      </c>
      <c r="H32" s="16">
        <v>8010</v>
      </c>
      <c r="I32" s="16">
        <v>0</v>
      </c>
      <c r="J32" s="16">
        <f t="shared" si="0"/>
        <v>-8010</v>
      </c>
      <c r="K32" s="18">
        <f>(J32/H32)</f>
        <v>-1</v>
      </c>
      <c r="L32" s="1"/>
    </row>
    <row r="33" spans="1:12" ht="15" customHeight="1">
      <c r="A33" s="14" t="s">
        <v>35</v>
      </c>
      <c r="B33" s="14" t="s">
        <v>43</v>
      </c>
      <c r="C33" s="14" t="s">
        <v>35</v>
      </c>
      <c r="D33" s="15" t="s">
        <v>69</v>
      </c>
      <c r="E33" s="16">
        <v>1435</v>
      </c>
      <c r="F33" s="16">
        <v>1435</v>
      </c>
      <c r="G33" s="16">
        <v>1389</v>
      </c>
      <c r="H33" s="16">
        <v>1485</v>
      </c>
      <c r="I33" s="16">
        <v>1437</v>
      </c>
      <c r="J33" s="16">
        <f t="shared" si="0"/>
        <v>-48</v>
      </c>
      <c r="K33" s="18">
        <f>(J33/H33)</f>
        <v>-0.03232323232323232</v>
      </c>
      <c r="L33" s="1"/>
    </row>
    <row r="34" spans="1:12" ht="15" customHeight="1">
      <c r="A34" s="14" t="s">
        <v>35</v>
      </c>
      <c r="B34" s="14" t="s">
        <v>35</v>
      </c>
      <c r="C34" s="14" t="s">
        <v>64</v>
      </c>
      <c r="D34" s="15" t="s">
        <v>70</v>
      </c>
      <c r="E34" s="16">
        <v>1435</v>
      </c>
      <c r="F34" s="16">
        <v>1435</v>
      </c>
      <c r="G34" s="16">
        <v>1389</v>
      </c>
      <c r="H34" s="16">
        <v>1485</v>
      </c>
      <c r="I34" s="16">
        <v>1437</v>
      </c>
      <c r="J34" s="16">
        <f t="shared" si="0"/>
        <v>-48</v>
      </c>
      <c r="K34" s="18">
        <f>(J34/H34)</f>
        <v>-0.03232323232323232</v>
      </c>
      <c r="L34" s="1"/>
    </row>
    <row r="35" spans="1:12" ht="15" customHeight="1">
      <c r="A35" s="14" t="s">
        <v>71</v>
      </c>
      <c r="B35" s="14" t="s">
        <v>35</v>
      </c>
      <c r="C35" s="14" t="s">
        <v>35</v>
      </c>
      <c r="D35" s="15" t="s">
        <v>72</v>
      </c>
      <c r="E35" s="16">
        <v>30</v>
      </c>
      <c r="F35" s="16">
        <v>13681</v>
      </c>
      <c r="G35" s="16">
        <v>7078</v>
      </c>
      <c r="H35" s="16">
        <v>30</v>
      </c>
      <c r="I35" s="16">
        <v>30</v>
      </c>
      <c r="J35" s="17"/>
      <c r="K35" s="18" t="s">
        <v>35</v>
      </c>
      <c r="L35" s="1"/>
    </row>
    <row r="36" spans="1:12" ht="15" customHeight="1">
      <c r="A36" s="14" t="s">
        <v>35</v>
      </c>
      <c r="B36" s="14" t="s">
        <v>14</v>
      </c>
      <c r="C36" s="14" t="s">
        <v>35</v>
      </c>
      <c r="D36" s="15" t="s">
        <v>73</v>
      </c>
      <c r="E36" s="16">
        <v>10</v>
      </c>
      <c r="F36" s="16">
        <v>10</v>
      </c>
      <c r="G36" s="16">
        <v>0</v>
      </c>
      <c r="H36" s="16">
        <v>10</v>
      </c>
      <c r="I36" s="16">
        <v>10</v>
      </c>
      <c r="J36" s="17"/>
      <c r="K36" s="18" t="s">
        <v>35</v>
      </c>
      <c r="L36" s="1"/>
    </row>
    <row r="37" spans="1:12" ht="15" customHeight="1">
      <c r="A37" s="14" t="s">
        <v>35</v>
      </c>
      <c r="B37" s="14" t="s">
        <v>48</v>
      </c>
      <c r="C37" s="14" t="s">
        <v>35</v>
      </c>
      <c r="D37" s="15" t="s">
        <v>74</v>
      </c>
      <c r="E37" s="16">
        <v>20</v>
      </c>
      <c r="F37" s="16">
        <v>13671</v>
      </c>
      <c r="G37" s="16">
        <v>7078</v>
      </c>
      <c r="H37" s="16">
        <v>20</v>
      </c>
      <c r="I37" s="16">
        <v>20</v>
      </c>
      <c r="J37" s="17"/>
      <c r="K37" s="18" t="s">
        <v>35</v>
      </c>
      <c r="L37" s="1"/>
    </row>
    <row r="38" spans="1:12" ht="15" customHeight="1">
      <c r="A38" s="14" t="s">
        <v>75</v>
      </c>
      <c r="B38" s="14" t="s">
        <v>35</v>
      </c>
      <c r="C38" s="14" t="s">
        <v>35</v>
      </c>
      <c r="D38" s="15" t="s">
        <v>76</v>
      </c>
      <c r="E38" s="16">
        <v>0</v>
      </c>
      <c r="F38" s="16">
        <v>0</v>
      </c>
      <c r="G38" s="16">
        <v>44689</v>
      </c>
      <c r="H38" s="16">
        <v>0</v>
      </c>
      <c r="I38" s="16">
        <v>0</v>
      </c>
      <c r="J38" s="17"/>
      <c r="K38" s="18" t="s">
        <v>35</v>
      </c>
      <c r="L38" s="1"/>
    </row>
    <row r="39" spans="1:12" ht="15" customHeight="1">
      <c r="A39" s="14" t="s">
        <v>35</v>
      </c>
      <c r="B39" s="14" t="s">
        <v>39</v>
      </c>
      <c r="C39" s="14" t="s">
        <v>35</v>
      </c>
      <c r="D39" s="15" t="s">
        <v>77</v>
      </c>
      <c r="E39" s="16">
        <v>0</v>
      </c>
      <c r="F39" s="16">
        <v>0</v>
      </c>
      <c r="G39" s="16">
        <v>44689</v>
      </c>
      <c r="H39" s="16">
        <v>0</v>
      </c>
      <c r="I39" s="16">
        <v>0</v>
      </c>
      <c r="J39" s="17"/>
      <c r="K39" s="18" t="s">
        <v>35</v>
      </c>
      <c r="L39" s="1"/>
    </row>
    <row r="40" spans="1:12" ht="15" customHeight="1">
      <c r="A40" s="14" t="s">
        <v>78</v>
      </c>
      <c r="B40" s="14" t="s">
        <v>35</v>
      </c>
      <c r="C40" s="14" t="s">
        <v>35</v>
      </c>
      <c r="D40" s="15" t="s">
        <v>79</v>
      </c>
      <c r="E40" s="16">
        <v>23480</v>
      </c>
      <c r="F40" s="16">
        <v>23480</v>
      </c>
      <c r="G40" s="16">
        <v>15342</v>
      </c>
      <c r="H40" s="16">
        <v>24302</v>
      </c>
      <c r="I40" s="16">
        <v>23693</v>
      </c>
      <c r="J40" s="16">
        <f>I40-H40</f>
        <v>-609</v>
      </c>
      <c r="K40" s="18">
        <f>(J40/H40)</f>
        <v>-0.025059665871121718</v>
      </c>
      <c r="L40" s="1"/>
    </row>
    <row r="41" spans="1:12" ht="15" customHeight="1">
      <c r="A41" s="14" t="s">
        <v>35</v>
      </c>
      <c r="B41" s="14" t="s">
        <v>80</v>
      </c>
      <c r="C41" s="14" t="s">
        <v>35</v>
      </c>
      <c r="D41" s="15" t="s">
        <v>81</v>
      </c>
      <c r="E41" s="16">
        <v>1110</v>
      </c>
      <c r="F41" s="16">
        <v>1110</v>
      </c>
      <c r="G41" s="16">
        <v>1050</v>
      </c>
      <c r="H41" s="16">
        <v>1149</v>
      </c>
      <c r="I41" s="16">
        <v>1120</v>
      </c>
      <c r="J41" s="16">
        <f>I41-H41</f>
        <v>-29</v>
      </c>
      <c r="K41" s="18">
        <f>(J41/H41)</f>
        <v>-0.025239338555265448</v>
      </c>
      <c r="L41" s="1"/>
    </row>
    <row r="42" spans="1:12" ht="15" customHeight="1">
      <c r="A42" s="14" t="s">
        <v>35</v>
      </c>
      <c r="B42" s="14" t="s">
        <v>37</v>
      </c>
      <c r="C42" s="14" t="s">
        <v>35</v>
      </c>
      <c r="D42" s="15" t="s">
        <v>82</v>
      </c>
      <c r="E42" s="16">
        <v>1110</v>
      </c>
      <c r="F42" s="16">
        <v>1110</v>
      </c>
      <c r="G42" s="16">
        <v>0</v>
      </c>
      <c r="H42" s="16">
        <v>1149</v>
      </c>
      <c r="I42" s="16">
        <v>1120</v>
      </c>
      <c r="J42" s="16">
        <f>I42-H42</f>
        <v>-29</v>
      </c>
      <c r="K42" s="18">
        <f>(J42/H42)</f>
        <v>-0.025239338555265448</v>
      </c>
      <c r="L42" s="1"/>
    </row>
    <row r="43" spans="1:12" ht="15" customHeight="1">
      <c r="A43" s="14" t="s">
        <v>35</v>
      </c>
      <c r="B43" s="14" t="s">
        <v>83</v>
      </c>
      <c r="C43" s="14" t="s">
        <v>35</v>
      </c>
      <c r="D43" s="15" t="s">
        <v>84</v>
      </c>
      <c r="E43" s="16">
        <v>15945</v>
      </c>
      <c r="F43" s="16">
        <v>15945</v>
      </c>
      <c r="G43" s="16">
        <v>9026</v>
      </c>
      <c r="H43" s="16">
        <v>16503</v>
      </c>
      <c r="I43" s="16">
        <v>16090</v>
      </c>
      <c r="J43" s="16">
        <f>I43-H43</f>
        <v>-413</v>
      </c>
      <c r="K43" s="18">
        <f>(J43/H43)</f>
        <v>-0.025025752893413317</v>
      </c>
      <c r="L43" s="1"/>
    </row>
    <row r="44" spans="1:12" ht="15" customHeight="1">
      <c r="A44" s="14" t="s">
        <v>35</v>
      </c>
      <c r="B44" s="14" t="s">
        <v>43</v>
      </c>
      <c r="C44" s="14" t="s">
        <v>35</v>
      </c>
      <c r="D44" s="15" t="s">
        <v>85</v>
      </c>
      <c r="E44" s="16">
        <v>5315</v>
      </c>
      <c r="F44" s="16">
        <v>5315</v>
      </c>
      <c r="G44" s="16">
        <v>5266</v>
      </c>
      <c r="H44" s="16">
        <v>5501</v>
      </c>
      <c r="I44" s="16">
        <v>5363</v>
      </c>
      <c r="J44" s="16">
        <f>I44-H44</f>
        <v>-138</v>
      </c>
      <c r="K44" s="18">
        <f>(J44/H44)</f>
        <v>-0.025086347936738775</v>
      </c>
      <c r="L44" s="1"/>
    </row>
    <row r="45" spans="1:12" ht="15" customHeight="1">
      <c r="A45" s="14" t="s">
        <v>86</v>
      </c>
      <c r="B45" s="14" t="s">
        <v>35</v>
      </c>
      <c r="C45" s="14" t="s">
        <v>35</v>
      </c>
      <c r="D45" s="15" t="s">
        <v>87</v>
      </c>
      <c r="E45" s="16">
        <v>10</v>
      </c>
      <c r="F45" s="16">
        <v>21446</v>
      </c>
      <c r="G45" s="16">
        <v>21446</v>
      </c>
      <c r="H45" s="16">
        <v>10</v>
      </c>
      <c r="I45" s="16">
        <v>10</v>
      </c>
      <c r="J45" s="17"/>
      <c r="K45" s="18" t="s">
        <v>35</v>
      </c>
      <c r="L45" s="1"/>
    </row>
    <row r="46" spans="1:12" ht="15" customHeight="1">
      <c r="A46" s="14" t="s">
        <v>35</v>
      </c>
      <c r="B46" s="14" t="s">
        <v>43</v>
      </c>
      <c r="C46" s="14" t="s">
        <v>35</v>
      </c>
      <c r="D46" s="15" t="s">
        <v>88</v>
      </c>
      <c r="E46" s="16">
        <v>10</v>
      </c>
      <c r="F46" s="16">
        <v>21446</v>
      </c>
      <c r="G46" s="16">
        <v>21446</v>
      </c>
      <c r="H46" s="16">
        <v>10</v>
      </c>
      <c r="I46" s="16">
        <v>10</v>
      </c>
      <c r="J46" s="17"/>
      <c r="K46" s="18" t="s">
        <v>35</v>
      </c>
      <c r="L46" s="1"/>
    </row>
    <row r="47" spans="1:12" ht="15" customHeight="1">
      <c r="A47" s="14" t="s">
        <v>89</v>
      </c>
      <c r="B47" s="14" t="s">
        <v>35</v>
      </c>
      <c r="C47" s="14" t="s">
        <v>35</v>
      </c>
      <c r="D47" s="15" t="s">
        <v>90</v>
      </c>
      <c r="E47" s="16">
        <v>10</v>
      </c>
      <c r="F47" s="16">
        <v>10</v>
      </c>
      <c r="G47" s="16">
        <v>0</v>
      </c>
      <c r="H47" s="16">
        <v>10</v>
      </c>
      <c r="I47" s="16">
        <v>10</v>
      </c>
      <c r="J47" s="17"/>
      <c r="K47" s="18" t="s">
        <v>35</v>
      </c>
      <c r="L47" s="1"/>
    </row>
    <row r="48" spans="1:12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"/>
    </row>
    <row r="49" spans="1:12" ht="1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"/>
    </row>
    <row r="50" spans="1:12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 customHeight="1">
      <c r="A51" s="42" t="s">
        <v>91</v>
      </c>
      <c r="B51" s="43"/>
      <c r="C51" s="43"/>
      <c r="D51" s="43"/>
      <c r="E51" s="20">
        <v>2181890</v>
      </c>
      <c r="F51" s="20">
        <v>2096985</v>
      </c>
      <c r="G51" s="20">
        <v>1182294</v>
      </c>
      <c r="H51" s="20">
        <v>2258258</v>
      </c>
      <c r="I51" s="20">
        <v>2163717</v>
      </c>
      <c r="J51" s="20">
        <v>-94541</v>
      </c>
      <c r="K51" s="21">
        <v>-0.04186456994727795</v>
      </c>
      <c r="L51" s="1"/>
    </row>
    <row r="52" spans="1:12" ht="15" customHeight="1">
      <c r="A52" s="44" t="s">
        <v>92</v>
      </c>
      <c r="B52" s="45"/>
      <c r="C52" s="45"/>
      <c r="D52" s="45"/>
      <c r="E52" s="45"/>
      <c r="F52" s="45"/>
      <c r="G52" s="45"/>
      <c r="H52" s="45"/>
      <c r="I52" s="45"/>
      <c r="J52" s="1"/>
      <c r="K52" s="1"/>
      <c r="L52" s="1"/>
    </row>
    <row r="53" spans="1:12" ht="5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6" ht="15">
      <c r="E56" s="46"/>
    </row>
  </sheetData>
  <mergeCells count="17">
    <mergeCell ref="J10:J11"/>
    <mergeCell ref="K10:K11"/>
    <mergeCell ref="A51:D51"/>
    <mergeCell ref="A52:I52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2023-09-28T18:52:47Z</dcterms:modified>
  <cp:category/>
  <cp:version/>
  <cp:contentType/>
  <cp:contentStatus/>
</cp:coreProperties>
</file>