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analitico'!$A$1:$K$61</definedName>
    <definedName name="JR_PAGE_ANCHOR_0_1">'cuadro Comparativo analitico'!$A$1</definedName>
    <definedName name="_xlnm.Print_Titles" localSheetId="0">'cuadro Comparativo analitico'!$9:$11</definedName>
  </definedNames>
  <calcPr calcId="191029"/>
  <extLst/>
</workbook>
</file>

<file path=xl/sharedStrings.xml><?xml version="1.0" encoding="utf-8"?>
<sst xmlns="http://schemas.openxmlformats.org/spreadsheetml/2006/main" count="245" uniqueCount="105">
  <si>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</si>
  <si>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</si>
  <si>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</si>
  <si>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</si>
  <si>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</si>
  <si>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</si>
  <si>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</si>
  <si>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</si>
  <si>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</si>
  <si>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SERVICIO LOCAL DE EDUCACIÓN CHINCHORRO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</si>
  <si>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</si>
  <si>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</si>
  <si>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</si>
  <si>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SERVICIO EDUCATIVO CHINCHORRO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</si>
  <si>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</si>
  <si>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</si>
  <si>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</si>
  <si>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</si>
  <si>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</si>
  <si>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</si>
  <si>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</si>
  <si>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</si>
  <si>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</si>
  <si>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</si>
  <si>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</si>
  <si>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</si>
  <si>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</si>
  <si>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</si>
  <si>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</si>
  <si>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</si>
  <si>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</si>
  <si>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</si>
  <si>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</si>
  <si>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</si>
  <si>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</si>
  <si>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</si>
  <si>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</si>
  <si>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</si>
  <si>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</si>
  <si>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</si>
  <si>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</si>
  <si>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</si>
  <si>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Subvenciones a los Establecimientos Educacionales</t>
    </r>
  </si>
  <si>
    <r>
      <rPr>
        <sz val="10"/>
        <rFont val="Times New Roman"/>
        <family val="2"/>
      </rPr>
      <t>002</t>
    </r>
  </si>
  <si>
    <r>
      <rPr>
        <sz val="10"/>
        <rFont val="Times New Roman"/>
        <family val="2"/>
      </rPr>
      <t>Junta Nacional de Jardines Infantiles</t>
    </r>
  </si>
  <si>
    <r>
      <rPr>
        <sz val="10"/>
        <rFont val="Times New Roman"/>
        <family val="2"/>
      </rPr>
      <t>004</t>
    </r>
  </si>
  <si>
    <r>
      <rPr>
        <sz val="10"/>
        <rFont val="Times New Roman"/>
        <family val="2"/>
      </rPr>
      <t>Dirección de Educación Pública Programa 02</t>
    </r>
  </si>
  <si>
    <r>
      <rPr>
        <sz val="10"/>
        <rFont val="Times New Roman"/>
        <family val="2"/>
      </rPr>
      <t>005</t>
    </r>
  </si>
  <si>
    <r>
      <rPr>
        <sz val="10"/>
        <rFont val="Times New Roman"/>
        <family val="2"/>
      </rPr>
      <t>Subsecretaría de Educación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</si>
  <si>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</si>
  <si>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</si>
  <si>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</si>
  <si>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RENTAS DE LA PROPIEDAD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</si>
  <si>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</si>
  <si>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</si>
  <si>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</si>
  <si>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</si>
  <si>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Multas y Sanciones Pecuniarias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</si>
  <si>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</si>
  <si>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</si>
  <si>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</si>
  <si>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</si>
  <si>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</si>
  <si>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</si>
  <si>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</si>
  <si>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</si>
  <si>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13</t>
    </r>
  </si>
  <si>
    <r>
      <rPr>
        <sz val="10"/>
        <rFont val="Times New Roman"/>
        <family val="2"/>
      </rPr>
      <t>TRANSFERENCIAS PARA GASTOS DE CAPITAL</t>
    </r>
  </si>
  <si>
    <r>
      <rPr>
        <sz val="10"/>
        <rFont val="Times New Roman"/>
        <family val="2"/>
      </rPr>
      <t>Dirección de Educación Pública</t>
    </r>
  </si>
  <si>
    <r>
      <rPr>
        <sz val="10"/>
        <rFont val="Times New Roman"/>
        <family val="2"/>
      </rPr>
      <t>003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</si>
  <si>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</si>
  <si>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</si>
  <si>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</si>
  <si>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</si>
  <si>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</si>
  <si>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</si>
  <si>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</si>
  <si>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</si>
  <si>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</si>
  <si>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</si>
  <si>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</si>
  <si>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</si>
  <si>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Convenios para el Mejoramiento de la Calidad de la Educación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</si>
  <si>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</si>
  <si>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</si>
  <si>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</si>
  <si>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26</t>
    </r>
  </si>
  <si>
    <r>
      <rPr>
        <sz val="10"/>
        <rFont val="Times New Roman"/>
        <family val="2"/>
      </rPr>
      <t>OTROS GASTOS CORRIENTES</t>
    </r>
  </si>
  <si>
    <r>
      <rPr>
        <sz val="10"/>
        <rFont val="Times New Roman"/>
        <family val="2"/>
      </rPr>
      <t>Devoluciones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</si>
  <si>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</si>
  <si>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</si>
  <si>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</si>
  <si>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</si>
  <si>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</si>
  <si>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</si>
  <si>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</si>
  <si>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</si>
  <si>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31</t>
    </r>
  </si>
  <si>
    <r>
      <rPr>
        <sz val="10"/>
        <rFont val="Times New Roman"/>
        <family val="2"/>
      </rPr>
      <t>INICIATIVAS DE INVERSIÓN</t>
    </r>
  </si>
  <si>
    <r>
      <rPr>
        <sz val="10"/>
        <rFont val="Times New Roman"/>
        <family val="2"/>
      </rPr>
      <t>Proyectos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</si>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</sst>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3" fontId="4" fillId="2" borderId="13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horizontal="right" vertical="top" wrapText="1"/>
    </xf>
    <xf numFmtId="164" fontId="4" fillId="2" borderId="14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62"/>
  <sheetViews>
    <sheetView tabSelected="1" workbookViewId="0" topLeftCell="A13">
      <selection activeCell="A57" sqref="A57:XFD57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5.00390625" style="0" customWidth="1"/>
    <col min="7" max="8" width="13.28125" style="0" customWidth="1"/>
    <col min="9" max="9" width="15.8515625" style="0" customWidth="1"/>
    <col min="10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13</v>
      </c>
      <c r="D7" s="37"/>
      <c r="E7" s="37"/>
      <c r="F7" s="37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38" t="s">
        <v>17</v>
      </c>
      <c r="B9" s="38" t="s">
        <v>18</v>
      </c>
      <c r="C9" s="38" t="s">
        <v>19</v>
      </c>
      <c r="D9" s="38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39"/>
      <c r="B10" s="39"/>
      <c r="C10" s="39"/>
      <c r="D10" s="39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40" t="s">
        <v>32</v>
      </c>
      <c r="K10" s="40" t="s">
        <v>33</v>
      </c>
      <c r="L10" s="1"/>
    </row>
    <row r="11" spans="1:12" ht="30" customHeight="1">
      <c r="A11" s="39"/>
      <c r="B11" s="39"/>
      <c r="C11" s="39"/>
      <c r="D11" s="39"/>
      <c r="E11" s="9" t="s">
        <v>34</v>
      </c>
      <c r="F11" s="8" t="s">
        <v>34</v>
      </c>
      <c r="G11" s="8" t="s">
        <v>34</v>
      </c>
      <c r="H11" s="8" t="s">
        <v>35</v>
      </c>
      <c r="I11" s="8" t="s">
        <v>35</v>
      </c>
      <c r="J11" s="41"/>
      <c r="K11" s="41"/>
      <c r="L11" s="1"/>
    </row>
    <row r="12" spans="1:12" ht="15" customHeight="1">
      <c r="A12" s="10" t="s">
        <v>36</v>
      </c>
      <c r="B12" s="10" t="s">
        <v>36</v>
      </c>
      <c r="C12" s="10" t="s">
        <v>36</v>
      </c>
      <c r="D12" s="11" t="s">
        <v>37</v>
      </c>
      <c r="E12" s="12">
        <v>66583700</v>
      </c>
      <c r="F12" s="12">
        <v>64391095</v>
      </c>
      <c r="G12" s="12">
        <v>46485107</v>
      </c>
      <c r="H12" s="12">
        <v>68914125</v>
      </c>
      <c r="I12" s="12">
        <v>69566442</v>
      </c>
      <c r="J12" s="12">
        <f aca="true" t="shared" si="0" ref="J12:J17">I12-H12</f>
        <v>652317</v>
      </c>
      <c r="K12" s="13">
        <f aca="true" t="shared" si="1" ref="K12:K17">(J12/H12)</f>
        <v>0.009465650184196636</v>
      </c>
      <c r="L12" s="1"/>
    </row>
    <row r="13" spans="1:12" ht="15" customHeight="1">
      <c r="A13" s="14" t="s">
        <v>38</v>
      </c>
      <c r="B13" s="14" t="s">
        <v>36</v>
      </c>
      <c r="C13" s="14" t="s">
        <v>36</v>
      </c>
      <c r="D13" s="15" t="s">
        <v>39</v>
      </c>
      <c r="E13" s="16">
        <v>62128398</v>
      </c>
      <c r="F13" s="16">
        <v>59143055</v>
      </c>
      <c r="G13" s="16">
        <v>42719220</v>
      </c>
      <c r="H13" s="16">
        <v>64302890</v>
      </c>
      <c r="I13" s="16">
        <v>66083638</v>
      </c>
      <c r="J13" s="16">
        <f t="shared" si="0"/>
        <v>1780748</v>
      </c>
      <c r="K13" s="17">
        <f t="shared" si="1"/>
        <v>0.027693125456725195</v>
      </c>
      <c r="L13" s="1"/>
    </row>
    <row r="14" spans="1:12" ht="15" customHeight="1">
      <c r="A14" s="14" t="s">
        <v>36</v>
      </c>
      <c r="B14" s="14" t="s">
        <v>15</v>
      </c>
      <c r="C14" s="14" t="s">
        <v>36</v>
      </c>
      <c r="D14" s="15" t="s">
        <v>40</v>
      </c>
      <c r="E14" s="16">
        <v>62128398</v>
      </c>
      <c r="F14" s="16">
        <v>59143055</v>
      </c>
      <c r="G14" s="16">
        <v>42719220</v>
      </c>
      <c r="H14" s="16">
        <v>64302890</v>
      </c>
      <c r="I14" s="16">
        <v>66083638</v>
      </c>
      <c r="J14" s="16">
        <f t="shared" si="0"/>
        <v>1780748</v>
      </c>
      <c r="K14" s="17">
        <f t="shared" si="1"/>
        <v>0.027693125456725195</v>
      </c>
      <c r="L14" s="1"/>
    </row>
    <row r="15" spans="1:12" ht="15" customHeight="1">
      <c r="A15" s="14" t="s">
        <v>36</v>
      </c>
      <c r="B15" s="14" t="s">
        <v>36</v>
      </c>
      <c r="C15" s="14" t="s">
        <v>41</v>
      </c>
      <c r="D15" s="15" t="s">
        <v>42</v>
      </c>
      <c r="E15" s="16">
        <v>56745513</v>
      </c>
      <c r="F15" s="16">
        <v>53857572</v>
      </c>
      <c r="G15" s="16">
        <v>37787068</v>
      </c>
      <c r="H15" s="16">
        <v>58731606</v>
      </c>
      <c r="I15" s="16">
        <v>60908335</v>
      </c>
      <c r="J15" s="16">
        <f t="shared" si="0"/>
        <v>2176729</v>
      </c>
      <c r="K15" s="17">
        <f t="shared" si="1"/>
        <v>0.03706231019802183</v>
      </c>
      <c r="L15" s="1"/>
    </row>
    <row r="16" spans="1:12" ht="15" customHeight="1">
      <c r="A16" s="14" t="s">
        <v>36</v>
      </c>
      <c r="B16" s="14" t="s">
        <v>36</v>
      </c>
      <c r="C16" s="14" t="s">
        <v>43</v>
      </c>
      <c r="D16" s="15" t="s">
        <v>44</v>
      </c>
      <c r="E16" s="16">
        <v>2065473</v>
      </c>
      <c r="F16" s="16">
        <v>1960355</v>
      </c>
      <c r="G16" s="16">
        <v>1368506</v>
      </c>
      <c r="H16" s="16">
        <v>2137764</v>
      </c>
      <c r="I16" s="16">
        <v>2149785</v>
      </c>
      <c r="J16" s="16">
        <f t="shared" si="0"/>
        <v>12021</v>
      </c>
      <c r="K16" s="17">
        <f t="shared" si="1"/>
        <v>0.005623165138902143</v>
      </c>
      <c r="L16" s="1"/>
    </row>
    <row r="17" spans="1:12" ht="15" customHeight="1">
      <c r="A17" s="14" t="s">
        <v>36</v>
      </c>
      <c r="B17" s="14" t="s">
        <v>36</v>
      </c>
      <c r="C17" s="14" t="s">
        <v>45</v>
      </c>
      <c r="D17" s="15" t="s">
        <v>46</v>
      </c>
      <c r="E17" s="16">
        <v>3317362</v>
      </c>
      <c r="F17" s="16">
        <v>3320962</v>
      </c>
      <c r="G17" s="16">
        <v>3320962</v>
      </c>
      <c r="H17" s="16">
        <v>3433470</v>
      </c>
      <c r="I17" s="16">
        <v>3025468</v>
      </c>
      <c r="J17" s="16">
        <f t="shared" si="0"/>
        <v>-408002</v>
      </c>
      <c r="K17" s="17">
        <f t="shared" si="1"/>
        <v>-0.11883080382237211</v>
      </c>
      <c r="L17" s="1"/>
    </row>
    <row r="18" spans="1:12" ht="15" customHeight="1">
      <c r="A18" s="14" t="s">
        <v>36</v>
      </c>
      <c r="B18" s="14" t="s">
        <v>36</v>
      </c>
      <c r="C18" s="14" t="s">
        <v>47</v>
      </c>
      <c r="D18" s="15" t="s">
        <v>48</v>
      </c>
      <c r="E18" s="16">
        <v>40</v>
      </c>
      <c r="F18" s="16">
        <v>4156</v>
      </c>
      <c r="G18" s="16">
        <v>0</v>
      </c>
      <c r="H18" s="16">
        <v>40</v>
      </c>
      <c r="I18" s="16">
        <v>40</v>
      </c>
      <c r="J18" s="18"/>
      <c r="K18" s="17" t="s">
        <v>36</v>
      </c>
      <c r="L18" s="1"/>
    </row>
    <row r="19" spans="1:12" ht="15" customHeight="1">
      <c r="A19" s="14" t="s">
        <v>36</v>
      </c>
      <c r="B19" s="14" t="s">
        <v>36</v>
      </c>
      <c r="C19" s="14" t="s">
        <v>49</v>
      </c>
      <c r="D19" s="15" t="s">
        <v>50</v>
      </c>
      <c r="E19" s="16">
        <v>10</v>
      </c>
      <c r="F19" s="16">
        <v>10</v>
      </c>
      <c r="G19" s="16">
        <v>242684</v>
      </c>
      <c r="H19" s="16">
        <v>10</v>
      </c>
      <c r="I19" s="16">
        <v>10</v>
      </c>
      <c r="J19" s="18"/>
      <c r="K19" s="17" t="s">
        <v>36</v>
      </c>
      <c r="L19" s="1"/>
    </row>
    <row r="20" spans="1:12" ht="15" customHeight="1">
      <c r="A20" s="14" t="s">
        <v>51</v>
      </c>
      <c r="B20" s="14" t="s">
        <v>36</v>
      </c>
      <c r="C20" s="14" t="s">
        <v>36</v>
      </c>
      <c r="D20" s="15" t="s">
        <v>52</v>
      </c>
      <c r="E20" s="16">
        <v>0</v>
      </c>
      <c r="F20" s="16">
        <v>0</v>
      </c>
      <c r="G20" s="16">
        <v>1273</v>
      </c>
      <c r="H20" s="16">
        <v>0</v>
      </c>
      <c r="I20" s="16">
        <v>0</v>
      </c>
      <c r="J20" s="18"/>
      <c r="K20" s="17" t="s">
        <v>36</v>
      </c>
      <c r="L20" s="1"/>
    </row>
    <row r="21" spans="1:12" ht="15" customHeight="1">
      <c r="A21" s="14" t="s">
        <v>53</v>
      </c>
      <c r="B21" s="14" t="s">
        <v>36</v>
      </c>
      <c r="C21" s="14" t="s">
        <v>36</v>
      </c>
      <c r="D21" s="15" t="s">
        <v>54</v>
      </c>
      <c r="E21" s="16">
        <v>10</v>
      </c>
      <c r="F21" s="16">
        <v>18067</v>
      </c>
      <c r="G21" s="16">
        <v>552725</v>
      </c>
      <c r="H21" s="16">
        <v>10</v>
      </c>
      <c r="I21" s="16">
        <v>20</v>
      </c>
      <c r="J21" s="16">
        <f>I21-H21</f>
        <v>10</v>
      </c>
      <c r="K21" s="17">
        <f>(J21/H21)</f>
        <v>1</v>
      </c>
      <c r="L21" s="1"/>
    </row>
    <row r="22" spans="1:12" ht="15" customHeight="1">
      <c r="A22" s="14" t="s">
        <v>36</v>
      </c>
      <c r="B22" s="14" t="s">
        <v>55</v>
      </c>
      <c r="C22" s="14" t="s">
        <v>36</v>
      </c>
      <c r="D22" s="15" t="s">
        <v>56</v>
      </c>
      <c r="E22" s="16">
        <v>10</v>
      </c>
      <c r="F22" s="16">
        <v>10</v>
      </c>
      <c r="G22" s="16">
        <v>507123</v>
      </c>
      <c r="H22" s="16">
        <v>10</v>
      </c>
      <c r="I22" s="16">
        <v>10</v>
      </c>
      <c r="J22" s="18"/>
      <c r="K22" s="17" t="s">
        <v>36</v>
      </c>
      <c r="L22" s="1"/>
    </row>
    <row r="23" spans="1:12" ht="15" customHeight="1">
      <c r="A23" s="14" t="s">
        <v>36</v>
      </c>
      <c r="B23" s="14" t="s">
        <v>15</v>
      </c>
      <c r="C23" s="14" t="s">
        <v>36</v>
      </c>
      <c r="D23" s="15" t="s">
        <v>57</v>
      </c>
      <c r="E23" s="16">
        <v>0</v>
      </c>
      <c r="F23" s="16">
        <v>0</v>
      </c>
      <c r="G23" s="16">
        <v>27651</v>
      </c>
      <c r="H23" s="16">
        <v>0</v>
      </c>
      <c r="I23" s="16">
        <v>0</v>
      </c>
      <c r="J23" s="18"/>
      <c r="K23" s="17" t="s">
        <v>36</v>
      </c>
      <c r="L23" s="1"/>
    </row>
    <row r="24" spans="1:12" ht="15" customHeight="1">
      <c r="A24" s="14" t="s">
        <v>36</v>
      </c>
      <c r="B24" s="14" t="s">
        <v>58</v>
      </c>
      <c r="C24" s="14" t="s">
        <v>36</v>
      </c>
      <c r="D24" s="15" t="s">
        <v>59</v>
      </c>
      <c r="E24" s="16">
        <v>0</v>
      </c>
      <c r="F24" s="16">
        <v>18057</v>
      </c>
      <c r="G24" s="16">
        <v>17951</v>
      </c>
      <c r="H24" s="16">
        <v>0</v>
      </c>
      <c r="I24" s="16">
        <v>10</v>
      </c>
      <c r="J24" s="16">
        <f>I24-H24</f>
        <v>10</v>
      </c>
      <c r="K24" s="17" t="s">
        <v>36</v>
      </c>
      <c r="L24" s="1"/>
    </row>
    <row r="25" spans="1:12" ht="15" customHeight="1">
      <c r="A25" s="14" t="s">
        <v>7</v>
      </c>
      <c r="B25" s="14" t="s">
        <v>36</v>
      </c>
      <c r="C25" s="14" t="s">
        <v>36</v>
      </c>
      <c r="D25" s="15" t="s">
        <v>60</v>
      </c>
      <c r="E25" s="16">
        <v>0</v>
      </c>
      <c r="F25" s="16">
        <v>711242</v>
      </c>
      <c r="G25" s="16">
        <v>711242</v>
      </c>
      <c r="H25" s="16">
        <v>0</v>
      </c>
      <c r="I25" s="16">
        <v>0</v>
      </c>
      <c r="J25" s="18"/>
      <c r="K25" s="17" t="s">
        <v>36</v>
      </c>
      <c r="L25" s="1"/>
    </row>
    <row r="26" spans="1:12" ht="15" customHeight="1">
      <c r="A26" s="14" t="s">
        <v>36</v>
      </c>
      <c r="B26" s="14" t="s">
        <v>55</v>
      </c>
      <c r="C26" s="14" t="s">
        <v>36</v>
      </c>
      <c r="D26" s="15" t="s">
        <v>61</v>
      </c>
      <c r="E26" s="16">
        <v>0</v>
      </c>
      <c r="F26" s="16">
        <v>711242</v>
      </c>
      <c r="G26" s="16">
        <v>711242</v>
      </c>
      <c r="H26" s="16">
        <v>0</v>
      </c>
      <c r="I26" s="16">
        <v>0</v>
      </c>
      <c r="J26" s="18"/>
      <c r="K26" s="17" t="s">
        <v>36</v>
      </c>
      <c r="L26" s="1"/>
    </row>
    <row r="27" spans="1:12" ht="15" customHeight="1">
      <c r="A27" s="14" t="s">
        <v>62</v>
      </c>
      <c r="B27" s="14" t="s">
        <v>36</v>
      </c>
      <c r="C27" s="14" t="s">
        <v>36</v>
      </c>
      <c r="D27" s="15" t="s">
        <v>63</v>
      </c>
      <c r="E27" s="16">
        <v>0</v>
      </c>
      <c r="F27" s="16">
        <v>0</v>
      </c>
      <c r="G27" s="16">
        <v>696</v>
      </c>
      <c r="H27" s="16">
        <v>0</v>
      </c>
      <c r="I27" s="16">
        <v>0</v>
      </c>
      <c r="J27" s="18"/>
      <c r="K27" s="17" t="s">
        <v>36</v>
      </c>
      <c r="L27" s="1"/>
    </row>
    <row r="28" spans="1:12" ht="15" customHeight="1">
      <c r="A28" s="14" t="s">
        <v>36</v>
      </c>
      <c r="B28" s="14" t="s">
        <v>64</v>
      </c>
      <c r="C28" s="14" t="s">
        <v>36</v>
      </c>
      <c r="D28" s="15" t="s">
        <v>65</v>
      </c>
      <c r="E28" s="16">
        <v>0</v>
      </c>
      <c r="F28" s="16">
        <v>0</v>
      </c>
      <c r="G28" s="16">
        <v>696</v>
      </c>
      <c r="H28" s="16">
        <v>0</v>
      </c>
      <c r="I28" s="16">
        <v>0</v>
      </c>
      <c r="J28" s="18"/>
      <c r="K28" s="17" t="s">
        <v>36</v>
      </c>
      <c r="L28" s="1"/>
    </row>
    <row r="29" spans="1:12" ht="15" customHeight="1">
      <c r="A29" s="14" t="s">
        <v>66</v>
      </c>
      <c r="B29" s="14" t="s">
        <v>36</v>
      </c>
      <c r="C29" s="14" t="s">
        <v>36</v>
      </c>
      <c r="D29" s="15" t="s">
        <v>67</v>
      </c>
      <c r="E29" s="16">
        <v>4455282</v>
      </c>
      <c r="F29" s="16">
        <v>4518721</v>
      </c>
      <c r="G29" s="16">
        <v>2499951</v>
      </c>
      <c r="H29" s="16">
        <v>4611215</v>
      </c>
      <c r="I29" s="16">
        <v>3482774</v>
      </c>
      <c r="J29" s="16">
        <f>I29-H29</f>
        <v>-1128441</v>
      </c>
      <c r="K29" s="17">
        <f>(J29/H29)</f>
        <v>-0.24471663108313102</v>
      </c>
      <c r="L29" s="1"/>
    </row>
    <row r="30" spans="1:12" ht="15" customHeight="1">
      <c r="A30" s="14" t="s">
        <v>36</v>
      </c>
      <c r="B30" s="14" t="s">
        <v>15</v>
      </c>
      <c r="C30" s="14" t="s">
        <v>36</v>
      </c>
      <c r="D30" s="15" t="s">
        <v>40</v>
      </c>
      <c r="E30" s="16">
        <v>4455282</v>
      </c>
      <c r="F30" s="16">
        <v>4518721</v>
      </c>
      <c r="G30" s="16">
        <v>2499951</v>
      </c>
      <c r="H30" s="16">
        <v>4611215</v>
      </c>
      <c r="I30" s="16">
        <v>3482774</v>
      </c>
      <c r="J30" s="16">
        <f>I30-H30</f>
        <v>-1128441</v>
      </c>
      <c r="K30" s="17">
        <f>(J30/H30)</f>
        <v>-0.24471663108313102</v>
      </c>
      <c r="L30" s="1"/>
    </row>
    <row r="31" spans="1:12" ht="15" customHeight="1">
      <c r="A31" s="14" t="s">
        <v>36</v>
      </c>
      <c r="B31" s="14" t="s">
        <v>36</v>
      </c>
      <c r="C31" s="14" t="s">
        <v>41</v>
      </c>
      <c r="D31" s="15" t="s">
        <v>42</v>
      </c>
      <c r="E31" s="16">
        <v>277147</v>
      </c>
      <c r="F31" s="16">
        <v>334086</v>
      </c>
      <c r="G31" s="16">
        <v>343451</v>
      </c>
      <c r="H31" s="16">
        <v>286847</v>
      </c>
      <c r="I31" s="16">
        <v>0</v>
      </c>
      <c r="J31" s="16">
        <f>I31-H31</f>
        <v>-286847</v>
      </c>
      <c r="K31" s="17">
        <f>(J31/H31)</f>
        <v>-1</v>
      </c>
      <c r="L31" s="1"/>
    </row>
    <row r="32" spans="1:12" ht="15" customHeight="1">
      <c r="A32" s="14" t="s">
        <v>36</v>
      </c>
      <c r="B32" s="14" t="s">
        <v>36</v>
      </c>
      <c r="C32" s="14" t="s">
        <v>43</v>
      </c>
      <c r="D32" s="15" t="s">
        <v>68</v>
      </c>
      <c r="E32" s="16">
        <v>4178095</v>
      </c>
      <c r="F32" s="16">
        <v>4178095</v>
      </c>
      <c r="G32" s="16">
        <v>2150000</v>
      </c>
      <c r="H32" s="16">
        <v>4324328</v>
      </c>
      <c r="I32" s="16">
        <v>3482734</v>
      </c>
      <c r="J32" s="16">
        <f>I32-H32</f>
        <v>-841594</v>
      </c>
      <c r="K32" s="17">
        <f>(J32/H32)</f>
        <v>-0.19461844707432</v>
      </c>
      <c r="L32" s="1"/>
    </row>
    <row r="33" spans="1:12" ht="15" customHeight="1">
      <c r="A33" s="14" t="s">
        <v>36</v>
      </c>
      <c r="B33" s="14" t="s">
        <v>36</v>
      </c>
      <c r="C33" s="14" t="s">
        <v>69</v>
      </c>
      <c r="D33" s="15" t="s">
        <v>44</v>
      </c>
      <c r="E33" s="16">
        <v>10</v>
      </c>
      <c r="F33" s="16">
        <v>10</v>
      </c>
      <c r="G33" s="16">
        <v>0</v>
      </c>
      <c r="H33" s="16">
        <v>10</v>
      </c>
      <c r="I33" s="16">
        <v>10</v>
      </c>
      <c r="J33" s="18"/>
      <c r="K33" s="17" t="s">
        <v>36</v>
      </c>
      <c r="L33" s="1"/>
    </row>
    <row r="34" spans="1:12" ht="15" customHeight="1">
      <c r="A34" s="14" t="s">
        <v>36</v>
      </c>
      <c r="B34" s="14" t="s">
        <v>36</v>
      </c>
      <c r="C34" s="14" t="s">
        <v>47</v>
      </c>
      <c r="D34" s="15" t="s">
        <v>48</v>
      </c>
      <c r="E34" s="16">
        <v>30</v>
      </c>
      <c r="F34" s="16">
        <v>6530</v>
      </c>
      <c r="G34" s="16">
        <v>6500</v>
      </c>
      <c r="H34" s="16">
        <v>30</v>
      </c>
      <c r="I34" s="16">
        <v>30</v>
      </c>
      <c r="J34" s="18"/>
      <c r="K34" s="17" t="s">
        <v>36</v>
      </c>
      <c r="L34" s="1"/>
    </row>
    <row r="35" spans="1:12" ht="15" customHeight="1">
      <c r="A35" s="14" t="s">
        <v>70</v>
      </c>
      <c r="B35" s="14" t="s">
        <v>36</v>
      </c>
      <c r="C35" s="14" t="s">
        <v>36</v>
      </c>
      <c r="D35" s="15" t="s">
        <v>71</v>
      </c>
      <c r="E35" s="16">
        <v>10</v>
      </c>
      <c r="F35" s="16">
        <v>10</v>
      </c>
      <c r="G35" s="16">
        <v>0</v>
      </c>
      <c r="H35" s="16">
        <v>10</v>
      </c>
      <c r="I35" s="16">
        <v>10</v>
      </c>
      <c r="J35" s="18"/>
      <c r="K35" s="17" t="s">
        <v>36</v>
      </c>
      <c r="L35" s="1"/>
    </row>
    <row r="36" spans="1:12" ht="15" customHeight="1">
      <c r="A36" s="10" t="s">
        <v>36</v>
      </c>
      <c r="B36" s="10" t="s">
        <v>36</v>
      </c>
      <c r="C36" s="10" t="s">
        <v>36</v>
      </c>
      <c r="D36" s="11" t="s">
        <v>72</v>
      </c>
      <c r="E36" s="12">
        <v>66583700</v>
      </c>
      <c r="F36" s="12">
        <v>64391095</v>
      </c>
      <c r="G36" s="12">
        <v>48790707</v>
      </c>
      <c r="H36" s="12">
        <v>68914125</v>
      </c>
      <c r="I36" s="12">
        <v>69566442</v>
      </c>
      <c r="J36" s="12">
        <f>I36-H36</f>
        <v>652317</v>
      </c>
      <c r="K36" s="13">
        <f>(J36/H36)</f>
        <v>0.009465650184196636</v>
      </c>
      <c r="L36" s="1"/>
    </row>
    <row r="37" spans="1:12" ht="15" customHeight="1">
      <c r="A37" s="14" t="s">
        <v>73</v>
      </c>
      <c r="B37" s="14" t="s">
        <v>36</v>
      </c>
      <c r="C37" s="14" t="s">
        <v>36</v>
      </c>
      <c r="D37" s="15" t="s">
        <v>74</v>
      </c>
      <c r="E37" s="16">
        <v>53308340</v>
      </c>
      <c r="F37" s="16">
        <v>51308869</v>
      </c>
      <c r="G37" s="16">
        <v>37834355</v>
      </c>
      <c r="H37" s="16">
        <v>55174132</v>
      </c>
      <c r="I37" s="16">
        <v>55286267</v>
      </c>
      <c r="J37" s="16">
        <f>I37-H37</f>
        <v>112135</v>
      </c>
      <c r="K37" s="17">
        <f>(J37/H37)</f>
        <v>0.0020323835814943132</v>
      </c>
      <c r="L37" s="1"/>
    </row>
    <row r="38" spans="1:12" ht="15" customHeight="1">
      <c r="A38" s="50" t="s">
        <v>75</v>
      </c>
      <c r="B38" s="50" t="s">
        <v>36</v>
      </c>
      <c r="C38" s="50" t="s">
        <v>36</v>
      </c>
      <c r="D38" s="51" t="s">
        <v>76</v>
      </c>
      <c r="E38" s="52">
        <v>6214938</v>
      </c>
      <c r="F38" s="52">
        <v>6218353</v>
      </c>
      <c r="G38" s="52">
        <v>3532595</v>
      </c>
      <c r="H38" s="52">
        <v>6432461</v>
      </c>
      <c r="I38" s="52">
        <v>6979630</v>
      </c>
      <c r="J38" s="52">
        <f>I38-H38</f>
        <v>547169</v>
      </c>
      <c r="K38" s="53">
        <f>(J38/H38)</f>
        <v>0.08506371045234476</v>
      </c>
      <c r="L38" s="1"/>
    </row>
    <row r="39" spans="1:12" ht="15" customHeight="1">
      <c r="A39" s="46" t="s">
        <v>11</v>
      </c>
      <c r="B39" s="46" t="s">
        <v>36</v>
      </c>
      <c r="C39" s="46" t="s">
        <v>36</v>
      </c>
      <c r="D39" s="47" t="s">
        <v>77</v>
      </c>
      <c r="E39" s="48">
        <v>2605100</v>
      </c>
      <c r="F39" s="48">
        <v>2325055</v>
      </c>
      <c r="G39" s="48">
        <v>1406930</v>
      </c>
      <c r="H39" s="48">
        <v>2696275</v>
      </c>
      <c r="I39" s="48">
        <v>2161771</v>
      </c>
      <c r="J39" s="48">
        <f>I39-H39</f>
        <v>-534504</v>
      </c>
      <c r="K39" s="49">
        <f>(J39/H39)</f>
        <v>-0.19823793937932888</v>
      </c>
      <c r="L39" s="1"/>
    </row>
    <row r="40" spans="1:12" ht="15" customHeight="1">
      <c r="A40" s="14" t="s">
        <v>36</v>
      </c>
      <c r="B40" s="14" t="s">
        <v>78</v>
      </c>
      <c r="C40" s="14" t="s">
        <v>36</v>
      </c>
      <c r="D40" s="15" t="s">
        <v>79</v>
      </c>
      <c r="E40" s="16">
        <v>2605100</v>
      </c>
      <c r="F40" s="16">
        <v>2325055</v>
      </c>
      <c r="G40" s="16">
        <v>1406930</v>
      </c>
      <c r="H40" s="16">
        <v>2696275</v>
      </c>
      <c r="I40" s="16">
        <v>2161771</v>
      </c>
      <c r="J40" s="16">
        <f>I40-H40</f>
        <v>-534504</v>
      </c>
      <c r="K40" s="17">
        <f>(J40/H40)</f>
        <v>-0.19823793937932888</v>
      </c>
      <c r="L40" s="1"/>
    </row>
    <row r="41" spans="1:12" ht="15" customHeight="1">
      <c r="A41" s="14" t="s">
        <v>80</v>
      </c>
      <c r="B41" s="14" t="s">
        <v>36</v>
      </c>
      <c r="C41" s="14" t="s">
        <v>36</v>
      </c>
      <c r="D41" s="15" t="s">
        <v>39</v>
      </c>
      <c r="E41" s="16">
        <v>10</v>
      </c>
      <c r="F41" s="16">
        <v>10</v>
      </c>
      <c r="G41" s="16">
        <v>0</v>
      </c>
      <c r="H41" s="16">
        <v>10</v>
      </c>
      <c r="I41" s="16">
        <v>10</v>
      </c>
      <c r="J41" s="18"/>
      <c r="K41" s="17" t="s">
        <v>36</v>
      </c>
      <c r="L41" s="1"/>
    </row>
    <row r="42" spans="1:12" ht="15" customHeight="1">
      <c r="A42" s="14" t="s">
        <v>36</v>
      </c>
      <c r="B42" s="14" t="s">
        <v>78</v>
      </c>
      <c r="C42" s="14" t="s">
        <v>36</v>
      </c>
      <c r="D42" s="15" t="s">
        <v>81</v>
      </c>
      <c r="E42" s="16">
        <v>10</v>
      </c>
      <c r="F42" s="16">
        <v>10</v>
      </c>
      <c r="G42" s="16">
        <v>0</v>
      </c>
      <c r="H42" s="16">
        <v>10</v>
      </c>
      <c r="I42" s="16">
        <v>10</v>
      </c>
      <c r="J42" s="18"/>
      <c r="K42" s="17" t="s">
        <v>36</v>
      </c>
      <c r="L42" s="1"/>
    </row>
    <row r="43" spans="1:12" ht="27" customHeight="1">
      <c r="A43" s="14" t="s">
        <v>36</v>
      </c>
      <c r="B43" s="14" t="s">
        <v>36</v>
      </c>
      <c r="C43" s="14" t="s">
        <v>41</v>
      </c>
      <c r="D43" s="15" t="s">
        <v>82</v>
      </c>
      <c r="E43" s="16">
        <v>10</v>
      </c>
      <c r="F43" s="16">
        <v>10</v>
      </c>
      <c r="G43" s="16">
        <v>0</v>
      </c>
      <c r="H43" s="16">
        <v>10</v>
      </c>
      <c r="I43" s="16">
        <v>10</v>
      </c>
      <c r="J43" s="18"/>
      <c r="K43" s="17" t="s">
        <v>36</v>
      </c>
      <c r="L43" s="1"/>
    </row>
    <row r="44" spans="1:12" ht="15" customHeight="1">
      <c r="A44" s="14" t="s">
        <v>83</v>
      </c>
      <c r="B44" s="14" t="s">
        <v>36</v>
      </c>
      <c r="C44" s="14" t="s">
        <v>36</v>
      </c>
      <c r="D44" s="15" t="s">
        <v>84</v>
      </c>
      <c r="E44" s="16">
        <v>20</v>
      </c>
      <c r="F44" s="16">
        <v>18077</v>
      </c>
      <c r="G44" s="16">
        <v>195810</v>
      </c>
      <c r="H44" s="16">
        <v>20</v>
      </c>
      <c r="I44" s="16">
        <v>20</v>
      </c>
      <c r="J44" s="18"/>
      <c r="K44" s="17" t="s">
        <v>36</v>
      </c>
      <c r="L44" s="1"/>
    </row>
    <row r="45" spans="1:12" ht="15" customHeight="1">
      <c r="A45" s="14" t="s">
        <v>36</v>
      </c>
      <c r="B45" s="14" t="s">
        <v>58</v>
      </c>
      <c r="C45" s="14" t="s">
        <v>36</v>
      </c>
      <c r="D45" s="15" t="s">
        <v>85</v>
      </c>
      <c r="E45" s="16">
        <v>20</v>
      </c>
      <c r="F45" s="16">
        <v>18077</v>
      </c>
      <c r="G45" s="16">
        <v>195810</v>
      </c>
      <c r="H45" s="16">
        <v>20</v>
      </c>
      <c r="I45" s="16">
        <v>20</v>
      </c>
      <c r="J45" s="18"/>
      <c r="K45" s="17" t="s">
        <v>36</v>
      </c>
      <c r="L45" s="1"/>
    </row>
    <row r="46" spans="1:12" ht="15" customHeight="1">
      <c r="A46" s="14" t="s">
        <v>86</v>
      </c>
      <c r="B46" s="14" t="s">
        <v>36</v>
      </c>
      <c r="C46" s="14" t="s">
        <v>36</v>
      </c>
      <c r="D46" s="15" t="s">
        <v>87</v>
      </c>
      <c r="E46" s="16">
        <v>0</v>
      </c>
      <c r="F46" s="16">
        <v>0</v>
      </c>
      <c r="G46" s="16">
        <v>1519</v>
      </c>
      <c r="H46" s="16">
        <v>0</v>
      </c>
      <c r="I46" s="16">
        <v>0</v>
      </c>
      <c r="J46" s="18"/>
      <c r="K46" s="17" t="s">
        <v>36</v>
      </c>
      <c r="L46" s="1"/>
    </row>
    <row r="47" spans="1:12" ht="15" customHeight="1">
      <c r="A47" s="14" t="s">
        <v>36</v>
      </c>
      <c r="B47" s="14" t="s">
        <v>55</v>
      </c>
      <c r="C47" s="14" t="s">
        <v>36</v>
      </c>
      <c r="D47" s="15" t="s">
        <v>88</v>
      </c>
      <c r="E47" s="16">
        <v>0</v>
      </c>
      <c r="F47" s="16">
        <v>0</v>
      </c>
      <c r="G47" s="16">
        <v>1519</v>
      </c>
      <c r="H47" s="16">
        <v>0</v>
      </c>
      <c r="I47" s="16">
        <v>0</v>
      </c>
      <c r="J47" s="18"/>
      <c r="K47" s="17" t="s">
        <v>36</v>
      </c>
      <c r="L47" s="1"/>
    </row>
    <row r="48" spans="1:12" ht="15" customHeight="1">
      <c r="A48" s="14" t="s">
        <v>89</v>
      </c>
      <c r="B48" s="14" t="s">
        <v>36</v>
      </c>
      <c r="C48" s="14" t="s">
        <v>36</v>
      </c>
      <c r="D48" s="15" t="s">
        <v>90</v>
      </c>
      <c r="E48" s="16">
        <v>263072</v>
      </c>
      <c r="F48" s="16">
        <v>342616</v>
      </c>
      <c r="G48" s="16">
        <v>125034</v>
      </c>
      <c r="H48" s="16">
        <v>272280</v>
      </c>
      <c r="I48" s="16">
        <v>1656000</v>
      </c>
      <c r="J48" s="16">
        <f aca="true" t="shared" si="2" ref="J48:J54">I48-H48</f>
        <v>1383720</v>
      </c>
      <c r="K48" s="17">
        <f>(J48/H48)</f>
        <v>5.081974438078449</v>
      </c>
      <c r="L48" s="1"/>
    </row>
    <row r="49" spans="1:12" ht="15" customHeight="1">
      <c r="A49" s="14" t="s">
        <v>36</v>
      </c>
      <c r="B49" s="14" t="s">
        <v>91</v>
      </c>
      <c r="C49" s="14" t="s">
        <v>36</v>
      </c>
      <c r="D49" s="15" t="s">
        <v>92</v>
      </c>
      <c r="E49" s="16">
        <v>64532</v>
      </c>
      <c r="F49" s="16">
        <v>86532</v>
      </c>
      <c r="G49" s="16">
        <v>18771</v>
      </c>
      <c r="H49" s="16">
        <v>66791</v>
      </c>
      <c r="I49" s="16">
        <v>569250</v>
      </c>
      <c r="J49" s="16">
        <f t="shared" si="2"/>
        <v>502459</v>
      </c>
      <c r="K49" s="17">
        <f>(J49/H49)</f>
        <v>7.5228548756569</v>
      </c>
      <c r="L49" s="1"/>
    </row>
    <row r="50" spans="1:12" ht="15" customHeight="1">
      <c r="A50" s="14" t="s">
        <v>36</v>
      </c>
      <c r="B50" s="14" t="s">
        <v>38</v>
      </c>
      <c r="C50" s="14" t="s">
        <v>36</v>
      </c>
      <c r="D50" s="15" t="s">
        <v>93</v>
      </c>
      <c r="E50" s="16">
        <v>0</v>
      </c>
      <c r="F50" s="16">
        <v>80522</v>
      </c>
      <c r="G50" s="16">
        <v>52263</v>
      </c>
      <c r="H50" s="16">
        <v>0</v>
      </c>
      <c r="I50" s="16">
        <v>310500</v>
      </c>
      <c r="J50" s="16">
        <f t="shared" si="2"/>
        <v>310500</v>
      </c>
      <c r="K50" s="17" t="s">
        <v>36</v>
      </c>
      <c r="L50" s="1"/>
    </row>
    <row r="51" spans="1:12" ht="15" customHeight="1">
      <c r="A51" s="14" t="s">
        <v>36</v>
      </c>
      <c r="B51" s="14" t="s">
        <v>51</v>
      </c>
      <c r="C51" s="14" t="s">
        <v>36</v>
      </c>
      <c r="D51" s="15" t="s">
        <v>94</v>
      </c>
      <c r="E51" s="16">
        <v>118815</v>
      </c>
      <c r="F51" s="16">
        <v>150837</v>
      </c>
      <c r="G51" s="16">
        <v>52376</v>
      </c>
      <c r="H51" s="16">
        <v>122974</v>
      </c>
      <c r="I51" s="16">
        <v>672750</v>
      </c>
      <c r="J51" s="16">
        <f t="shared" si="2"/>
        <v>549776</v>
      </c>
      <c r="K51" s="17">
        <f>(J51/H51)</f>
        <v>4.470668596613918</v>
      </c>
      <c r="L51" s="1"/>
    </row>
    <row r="52" spans="1:12" ht="15" customHeight="1">
      <c r="A52" s="14" t="s">
        <v>36</v>
      </c>
      <c r="B52" s="14" t="s">
        <v>95</v>
      </c>
      <c r="C52" s="14" t="s">
        <v>36</v>
      </c>
      <c r="D52" s="15" t="s">
        <v>96</v>
      </c>
      <c r="E52" s="16">
        <v>79725</v>
      </c>
      <c r="F52" s="16">
        <v>24725</v>
      </c>
      <c r="G52" s="16">
        <v>1624</v>
      </c>
      <c r="H52" s="16">
        <v>82515</v>
      </c>
      <c r="I52" s="16">
        <v>103500</v>
      </c>
      <c r="J52" s="16">
        <f t="shared" si="2"/>
        <v>20985</v>
      </c>
      <c r="K52" s="17">
        <f>(J52/H52)</f>
        <v>0.2543173968369387</v>
      </c>
      <c r="L52" s="1"/>
    </row>
    <row r="53" spans="1:12" ht="15" customHeight="1">
      <c r="A53" s="14" t="s">
        <v>97</v>
      </c>
      <c r="B53" s="14" t="s">
        <v>36</v>
      </c>
      <c r="C53" s="14" t="s">
        <v>36</v>
      </c>
      <c r="D53" s="15" t="s">
        <v>98</v>
      </c>
      <c r="E53" s="16">
        <v>4192210</v>
      </c>
      <c r="F53" s="16">
        <v>4178105</v>
      </c>
      <c r="G53" s="16">
        <v>1784549</v>
      </c>
      <c r="H53" s="16">
        <v>4338937</v>
      </c>
      <c r="I53" s="16">
        <v>3482734</v>
      </c>
      <c r="J53" s="16">
        <f t="shared" si="2"/>
        <v>-856203</v>
      </c>
      <c r="K53" s="17">
        <f>(J53/H53)</f>
        <v>-0.19733012947641324</v>
      </c>
      <c r="L53" s="1"/>
    </row>
    <row r="54" spans="1:12" ht="15" customHeight="1">
      <c r="A54" s="14" t="s">
        <v>36</v>
      </c>
      <c r="B54" s="14" t="s">
        <v>15</v>
      </c>
      <c r="C54" s="14" t="s">
        <v>36</v>
      </c>
      <c r="D54" s="15" t="s">
        <v>99</v>
      </c>
      <c r="E54" s="16">
        <v>4192210</v>
      </c>
      <c r="F54" s="16">
        <v>4178105</v>
      </c>
      <c r="G54" s="16">
        <v>1784549</v>
      </c>
      <c r="H54" s="16">
        <v>4338937</v>
      </c>
      <c r="I54" s="16">
        <v>3482734</v>
      </c>
      <c r="J54" s="16">
        <f t="shared" si="2"/>
        <v>-856203</v>
      </c>
      <c r="K54" s="17">
        <f>(J54/H54)</f>
        <v>-0.19733012947641324</v>
      </c>
      <c r="L54" s="1"/>
    </row>
    <row r="55" spans="1:12" ht="15" customHeight="1">
      <c r="A55" s="14" t="s">
        <v>100</v>
      </c>
      <c r="B55" s="14" t="s">
        <v>36</v>
      </c>
      <c r="C55" s="14" t="s">
        <v>36</v>
      </c>
      <c r="D55" s="15" t="s">
        <v>101</v>
      </c>
      <c r="E55" s="16">
        <v>10</v>
      </c>
      <c r="F55" s="16">
        <v>10</v>
      </c>
      <c r="G55" s="16">
        <v>3909915</v>
      </c>
      <c r="H55" s="16">
        <v>10</v>
      </c>
      <c r="I55" s="16">
        <v>10</v>
      </c>
      <c r="J55" s="18"/>
      <c r="K55" s="17" t="s">
        <v>36</v>
      </c>
      <c r="L55" s="1"/>
    </row>
    <row r="56" spans="1:12" ht="15" customHeight="1">
      <c r="A56" s="14" t="s">
        <v>36</v>
      </c>
      <c r="B56" s="14" t="s">
        <v>95</v>
      </c>
      <c r="C56" s="14" t="s">
        <v>36</v>
      </c>
      <c r="D56" s="15" t="s">
        <v>102</v>
      </c>
      <c r="E56" s="16">
        <v>10</v>
      </c>
      <c r="F56" s="16">
        <v>10</v>
      </c>
      <c r="G56" s="16">
        <v>3909915</v>
      </c>
      <c r="H56" s="16">
        <v>10</v>
      </c>
      <c r="I56" s="16">
        <v>10</v>
      </c>
      <c r="J56" s="18"/>
      <c r="K56" s="17" t="s">
        <v>36</v>
      </c>
      <c r="L56" s="1"/>
    </row>
    <row r="57" spans="1:12" ht="15" customHeight="1" hidden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"/>
    </row>
    <row r="58" spans="1:1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"/>
    </row>
    <row r="59" spans="1:12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 customHeight="1">
      <c r="A60" s="42" t="s">
        <v>103</v>
      </c>
      <c r="B60" s="43"/>
      <c r="C60" s="43"/>
      <c r="D60" s="43"/>
      <c r="E60" s="20">
        <v>66583670</v>
      </c>
      <c r="F60" s="20">
        <v>64373008</v>
      </c>
      <c r="G60" s="20">
        <v>44684982</v>
      </c>
      <c r="H60" s="20">
        <v>68914095</v>
      </c>
      <c r="I60" s="20">
        <v>69566412</v>
      </c>
      <c r="J60" s="20">
        <v>652317</v>
      </c>
      <c r="K60" s="21">
        <v>0.0094656543048269</v>
      </c>
      <c r="L60" s="1"/>
    </row>
    <row r="61" spans="1:12" ht="15" customHeight="1">
      <c r="A61" s="44" t="s">
        <v>104</v>
      </c>
      <c r="B61" s="45"/>
      <c r="C61" s="45"/>
      <c r="D61" s="45"/>
      <c r="E61" s="45"/>
      <c r="F61" s="45"/>
      <c r="G61" s="45"/>
      <c r="H61" s="45"/>
      <c r="I61" s="45"/>
      <c r="J61" s="1"/>
      <c r="K61" s="1"/>
      <c r="L61" s="1"/>
    </row>
    <row r="62" spans="1:12" ht="5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</sheetData>
  <mergeCells count="17">
    <mergeCell ref="J10:J11"/>
    <mergeCell ref="K10:K11"/>
    <mergeCell ref="A60:D60"/>
    <mergeCell ref="A61:I61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2023-09-28T23:06:30Z</dcterms:modified>
  <cp:category/>
  <cp:version/>
  <cp:contentType/>
  <cp:contentStatus/>
</cp:coreProperties>
</file>