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_xlnm.Print_Area" localSheetId="0">'cuadro Comparativo analitico'!$A$1:$K$55</definedName>
    <definedName name="JR_PAGE_ANCHOR_0_1">'cuadro Comparativo analitico'!$A$1</definedName>
    <definedName name="_xlnm.Print_Titles" localSheetId="0">'cuadro Comparativo analitico'!$9:$11</definedName>
  </definedNames>
  <calcPr calcId="191029"/>
  <extLst/>
</workbook>
</file>

<file path=xl/sharedStrings.xml><?xml version="1.0" encoding="utf-8"?>
<sst xmlns="http://schemas.openxmlformats.org/spreadsheetml/2006/main" count="215" uniqueCount="97">
  <si>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</si>
  <si>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</si>
  <si>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</si>
  <si>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</si>
  <si>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</si>
  <si>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EDUCACIÓN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</si>
  <si>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</si>
  <si>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</si>
  <si>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</si>
  <si>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SERVICIO LOCAL DE EDUCACIÓN ATACAMA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</si>
  <si>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</si>
  <si>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26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</si>
  <si>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</si>
  <si>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SERVICIO EDUCATIVO ATACAMA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</si>
  <si>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</si>
  <si>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</si>
  <si>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</si>
  <si>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</si>
  <si>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</si>
  <si>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</si>
  <si>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</si>
  <si>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</si>
  <si>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</si>
  <si>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</si>
  <si>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</si>
  <si>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</si>
  <si>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</si>
  <si>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</si>
  <si>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</si>
  <si>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</si>
  <si>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</si>
  <si>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</si>
  <si>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</si>
  <si>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</si>
  <si>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</si>
  <si>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</si>
  <si>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</si>
  <si>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</si>
  <si>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</si>
  <si>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</si>
  <si>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</si>
  <si>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</si>
  <si>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Subvenciones a los Establecimientos Educacionales</t>
    </r>
  </si>
  <si>
    <r>
      <rPr>
        <sz val="10"/>
        <rFont val="Times New Roman"/>
        <family val="2"/>
      </rPr>
      <t>002</t>
    </r>
  </si>
  <si>
    <r>
      <rPr>
        <sz val="10"/>
        <rFont val="Times New Roman"/>
        <family val="2"/>
      </rPr>
      <t>Junta Nacional de Jardines Infantiles</t>
    </r>
  </si>
  <si>
    <r>
      <rPr>
        <sz val="10"/>
        <rFont val="Times New Roman"/>
        <family val="2"/>
      </rPr>
      <t>004</t>
    </r>
  </si>
  <si>
    <r>
      <rPr>
        <sz val="10"/>
        <rFont val="Times New Roman"/>
        <family val="2"/>
      </rPr>
      <t>Dirección de Educación Pública Programa 02</t>
    </r>
  </si>
  <si>
    <r>
      <rPr>
        <sz val="10"/>
        <rFont val="Times New Roman"/>
        <family val="2"/>
      </rPr>
      <t>005</t>
    </r>
  </si>
  <si>
    <r>
      <rPr>
        <sz val="10"/>
        <rFont val="Times New Roman"/>
        <family val="2"/>
      </rPr>
      <t>Subsecretaría de Educación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</si>
  <si>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</si>
  <si>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</si>
  <si>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</si>
  <si>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</si>
  <si>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</si>
  <si>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</si>
  <si>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</si>
  <si>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</si>
  <si>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</si>
  <si>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</si>
  <si>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13</t>
    </r>
  </si>
  <si>
    <r>
      <rPr>
        <sz val="10"/>
        <rFont val="Times New Roman"/>
        <family val="2"/>
      </rPr>
      <t>TRANSFERENCIAS PARA GASTOS DE CAPITAL</t>
    </r>
  </si>
  <si>
    <r>
      <rPr>
        <sz val="10"/>
        <rFont val="Times New Roman"/>
        <family val="2"/>
      </rPr>
      <t>Dirección de Educación Pública</t>
    </r>
  </si>
  <si>
    <r>
      <rPr>
        <sz val="10"/>
        <rFont val="Times New Roman"/>
        <family val="2"/>
      </rPr>
      <t>003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</si>
  <si>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</si>
  <si>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</si>
  <si>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</si>
  <si>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</si>
  <si>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</si>
  <si>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</si>
  <si>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</si>
  <si>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</si>
  <si>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</si>
  <si>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</si>
  <si>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Prestaciones Sociales del Empleador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</si>
  <si>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</si>
  <si>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 Otras Entidades Públicas</t>
    </r>
  </si>
  <si>
    <r>
      <rPr>
        <sz val="10"/>
        <rFont val="Times New Roman"/>
        <family val="2"/>
      </rPr>
      <t>Convenios para el Mejoramiento de la Calidad de la Educación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</si>
  <si>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</si>
  <si>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</si>
  <si>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</si>
  <si>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</si>
  <si>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</si>
  <si>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</si>
  <si>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</si>
  <si>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</si>
  <si>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</si>
  <si>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</si>
  <si>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</si>
  <si>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</si>
  <si>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31</t>
    </r>
  </si>
  <si>
    <r>
      <rPr>
        <sz val="10"/>
        <rFont val="Times New Roman"/>
        <family val="2"/>
      </rPr>
      <t>INICIATIVAS DE INVERSIÓN</t>
    </r>
  </si>
  <si>
    <r>
      <rPr>
        <sz val="10"/>
        <rFont val="Times New Roman"/>
        <family val="2"/>
      </rPr>
      <t>Proyectos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</si>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</sst>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1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3" fontId="4" fillId="2" borderId="13" xfId="0" applyNumberFormat="1" applyFont="1" applyFill="1" applyBorder="1" applyAlignment="1">
      <alignment horizontal="right" vertical="top" wrapText="1"/>
    </xf>
    <xf numFmtId="0" fontId="0" fillId="2" borderId="13" xfId="0" applyFill="1" applyBorder="1" applyAlignment="1" applyProtection="1">
      <alignment wrapText="1"/>
      <protection locked="0"/>
    </xf>
    <xf numFmtId="164" fontId="4" fillId="2" borderId="13" xfId="0" applyNumberFormat="1" applyFont="1" applyFill="1" applyBorder="1" applyAlignment="1">
      <alignment horizontal="right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left" vertical="top" wrapText="1"/>
    </xf>
    <xf numFmtId="3" fontId="4" fillId="2" borderId="14" xfId="0" applyNumberFormat="1" applyFont="1" applyFill="1" applyBorder="1" applyAlignment="1">
      <alignment horizontal="right" vertical="top" wrapText="1"/>
    </xf>
    <xf numFmtId="164" fontId="4" fillId="2" borderId="14" xfId="0" applyNumberFormat="1" applyFont="1" applyFill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56"/>
  <sheetViews>
    <sheetView tabSelected="1" workbookViewId="0" topLeftCell="A1">
      <selection activeCell="A36" sqref="A36:K36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3.28125" style="0" customWidth="1"/>
    <col min="6" max="6" width="15.28125" style="0" customWidth="1"/>
    <col min="7" max="8" width="13.28125" style="0" customWidth="1"/>
    <col min="9" max="9" width="15.57421875" style="0" customWidth="1"/>
    <col min="10" max="11" width="13.28125" style="0" customWidth="1"/>
    <col min="12" max="12" width="5.421875" style="0" customWidth="1"/>
  </cols>
  <sheetData>
    <row r="1" spans="1:12" ht="18.7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8.7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8.7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23.2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8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8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8" customHeight="1">
      <c r="A7" s="34" t="s">
        <v>12</v>
      </c>
      <c r="B7" s="35"/>
      <c r="C7" s="36" t="s">
        <v>13</v>
      </c>
      <c r="D7" s="37"/>
      <c r="E7" s="37"/>
      <c r="F7" s="37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38" t="s">
        <v>17</v>
      </c>
      <c r="B9" s="38" t="s">
        <v>18</v>
      </c>
      <c r="C9" s="38" t="s">
        <v>19</v>
      </c>
      <c r="D9" s="38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39"/>
      <c r="B10" s="39"/>
      <c r="C10" s="39"/>
      <c r="D10" s="39"/>
      <c r="E10" s="6" t="s">
        <v>28</v>
      </c>
      <c r="F10" s="7" t="s">
        <v>29</v>
      </c>
      <c r="G10" s="7" t="s">
        <v>30</v>
      </c>
      <c r="H10" s="7" t="s">
        <v>28</v>
      </c>
      <c r="I10" s="7" t="s">
        <v>31</v>
      </c>
      <c r="J10" s="40" t="s">
        <v>32</v>
      </c>
      <c r="K10" s="40" t="s">
        <v>33</v>
      </c>
      <c r="L10" s="1"/>
    </row>
    <row r="11" spans="1:12" ht="30" customHeight="1">
      <c r="A11" s="39"/>
      <c r="B11" s="39"/>
      <c r="C11" s="39"/>
      <c r="D11" s="39"/>
      <c r="E11" s="9" t="s">
        <v>34</v>
      </c>
      <c r="F11" s="8" t="s">
        <v>34</v>
      </c>
      <c r="G11" s="8" t="s">
        <v>34</v>
      </c>
      <c r="H11" s="8" t="s">
        <v>35</v>
      </c>
      <c r="I11" s="8" t="s">
        <v>35</v>
      </c>
      <c r="J11" s="41"/>
      <c r="K11" s="41"/>
      <c r="L11" s="1"/>
    </row>
    <row r="12" spans="1:12" ht="15" customHeight="1">
      <c r="A12" s="10" t="s">
        <v>36</v>
      </c>
      <c r="B12" s="10" t="s">
        <v>36</v>
      </c>
      <c r="C12" s="10" t="s">
        <v>36</v>
      </c>
      <c r="D12" s="11" t="s">
        <v>37</v>
      </c>
      <c r="E12" s="12">
        <v>92173694</v>
      </c>
      <c r="F12" s="12">
        <v>89003428</v>
      </c>
      <c r="G12" s="12">
        <v>54639958</v>
      </c>
      <c r="H12" s="12">
        <v>95399770</v>
      </c>
      <c r="I12" s="12">
        <v>93751833</v>
      </c>
      <c r="J12" s="12">
        <f aca="true" t="shared" si="0" ref="J12:J17">I12-H12</f>
        <v>-1647937</v>
      </c>
      <c r="K12" s="13">
        <f aca="true" t="shared" si="1" ref="K12:K17">(J12/H12)</f>
        <v>-0.017274014392277885</v>
      </c>
      <c r="L12" s="1"/>
    </row>
    <row r="13" spans="1:12" ht="15" customHeight="1">
      <c r="A13" s="14" t="s">
        <v>38</v>
      </c>
      <c r="B13" s="14" t="s">
        <v>36</v>
      </c>
      <c r="C13" s="14" t="s">
        <v>36</v>
      </c>
      <c r="D13" s="15" t="s">
        <v>39</v>
      </c>
      <c r="E13" s="16">
        <v>87725640</v>
      </c>
      <c r="F13" s="16">
        <v>83479771</v>
      </c>
      <c r="G13" s="16">
        <v>52251147</v>
      </c>
      <c r="H13" s="16">
        <v>90796036</v>
      </c>
      <c r="I13" s="16">
        <v>90643499</v>
      </c>
      <c r="J13" s="16">
        <f t="shared" si="0"/>
        <v>-152537</v>
      </c>
      <c r="K13" s="17">
        <f t="shared" si="1"/>
        <v>-0.0016799962500565553</v>
      </c>
      <c r="L13" s="1"/>
    </row>
    <row r="14" spans="1:12" ht="15" customHeight="1">
      <c r="A14" s="14" t="s">
        <v>36</v>
      </c>
      <c r="B14" s="14" t="s">
        <v>15</v>
      </c>
      <c r="C14" s="14" t="s">
        <v>36</v>
      </c>
      <c r="D14" s="15" t="s">
        <v>40</v>
      </c>
      <c r="E14" s="16">
        <v>87725640</v>
      </c>
      <c r="F14" s="16">
        <v>83479771</v>
      </c>
      <c r="G14" s="16">
        <v>52251147</v>
      </c>
      <c r="H14" s="16">
        <v>90796036</v>
      </c>
      <c r="I14" s="16">
        <v>90643499</v>
      </c>
      <c r="J14" s="16">
        <f t="shared" si="0"/>
        <v>-152537</v>
      </c>
      <c r="K14" s="17">
        <f t="shared" si="1"/>
        <v>-0.0016799962500565553</v>
      </c>
      <c r="L14" s="1"/>
    </row>
    <row r="15" spans="1:12" ht="15" customHeight="1">
      <c r="A15" s="14" t="s">
        <v>36</v>
      </c>
      <c r="B15" s="14" t="s">
        <v>36</v>
      </c>
      <c r="C15" s="14" t="s">
        <v>41</v>
      </c>
      <c r="D15" s="15" t="s">
        <v>42</v>
      </c>
      <c r="E15" s="16">
        <v>80406901</v>
      </c>
      <c r="F15" s="16">
        <v>76314764</v>
      </c>
      <c r="G15" s="16">
        <v>45906682</v>
      </c>
      <c r="H15" s="16">
        <v>83221143</v>
      </c>
      <c r="I15" s="16">
        <v>83438301</v>
      </c>
      <c r="J15" s="16">
        <f t="shared" si="0"/>
        <v>217158</v>
      </c>
      <c r="K15" s="17">
        <f t="shared" si="1"/>
        <v>0.0026094090055936866</v>
      </c>
      <c r="L15" s="1"/>
    </row>
    <row r="16" spans="1:12" ht="15" customHeight="1">
      <c r="A16" s="14" t="s">
        <v>36</v>
      </c>
      <c r="B16" s="14" t="s">
        <v>36</v>
      </c>
      <c r="C16" s="14" t="s">
        <v>43</v>
      </c>
      <c r="D16" s="15" t="s">
        <v>44</v>
      </c>
      <c r="E16" s="16">
        <v>3142775</v>
      </c>
      <c r="F16" s="16">
        <v>2982830</v>
      </c>
      <c r="G16" s="16">
        <v>2164951</v>
      </c>
      <c r="H16" s="16">
        <v>3252772</v>
      </c>
      <c r="I16" s="16">
        <v>3448329</v>
      </c>
      <c r="J16" s="16">
        <f t="shared" si="0"/>
        <v>195557</v>
      </c>
      <c r="K16" s="17">
        <f t="shared" si="1"/>
        <v>0.06012010678891727</v>
      </c>
      <c r="L16" s="1"/>
    </row>
    <row r="17" spans="1:12" ht="15" customHeight="1">
      <c r="A17" s="14" t="s">
        <v>36</v>
      </c>
      <c r="B17" s="14" t="s">
        <v>36</v>
      </c>
      <c r="C17" s="14" t="s">
        <v>45</v>
      </c>
      <c r="D17" s="15" t="s">
        <v>46</v>
      </c>
      <c r="E17" s="16">
        <v>4175914</v>
      </c>
      <c r="F17" s="16">
        <v>4179514</v>
      </c>
      <c r="G17" s="16">
        <v>4179514</v>
      </c>
      <c r="H17" s="16">
        <v>4322071</v>
      </c>
      <c r="I17" s="16">
        <v>3756819</v>
      </c>
      <c r="J17" s="16">
        <f t="shared" si="0"/>
        <v>-565252</v>
      </c>
      <c r="K17" s="17">
        <f t="shared" si="1"/>
        <v>-0.13078267339893307</v>
      </c>
      <c r="L17" s="1"/>
    </row>
    <row r="18" spans="1:12" ht="15" customHeight="1">
      <c r="A18" s="14" t="s">
        <v>36</v>
      </c>
      <c r="B18" s="14" t="s">
        <v>36</v>
      </c>
      <c r="C18" s="14" t="s">
        <v>47</v>
      </c>
      <c r="D18" s="15" t="s">
        <v>48</v>
      </c>
      <c r="E18" s="16">
        <v>40</v>
      </c>
      <c r="F18" s="16">
        <v>2653</v>
      </c>
      <c r="G18" s="16">
        <v>0</v>
      </c>
      <c r="H18" s="16">
        <v>40</v>
      </c>
      <c r="I18" s="16">
        <v>40</v>
      </c>
      <c r="J18" s="18"/>
      <c r="K18" s="17" t="s">
        <v>36</v>
      </c>
      <c r="L18" s="1"/>
    </row>
    <row r="19" spans="1:12" ht="15" customHeight="1">
      <c r="A19" s="14" t="s">
        <v>36</v>
      </c>
      <c r="B19" s="14" t="s">
        <v>36</v>
      </c>
      <c r="C19" s="14" t="s">
        <v>49</v>
      </c>
      <c r="D19" s="15" t="s">
        <v>50</v>
      </c>
      <c r="E19" s="16">
        <v>10</v>
      </c>
      <c r="F19" s="16">
        <v>10</v>
      </c>
      <c r="G19" s="16">
        <v>0</v>
      </c>
      <c r="H19" s="16">
        <v>10</v>
      </c>
      <c r="I19" s="16">
        <v>10</v>
      </c>
      <c r="J19" s="18"/>
      <c r="K19" s="17" t="s">
        <v>36</v>
      </c>
      <c r="L19" s="1"/>
    </row>
    <row r="20" spans="1:12" ht="15" customHeight="1">
      <c r="A20" s="14" t="s">
        <v>51</v>
      </c>
      <c r="B20" s="14" t="s">
        <v>36</v>
      </c>
      <c r="C20" s="14" t="s">
        <v>36</v>
      </c>
      <c r="D20" s="15" t="s">
        <v>52</v>
      </c>
      <c r="E20" s="16">
        <v>10</v>
      </c>
      <c r="F20" s="16">
        <v>6632</v>
      </c>
      <c r="G20" s="16">
        <v>1225879</v>
      </c>
      <c r="H20" s="16">
        <v>10</v>
      </c>
      <c r="I20" s="16">
        <v>10</v>
      </c>
      <c r="J20" s="18"/>
      <c r="K20" s="17" t="s">
        <v>36</v>
      </c>
      <c r="L20" s="1"/>
    </row>
    <row r="21" spans="1:12" ht="15" customHeight="1">
      <c r="A21" s="14" t="s">
        <v>36</v>
      </c>
      <c r="B21" s="14" t="s">
        <v>53</v>
      </c>
      <c r="C21" s="14" t="s">
        <v>36</v>
      </c>
      <c r="D21" s="15" t="s">
        <v>54</v>
      </c>
      <c r="E21" s="16">
        <v>10</v>
      </c>
      <c r="F21" s="16">
        <v>10</v>
      </c>
      <c r="G21" s="16">
        <v>1070099</v>
      </c>
      <c r="H21" s="16">
        <v>10</v>
      </c>
      <c r="I21" s="16">
        <v>10</v>
      </c>
      <c r="J21" s="18"/>
      <c r="K21" s="17" t="s">
        <v>36</v>
      </c>
      <c r="L21" s="1"/>
    </row>
    <row r="22" spans="1:12" ht="15" customHeight="1">
      <c r="A22" s="14" t="s">
        <v>36</v>
      </c>
      <c r="B22" s="14" t="s">
        <v>55</v>
      </c>
      <c r="C22" s="14" t="s">
        <v>36</v>
      </c>
      <c r="D22" s="15" t="s">
        <v>56</v>
      </c>
      <c r="E22" s="16">
        <v>0</v>
      </c>
      <c r="F22" s="16">
        <v>6622</v>
      </c>
      <c r="G22" s="16">
        <v>155780</v>
      </c>
      <c r="H22" s="16">
        <v>0</v>
      </c>
      <c r="I22" s="16">
        <v>0</v>
      </c>
      <c r="J22" s="18"/>
      <c r="K22" s="17" t="s">
        <v>36</v>
      </c>
      <c r="L22" s="1"/>
    </row>
    <row r="23" spans="1:12" ht="15" customHeight="1">
      <c r="A23" s="14" t="s">
        <v>7</v>
      </c>
      <c r="B23" s="14" t="s">
        <v>36</v>
      </c>
      <c r="C23" s="14" t="s">
        <v>36</v>
      </c>
      <c r="D23" s="15" t="s">
        <v>57</v>
      </c>
      <c r="E23" s="16">
        <v>0</v>
      </c>
      <c r="F23" s="16">
        <v>968900</v>
      </c>
      <c r="G23" s="16">
        <v>0</v>
      </c>
      <c r="H23" s="16">
        <v>0</v>
      </c>
      <c r="I23" s="16">
        <v>0</v>
      </c>
      <c r="J23" s="18"/>
      <c r="K23" s="17" t="s">
        <v>36</v>
      </c>
      <c r="L23" s="1"/>
    </row>
    <row r="24" spans="1:12" ht="15" customHeight="1">
      <c r="A24" s="14" t="s">
        <v>36</v>
      </c>
      <c r="B24" s="14" t="s">
        <v>53</v>
      </c>
      <c r="C24" s="14" t="s">
        <v>36</v>
      </c>
      <c r="D24" s="15" t="s">
        <v>58</v>
      </c>
      <c r="E24" s="16">
        <v>0</v>
      </c>
      <c r="F24" s="16">
        <v>968900</v>
      </c>
      <c r="G24" s="16">
        <v>0</v>
      </c>
      <c r="H24" s="16">
        <v>0</v>
      </c>
      <c r="I24" s="16">
        <v>0</v>
      </c>
      <c r="J24" s="18"/>
      <c r="K24" s="17" t="s">
        <v>36</v>
      </c>
      <c r="L24" s="1"/>
    </row>
    <row r="25" spans="1:12" ht="15" customHeight="1">
      <c r="A25" s="14" t="s">
        <v>59</v>
      </c>
      <c r="B25" s="14" t="s">
        <v>36</v>
      </c>
      <c r="C25" s="14" t="s">
        <v>36</v>
      </c>
      <c r="D25" s="15" t="s">
        <v>60</v>
      </c>
      <c r="E25" s="16">
        <v>4448034</v>
      </c>
      <c r="F25" s="16">
        <v>4548115</v>
      </c>
      <c r="G25" s="16">
        <v>1162932</v>
      </c>
      <c r="H25" s="16">
        <v>4603714</v>
      </c>
      <c r="I25" s="16">
        <v>3108314</v>
      </c>
      <c r="J25" s="16">
        <f>I25-H25</f>
        <v>-1495400</v>
      </c>
      <c r="K25" s="17">
        <f>(J25/H25)</f>
        <v>-0.32482469588684265</v>
      </c>
      <c r="L25" s="1"/>
    </row>
    <row r="26" spans="1:12" ht="15" customHeight="1">
      <c r="A26" s="14" t="s">
        <v>36</v>
      </c>
      <c r="B26" s="14" t="s">
        <v>15</v>
      </c>
      <c r="C26" s="14" t="s">
        <v>36</v>
      </c>
      <c r="D26" s="15" t="s">
        <v>40</v>
      </c>
      <c r="E26" s="16">
        <v>4448034</v>
      </c>
      <c r="F26" s="16">
        <v>4548115</v>
      </c>
      <c r="G26" s="16">
        <v>1162932</v>
      </c>
      <c r="H26" s="16">
        <v>4603714</v>
      </c>
      <c r="I26" s="16">
        <v>3108314</v>
      </c>
      <c r="J26" s="16">
        <f>I26-H26</f>
        <v>-1495400</v>
      </c>
      <c r="K26" s="17">
        <f>(J26/H26)</f>
        <v>-0.32482469588684265</v>
      </c>
      <c r="L26" s="1"/>
    </row>
    <row r="27" spans="1:12" ht="15" customHeight="1">
      <c r="A27" s="14" t="s">
        <v>36</v>
      </c>
      <c r="B27" s="14" t="s">
        <v>36</v>
      </c>
      <c r="C27" s="14" t="s">
        <v>41</v>
      </c>
      <c r="D27" s="15" t="s">
        <v>42</v>
      </c>
      <c r="E27" s="16">
        <v>556862</v>
      </c>
      <c r="F27" s="16">
        <v>643943</v>
      </c>
      <c r="G27" s="16">
        <v>0</v>
      </c>
      <c r="H27" s="16">
        <v>576352</v>
      </c>
      <c r="I27" s="16">
        <v>0</v>
      </c>
      <c r="J27" s="16">
        <f>I27-H27</f>
        <v>-576352</v>
      </c>
      <c r="K27" s="17">
        <f>(J27/H27)</f>
        <v>-1</v>
      </c>
      <c r="L27" s="1"/>
    </row>
    <row r="28" spans="1:12" ht="15" customHeight="1">
      <c r="A28" s="14" t="s">
        <v>36</v>
      </c>
      <c r="B28" s="14" t="s">
        <v>36</v>
      </c>
      <c r="C28" s="14" t="s">
        <v>43</v>
      </c>
      <c r="D28" s="15" t="s">
        <v>61</v>
      </c>
      <c r="E28" s="16">
        <v>3891132</v>
      </c>
      <c r="F28" s="16">
        <v>3891132</v>
      </c>
      <c r="G28" s="16">
        <v>1162932</v>
      </c>
      <c r="H28" s="16">
        <v>4027322</v>
      </c>
      <c r="I28" s="16">
        <v>3108274</v>
      </c>
      <c r="J28" s="16">
        <f>I28-H28</f>
        <v>-919048</v>
      </c>
      <c r="K28" s="17">
        <f>(J28/H28)</f>
        <v>-0.22820325764863103</v>
      </c>
      <c r="L28" s="1"/>
    </row>
    <row r="29" spans="1:12" ht="15" customHeight="1">
      <c r="A29" s="14" t="s">
        <v>36</v>
      </c>
      <c r="B29" s="14" t="s">
        <v>36</v>
      </c>
      <c r="C29" s="14" t="s">
        <v>62</v>
      </c>
      <c r="D29" s="15" t="s">
        <v>44</v>
      </c>
      <c r="E29" s="16">
        <v>10</v>
      </c>
      <c r="F29" s="16">
        <v>10</v>
      </c>
      <c r="G29" s="16">
        <v>0</v>
      </c>
      <c r="H29" s="16">
        <v>10</v>
      </c>
      <c r="I29" s="16">
        <v>10</v>
      </c>
      <c r="J29" s="18"/>
      <c r="K29" s="17" t="s">
        <v>36</v>
      </c>
      <c r="L29" s="1"/>
    </row>
    <row r="30" spans="1:12" ht="15" customHeight="1">
      <c r="A30" s="14" t="s">
        <v>36</v>
      </c>
      <c r="B30" s="14" t="s">
        <v>36</v>
      </c>
      <c r="C30" s="14" t="s">
        <v>47</v>
      </c>
      <c r="D30" s="15" t="s">
        <v>48</v>
      </c>
      <c r="E30" s="16">
        <v>30</v>
      </c>
      <c r="F30" s="16">
        <v>13030</v>
      </c>
      <c r="G30" s="16">
        <v>0</v>
      </c>
      <c r="H30" s="16">
        <v>30</v>
      </c>
      <c r="I30" s="16">
        <v>30</v>
      </c>
      <c r="J30" s="18"/>
      <c r="K30" s="17" t="s">
        <v>36</v>
      </c>
      <c r="L30" s="1"/>
    </row>
    <row r="31" spans="1:12" ht="15" customHeight="1">
      <c r="A31" s="14" t="s">
        <v>63</v>
      </c>
      <c r="B31" s="14" t="s">
        <v>36</v>
      </c>
      <c r="C31" s="14" t="s">
        <v>36</v>
      </c>
      <c r="D31" s="15" t="s">
        <v>64</v>
      </c>
      <c r="E31" s="16">
        <v>10</v>
      </c>
      <c r="F31" s="16">
        <v>10</v>
      </c>
      <c r="G31" s="16">
        <v>0</v>
      </c>
      <c r="H31" s="16">
        <v>10</v>
      </c>
      <c r="I31" s="16">
        <v>10</v>
      </c>
      <c r="J31" s="18"/>
      <c r="K31" s="17" t="s">
        <v>36</v>
      </c>
      <c r="L31" s="1"/>
    </row>
    <row r="32" spans="1:12" ht="15" customHeight="1">
      <c r="A32" s="10" t="s">
        <v>36</v>
      </c>
      <c r="B32" s="10" t="s">
        <v>36</v>
      </c>
      <c r="C32" s="10" t="s">
        <v>36</v>
      </c>
      <c r="D32" s="11" t="s">
        <v>65</v>
      </c>
      <c r="E32" s="12">
        <v>92173694</v>
      </c>
      <c r="F32" s="12">
        <v>89003428</v>
      </c>
      <c r="G32" s="12">
        <v>66849791</v>
      </c>
      <c r="H32" s="12">
        <v>95399770</v>
      </c>
      <c r="I32" s="12">
        <v>93751833</v>
      </c>
      <c r="J32" s="12">
        <f>I32-H32</f>
        <v>-1647937</v>
      </c>
      <c r="K32" s="13">
        <f>(J32/H32)</f>
        <v>-0.017274014392277885</v>
      </c>
      <c r="L32" s="1"/>
    </row>
    <row r="33" spans="1:12" ht="15" customHeight="1">
      <c r="A33" s="14" t="s">
        <v>66</v>
      </c>
      <c r="B33" s="14" t="s">
        <v>36</v>
      </c>
      <c r="C33" s="14" t="s">
        <v>36</v>
      </c>
      <c r="D33" s="15" t="s">
        <v>67</v>
      </c>
      <c r="E33" s="16">
        <v>69595674</v>
      </c>
      <c r="F33" s="16">
        <v>67022749</v>
      </c>
      <c r="G33" s="16">
        <v>51247577</v>
      </c>
      <c r="H33" s="16">
        <v>72031523</v>
      </c>
      <c r="I33" s="16">
        <v>74531309</v>
      </c>
      <c r="J33" s="16">
        <f>I33-H33</f>
        <v>2499786</v>
      </c>
      <c r="K33" s="17">
        <f>(J33/H33)</f>
        <v>0.034704055889530475</v>
      </c>
      <c r="L33" s="1"/>
    </row>
    <row r="34" spans="1:12" ht="15" customHeight="1">
      <c r="A34" s="14" t="s">
        <v>68</v>
      </c>
      <c r="B34" s="14" t="s">
        <v>36</v>
      </c>
      <c r="C34" s="14" t="s">
        <v>36</v>
      </c>
      <c r="D34" s="15" t="s">
        <v>69</v>
      </c>
      <c r="E34" s="16">
        <v>9871706</v>
      </c>
      <c r="F34" s="16">
        <v>9875821</v>
      </c>
      <c r="G34" s="16">
        <v>8562456</v>
      </c>
      <c r="H34" s="16">
        <v>10217216</v>
      </c>
      <c r="I34" s="16">
        <v>10456957</v>
      </c>
      <c r="J34" s="16">
        <f>I34-H34</f>
        <v>239741</v>
      </c>
      <c r="K34" s="17">
        <f>(J34/H34)</f>
        <v>0.0234644153554158</v>
      </c>
      <c r="L34" s="1"/>
    </row>
    <row r="35" spans="1:12" ht="15" customHeight="1">
      <c r="A35" s="14" t="s">
        <v>70</v>
      </c>
      <c r="B35" s="14" t="s">
        <v>36</v>
      </c>
      <c r="C35" s="14" t="s">
        <v>36</v>
      </c>
      <c r="D35" s="15" t="s">
        <v>71</v>
      </c>
      <c r="E35" s="16">
        <v>6920736</v>
      </c>
      <c r="F35" s="16">
        <v>6210577</v>
      </c>
      <c r="G35" s="16">
        <v>1072648</v>
      </c>
      <c r="H35" s="16">
        <v>7162960</v>
      </c>
      <c r="I35" s="16">
        <v>4345046</v>
      </c>
      <c r="J35" s="16">
        <f>I35-H35</f>
        <v>-2817914</v>
      </c>
      <c r="K35" s="17">
        <f>(J35/H35)</f>
        <v>-0.39340077286484915</v>
      </c>
      <c r="L35" s="1"/>
    </row>
    <row r="36" spans="1:12" ht="15" customHeight="1">
      <c r="A36" s="51" t="s">
        <v>36</v>
      </c>
      <c r="B36" s="51" t="s">
        <v>72</v>
      </c>
      <c r="C36" s="51" t="s">
        <v>36</v>
      </c>
      <c r="D36" s="52" t="s">
        <v>73</v>
      </c>
      <c r="E36" s="53">
        <v>6920736</v>
      </c>
      <c r="F36" s="53">
        <v>6210577</v>
      </c>
      <c r="G36" s="53">
        <v>1072648</v>
      </c>
      <c r="H36" s="53">
        <v>7162960</v>
      </c>
      <c r="I36" s="53">
        <v>4345046</v>
      </c>
      <c r="J36" s="53">
        <f>I36-H36</f>
        <v>-2817914</v>
      </c>
      <c r="K36" s="54">
        <f>(J36/H36)</f>
        <v>-0.39340077286484915</v>
      </c>
      <c r="L36" s="1"/>
    </row>
    <row r="37" spans="1:12" ht="15" customHeight="1">
      <c r="A37" s="46" t="s">
        <v>74</v>
      </c>
      <c r="B37" s="46" t="s">
        <v>36</v>
      </c>
      <c r="C37" s="46" t="s">
        <v>36</v>
      </c>
      <c r="D37" s="47" t="s">
        <v>39</v>
      </c>
      <c r="E37" s="48">
        <v>10</v>
      </c>
      <c r="F37" s="48">
        <v>10</v>
      </c>
      <c r="G37" s="48">
        <v>0</v>
      </c>
      <c r="H37" s="48">
        <v>10</v>
      </c>
      <c r="I37" s="48">
        <v>10</v>
      </c>
      <c r="J37" s="49"/>
      <c r="K37" s="50" t="s">
        <v>36</v>
      </c>
      <c r="L37" s="1"/>
    </row>
    <row r="38" spans="1:12" ht="15" customHeight="1">
      <c r="A38" s="14" t="s">
        <v>36</v>
      </c>
      <c r="B38" s="14" t="s">
        <v>72</v>
      </c>
      <c r="C38" s="14" t="s">
        <v>36</v>
      </c>
      <c r="D38" s="15" t="s">
        <v>75</v>
      </c>
      <c r="E38" s="16">
        <v>10</v>
      </c>
      <c r="F38" s="16">
        <v>10</v>
      </c>
      <c r="G38" s="16">
        <v>0</v>
      </c>
      <c r="H38" s="16">
        <v>10</v>
      </c>
      <c r="I38" s="16">
        <v>10</v>
      </c>
      <c r="J38" s="18"/>
      <c r="K38" s="17" t="s">
        <v>36</v>
      </c>
      <c r="L38" s="1"/>
    </row>
    <row r="39" spans="1:12" ht="27" customHeight="1">
      <c r="A39" s="14" t="s">
        <v>36</v>
      </c>
      <c r="B39" s="14" t="s">
        <v>36</v>
      </c>
      <c r="C39" s="14" t="s">
        <v>41</v>
      </c>
      <c r="D39" s="15" t="s">
        <v>76</v>
      </c>
      <c r="E39" s="16">
        <v>10</v>
      </c>
      <c r="F39" s="16">
        <v>10</v>
      </c>
      <c r="G39" s="16">
        <v>0</v>
      </c>
      <c r="H39" s="16">
        <v>10</v>
      </c>
      <c r="I39" s="16">
        <v>10</v>
      </c>
      <c r="J39" s="18"/>
      <c r="K39" s="17" t="s">
        <v>36</v>
      </c>
      <c r="L39" s="1"/>
    </row>
    <row r="40" spans="1:12" ht="15" customHeight="1">
      <c r="A40" s="14" t="s">
        <v>77</v>
      </c>
      <c r="B40" s="14" t="s">
        <v>36</v>
      </c>
      <c r="C40" s="14" t="s">
        <v>36</v>
      </c>
      <c r="D40" s="15" t="s">
        <v>78</v>
      </c>
      <c r="E40" s="16">
        <v>20</v>
      </c>
      <c r="F40" s="16">
        <v>6642</v>
      </c>
      <c r="G40" s="16">
        <v>106172</v>
      </c>
      <c r="H40" s="16">
        <v>20</v>
      </c>
      <c r="I40" s="16">
        <v>20</v>
      </c>
      <c r="J40" s="18"/>
      <c r="K40" s="17" t="s">
        <v>36</v>
      </c>
      <c r="L40" s="1"/>
    </row>
    <row r="41" spans="1:12" ht="15" customHeight="1">
      <c r="A41" s="14" t="s">
        <v>36</v>
      </c>
      <c r="B41" s="14" t="s">
        <v>55</v>
      </c>
      <c r="C41" s="14" t="s">
        <v>36</v>
      </c>
      <c r="D41" s="15" t="s">
        <v>79</v>
      </c>
      <c r="E41" s="16">
        <v>20</v>
      </c>
      <c r="F41" s="16">
        <v>6642</v>
      </c>
      <c r="G41" s="16">
        <v>106172</v>
      </c>
      <c r="H41" s="16">
        <v>20</v>
      </c>
      <c r="I41" s="16">
        <v>20</v>
      </c>
      <c r="J41" s="18"/>
      <c r="K41" s="17" t="s">
        <v>36</v>
      </c>
      <c r="L41" s="1"/>
    </row>
    <row r="42" spans="1:12" ht="15" customHeight="1">
      <c r="A42" s="14" t="s">
        <v>80</v>
      </c>
      <c r="B42" s="14" t="s">
        <v>36</v>
      </c>
      <c r="C42" s="14" t="s">
        <v>36</v>
      </c>
      <c r="D42" s="15" t="s">
        <v>81</v>
      </c>
      <c r="E42" s="16">
        <v>1866056</v>
      </c>
      <c r="F42" s="16">
        <v>1996477</v>
      </c>
      <c r="G42" s="16">
        <v>530905</v>
      </c>
      <c r="H42" s="16">
        <v>1931367</v>
      </c>
      <c r="I42" s="16">
        <v>1310197</v>
      </c>
      <c r="J42" s="16">
        <f aca="true" t="shared" si="2" ref="J42:J48">I42-H42</f>
        <v>-621170</v>
      </c>
      <c r="K42" s="17">
        <f aca="true" t="shared" si="3" ref="K42:K48">(J42/H42)</f>
        <v>-0.32162193927927735</v>
      </c>
      <c r="L42" s="1"/>
    </row>
    <row r="43" spans="1:12" ht="15" customHeight="1">
      <c r="A43" s="14" t="s">
        <v>36</v>
      </c>
      <c r="B43" s="14" t="s">
        <v>82</v>
      </c>
      <c r="C43" s="14" t="s">
        <v>36</v>
      </c>
      <c r="D43" s="15" t="s">
        <v>83</v>
      </c>
      <c r="E43" s="16">
        <v>206520</v>
      </c>
      <c r="F43" s="16">
        <v>323941</v>
      </c>
      <c r="G43" s="16">
        <v>144331</v>
      </c>
      <c r="H43" s="16">
        <v>213748</v>
      </c>
      <c r="I43" s="16">
        <v>207776</v>
      </c>
      <c r="J43" s="16">
        <f t="shared" si="2"/>
        <v>-5972</v>
      </c>
      <c r="K43" s="17">
        <f t="shared" si="3"/>
        <v>-0.027939442708235868</v>
      </c>
      <c r="L43" s="1"/>
    </row>
    <row r="44" spans="1:12" ht="15" customHeight="1">
      <c r="A44" s="14" t="s">
        <v>36</v>
      </c>
      <c r="B44" s="14" t="s">
        <v>38</v>
      </c>
      <c r="C44" s="14" t="s">
        <v>36</v>
      </c>
      <c r="D44" s="15" t="s">
        <v>84</v>
      </c>
      <c r="E44" s="16">
        <v>936344</v>
      </c>
      <c r="F44" s="16">
        <v>949344</v>
      </c>
      <c r="G44" s="16">
        <v>225397</v>
      </c>
      <c r="H44" s="16">
        <v>969116</v>
      </c>
      <c r="I44" s="16">
        <v>696445</v>
      </c>
      <c r="J44" s="16">
        <f t="shared" si="2"/>
        <v>-272671</v>
      </c>
      <c r="K44" s="17">
        <f t="shared" si="3"/>
        <v>-0.28136053888285817</v>
      </c>
      <c r="L44" s="1"/>
    </row>
    <row r="45" spans="1:12" ht="15" customHeight="1">
      <c r="A45" s="14" t="s">
        <v>36</v>
      </c>
      <c r="B45" s="14" t="s">
        <v>85</v>
      </c>
      <c r="C45" s="14" t="s">
        <v>36</v>
      </c>
      <c r="D45" s="15" t="s">
        <v>86</v>
      </c>
      <c r="E45" s="16">
        <v>135353</v>
      </c>
      <c r="F45" s="16">
        <v>135353</v>
      </c>
      <c r="G45" s="16">
        <v>121325</v>
      </c>
      <c r="H45" s="16">
        <v>140090</v>
      </c>
      <c r="I45" s="16">
        <v>136803</v>
      </c>
      <c r="J45" s="16">
        <f t="shared" si="2"/>
        <v>-3287</v>
      </c>
      <c r="K45" s="17">
        <f t="shared" si="3"/>
        <v>-0.023463487757869942</v>
      </c>
      <c r="L45" s="1"/>
    </row>
    <row r="46" spans="1:12" ht="15" customHeight="1">
      <c r="A46" s="14" t="s">
        <v>36</v>
      </c>
      <c r="B46" s="14" t="s">
        <v>87</v>
      </c>
      <c r="C46" s="14" t="s">
        <v>36</v>
      </c>
      <c r="D46" s="15" t="s">
        <v>88</v>
      </c>
      <c r="E46" s="16">
        <v>587839</v>
      </c>
      <c r="F46" s="16">
        <v>587839</v>
      </c>
      <c r="G46" s="16">
        <v>39852</v>
      </c>
      <c r="H46" s="16">
        <v>608413</v>
      </c>
      <c r="I46" s="16">
        <v>269173</v>
      </c>
      <c r="J46" s="16">
        <f t="shared" si="2"/>
        <v>-339240</v>
      </c>
      <c r="K46" s="17">
        <f t="shared" si="3"/>
        <v>-0.5575817742224443</v>
      </c>
      <c r="L46" s="1"/>
    </row>
    <row r="47" spans="1:12" ht="15" customHeight="1">
      <c r="A47" s="14" t="s">
        <v>89</v>
      </c>
      <c r="B47" s="14" t="s">
        <v>36</v>
      </c>
      <c r="C47" s="14" t="s">
        <v>36</v>
      </c>
      <c r="D47" s="15" t="s">
        <v>90</v>
      </c>
      <c r="E47" s="16">
        <v>3919482</v>
      </c>
      <c r="F47" s="16">
        <v>3891142</v>
      </c>
      <c r="G47" s="16">
        <v>691278</v>
      </c>
      <c r="H47" s="16">
        <v>4056664</v>
      </c>
      <c r="I47" s="16">
        <v>3108284</v>
      </c>
      <c r="J47" s="16">
        <f t="shared" si="2"/>
        <v>-948380</v>
      </c>
      <c r="K47" s="17">
        <f t="shared" si="3"/>
        <v>-0.2337832268090234</v>
      </c>
      <c r="L47" s="1"/>
    </row>
    <row r="48" spans="1:12" ht="15" customHeight="1">
      <c r="A48" s="14" t="s">
        <v>36</v>
      </c>
      <c r="B48" s="14" t="s">
        <v>15</v>
      </c>
      <c r="C48" s="14" t="s">
        <v>36</v>
      </c>
      <c r="D48" s="15" t="s">
        <v>91</v>
      </c>
      <c r="E48" s="16">
        <v>3919482</v>
      </c>
      <c r="F48" s="16">
        <v>3891142</v>
      </c>
      <c r="G48" s="16">
        <v>691278</v>
      </c>
      <c r="H48" s="16">
        <v>4056664</v>
      </c>
      <c r="I48" s="16">
        <v>3108284</v>
      </c>
      <c r="J48" s="16">
        <f t="shared" si="2"/>
        <v>-948380</v>
      </c>
      <c r="K48" s="17">
        <f t="shared" si="3"/>
        <v>-0.2337832268090234</v>
      </c>
      <c r="L48" s="1"/>
    </row>
    <row r="49" spans="1:12" ht="15" customHeight="1">
      <c r="A49" s="14" t="s">
        <v>92</v>
      </c>
      <c r="B49" s="14" t="s">
        <v>36</v>
      </c>
      <c r="C49" s="14" t="s">
        <v>36</v>
      </c>
      <c r="D49" s="15" t="s">
        <v>93</v>
      </c>
      <c r="E49" s="16">
        <v>10</v>
      </c>
      <c r="F49" s="16">
        <v>10</v>
      </c>
      <c r="G49" s="16">
        <v>4638755</v>
      </c>
      <c r="H49" s="16">
        <v>10</v>
      </c>
      <c r="I49" s="16">
        <v>10</v>
      </c>
      <c r="J49" s="18"/>
      <c r="K49" s="17" t="s">
        <v>36</v>
      </c>
      <c r="L49" s="1"/>
    </row>
    <row r="50" spans="1:12" ht="15" customHeight="1">
      <c r="A50" s="14" t="s">
        <v>36</v>
      </c>
      <c r="B50" s="14" t="s">
        <v>87</v>
      </c>
      <c r="C50" s="14" t="s">
        <v>36</v>
      </c>
      <c r="D50" s="15" t="s">
        <v>94</v>
      </c>
      <c r="E50" s="16">
        <v>10</v>
      </c>
      <c r="F50" s="16">
        <v>10</v>
      </c>
      <c r="G50" s="16">
        <v>4638755</v>
      </c>
      <c r="H50" s="16">
        <v>10</v>
      </c>
      <c r="I50" s="16">
        <v>10</v>
      </c>
      <c r="J50" s="18"/>
      <c r="K50" s="17" t="s">
        <v>36</v>
      </c>
      <c r="L50" s="1"/>
    </row>
    <row r="51" spans="1:12" ht="1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"/>
    </row>
    <row r="52" spans="1:1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"/>
    </row>
    <row r="53" spans="1:12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 customHeight="1">
      <c r="A54" s="42" t="s">
        <v>95</v>
      </c>
      <c r="B54" s="43"/>
      <c r="C54" s="43"/>
      <c r="D54" s="43"/>
      <c r="E54" s="20">
        <v>92173664</v>
      </c>
      <c r="F54" s="20">
        <v>88996776</v>
      </c>
      <c r="G54" s="20">
        <v>62104864</v>
      </c>
      <c r="H54" s="20">
        <v>95399740</v>
      </c>
      <c r="I54" s="20">
        <v>93751803</v>
      </c>
      <c r="J54" s="20">
        <v>-1647937</v>
      </c>
      <c r="K54" s="21">
        <v>-0.017274019824372686</v>
      </c>
      <c r="L54" s="1"/>
    </row>
    <row r="55" spans="1:12" ht="15" customHeight="1">
      <c r="A55" s="44" t="s">
        <v>96</v>
      </c>
      <c r="B55" s="45"/>
      <c r="C55" s="45"/>
      <c r="D55" s="45"/>
      <c r="E55" s="45"/>
      <c r="F55" s="45"/>
      <c r="G55" s="45"/>
      <c r="H55" s="45"/>
      <c r="I55" s="45"/>
      <c r="J55" s="1"/>
      <c r="K55" s="1"/>
      <c r="L55" s="1"/>
    </row>
    <row r="56" spans="1:12" ht="5.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mergeCells count="17">
    <mergeCell ref="J10:J11"/>
    <mergeCell ref="K10:K11"/>
    <mergeCell ref="A54:D54"/>
    <mergeCell ref="A55:I55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2023-09-28T23:19:58Z</dcterms:modified>
  <cp:category/>
  <cp:version/>
  <cp:contentType/>
  <cp:contentStatus/>
</cp:coreProperties>
</file>