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9040" windowHeight="15840" activeTab="0"/>
  </bookViews>
  <sheets>
    <sheet name="cuadro Comparativo analitico" sheetId="1" r:id="rId1"/>
  </sheets>
  <definedNames>
    <definedName name="_xlnm.Print_Area" localSheetId="0">'cuadro Comparativo analitico'!$A$5:$K$53</definedName>
    <definedName name="JR_PAGE_ANCHOR_0_1">'cuadro Comparativo analitico'!$A$1</definedName>
    <definedName name="_xlnm.Print_Titles" localSheetId="0">'cuadro Comparativo analitico'!$1:$11</definedName>
  </definedNames>
  <calcPr calcId="191029"/>
  <extLst/>
</workbook>
</file>

<file path=xl/sharedStrings.xml><?xml version="1.0" encoding="utf-8"?>
<sst xmlns="http://schemas.openxmlformats.org/spreadsheetml/2006/main" count="212" uniqueCount="94">
  <si>
    <t/>
  </si>
  <si>
    <r>
      <rPr>
        <b/>
        <sz val="12"/>
        <rFont val="Times New Roman"/>
        <family val="1"/>
      </rPr>
      <t>PROYECTO DE LEY DE PRESUPUESTOS PARA EL AÑO 2024</t>
    </r>
  </si>
  <si>
    <r>
      <rPr>
        <b/>
        <sz val="12"/>
        <rFont val="Times New Roman"/>
        <family val="1"/>
      </rPr>
      <t>CUADRO COMPARATIVO ANALITICO AÑOS 2023 - 2024</t>
    </r>
  </si>
  <si>
    <r>
      <rPr>
        <b/>
        <sz val="12"/>
        <rFont val="Times New Roman"/>
        <family val="1"/>
      </rPr>
      <t>Moneda Nacional</t>
    </r>
  </si>
  <si>
    <r>
      <rPr>
        <sz val="12"/>
        <rFont val="Times New Roman"/>
        <family val="1"/>
      </rPr>
      <t xml:space="preserve">       </t>
    </r>
  </si>
  <si>
    <r>
      <rPr>
        <sz val="12"/>
        <rFont val="Times New Roman"/>
        <family val="1"/>
      </rPr>
      <t>Partida:</t>
    </r>
  </si>
  <si>
    <r>
      <rPr>
        <sz val="12"/>
        <rFont val="Times New Roman"/>
        <family val="1"/>
      </rPr>
      <t xml:space="preserve">MINISTERIO DEL TRABAJO Y PREVISIÓN SOCIAL                                       </t>
    </r>
  </si>
  <si>
    <r>
      <rPr>
        <sz val="12"/>
        <rFont val="Times New Roman"/>
        <family val="1"/>
      </rPr>
      <t xml:space="preserve"> PARTIDA:</t>
    </r>
  </si>
  <si>
    <r>
      <rPr>
        <sz val="12"/>
        <rFont val="Times New Roman"/>
        <family val="1"/>
      </rPr>
      <t>15</t>
    </r>
  </si>
  <si>
    <r>
      <rPr>
        <sz val="12"/>
        <rFont val="Times New Roman"/>
        <family val="1"/>
      </rPr>
      <t>Capítulo:</t>
    </r>
  </si>
  <si>
    <r>
      <rPr>
        <sz val="12"/>
        <rFont val="Times New Roman"/>
        <family val="1"/>
      </rPr>
      <t>SUBSECRETARÍA DE PREVISIÓN SOCIAL</t>
    </r>
  </si>
  <si>
    <r>
      <rPr>
        <sz val="12"/>
        <rFont val="Times New Roman"/>
        <family val="1"/>
      </rPr>
      <t xml:space="preserve"> CAPÍTULO:</t>
    </r>
  </si>
  <si>
    <r>
      <rPr>
        <sz val="12"/>
        <rFont val="Times New Roman"/>
        <family val="1"/>
      </rPr>
      <t>03</t>
    </r>
  </si>
  <si>
    <r>
      <rPr>
        <sz val="12"/>
        <rFont val="Times New Roman"/>
        <family val="1"/>
      </rPr>
      <t>Programa:</t>
    </r>
  </si>
  <si>
    <r>
      <rPr>
        <sz val="12"/>
        <rFont val="Times New Roman"/>
        <family val="1"/>
      </rPr>
      <t xml:space="preserve"> PROGRAMA:</t>
    </r>
  </si>
  <si>
    <r>
      <rPr>
        <sz val="12"/>
        <rFont val="Times New Roman"/>
        <family val="1"/>
      </rPr>
      <t>01</t>
    </r>
  </si>
  <si>
    <r>
      <rPr>
        <sz val="12"/>
        <rFont val="Times New Roman"/>
        <family val="1"/>
      </rPr>
      <t>Miles de $</t>
    </r>
  </si>
  <si>
    <r>
      <rPr>
        <b/>
        <sz val="12"/>
        <rFont val="Times New Roman"/>
        <family val="1"/>
      </rPr>
      <t>Subt</t>
    </r>
  </si>
  <si>
    <r>
      <rPr>
        <b/>
        <sz val="12"/>
        <rFont val="Times New Roman"/>
        <family val="1"/>
      </rPr>
      <t>Item</t>
    </r>
  </si>
  <si>
    <r>
      <rPr>
        <b/>
        <sz val="12"/>
        <rFont val="Times New Roman"/>
        <family val="1"/>
      </rPr>
      <t>Asig</t>
    </r>
  </si>
  <si>
    <r>
      <rPr>
        <b/>
        <sz val="12"/>
        <rFont val="Times New Roman"/>
        <family val="1"/>
      </rPr>
      <t>CLASIFICACIÓN PRESUPUESTARIA</t>
    </r>
  </si>
  <si>
    <r>
      <rPr>
        <b/>
        <sz val="12"/>
        <rFont val="Times New Roman"/>
        <family val="1"/>
      </rPr>
      <t>(1)</t>
    </r>
  </si>
  <si>
    <r>
      <rPr>
        <b/>
        <sz val="12"/>
        <rFont val="Times New Roman"/>
        <family val="1"/>
      </rPr>
      <t>(2)</t>
    </r>
  </si>
  <si>
    <r>
      <rPr>
        <b/>
        <sz val="12"/>
        <rFont val="Times New Roman"/>
        <family val="1"/>
      </rPr>
      <t>(3)</t>
    </r>
  </si>
  <si>
    <r>
      <rPr>
        <b/>
        <sz val="12"/>
        <rFont val="Times New Roman"/>
        <family val="1"/>
      </rPr>
      <t>(4)</t>
    </r>
  </si>
  <si>
    <r>
      <rPr>
        <b/>
        <sz val="12"/>
        <rFont val="Times New Roman"/>
        <family val="1"/>
      </rPr>
      <t>(5)</t>
    </r>
  </si>
  <si>
    <r>
      <rPr>
        <b/>
        <sz val="12"/>
        <rFont val="Times New Roman"/>
        <family val="1"/>
      </rPr>
      <t>(6)</t>
    </r>
  </si>
  <si>
    <r>
      <rPr>
        <b/>
        <sz val="12"/>
        <rFont val="Times New Roman"/>
        <family val="1"/>
      </rPr>
      <t>(7)</t>
    </r>
  </si>
  <si>
    <r>
      <rPr>
        <b/>
        <sz val="12"/>
        <rFont val="Times New Roman"/>
        <family val="1"/>
      </rPr>
      <t>AÑO 2023 LEY DE PPTOS (Inicial + Reajuste + Leyes Especiales)</t>
    </r>
  </si>
  <si>
    <r>
      <rPr>
        <b/>
        <sz val="12"/>
        <rFont val="Times New Roman"/>
        <family val="1"/>
      </rPr>
      <t>AÑO 2023 PRESUPUESTO VIGENTE A AGOSTO</t>
    </r>
  </si>
  <si>
    <r>
      <rPr>
        <b/>
        <sz val="12"/>
        <rFont val="Times New Roman"/>
        <family val="1"/>
      </rPr>
      <t>AÑO 2023 EJECUCIÓN AL 31 DE AGOSTO</t>
    </r>
  </si>
  <si>
    <r>
      <rPr>
        <b/>
        <sz val="12"/>
        <rFont val="Times New Roman"/>
        <family val="1"/>
      </rPr>
      <t>AÑO 2024 PROYECTO DE LEY DE PRESUPUESTOS</t>
    </r>
  </si>
  <si>
    <r>
      <rPr>
        <b/>
        <sz val="12"/>
        <rFont val="Times New Roman"/>
        <family val="1"/>
      </rPr>
      <t>Variación monto $ (5) - (4)</t>
    </r>
  </si>
  <si>
    <r>
      <rPr>
        <b/>
        <sz val="12"/>
        <rFont val="Times New Roman"/>
        <family val="1"/>
      </rPr>
      <t xml:space="preserve">   Variación %    (6) / (4)</t>
    </r>
  </si>
  <si>
    <r>
      <rPr>
        <b/>
        <sz val="12"/>
        <rFont val="Times New Roman"/>
        <family val="1"/>
      </rPr>
      <t>(En $ de 2023)</t>
    </r>
  </si>
  <si>
    <r>
      <rPr>
        <b/>
        <sz val="12"/>
        <rFont val="Times New Roman"/>
        <family val="1"/>
      </rPr>
      <t>(En $ de 2024)</t>
    </r>
  </si>
  <si>
    <r>
      <rPr>
        <b/>
        <sz val="12"/>
        <rFont val="Times New Roman"/>
        <family val="1"/>
      </rPr>
      <t>INGRESOS</t>
    </r>
  </si>
  <si>
    <r>
      <rPr>
        <sz val="12"/>
        <rFont val="Times New Roman"/>
        <family val="1"/>
      </rPr>
      <t>05</t>
    </r>
  </si>
  <si>
    <r>
      <rPr>
        <sz val="12"/>
        <rFont val="Times New Roman"/>
        <family val="1"/>
      </rPr>
      <t>TRANSFERENCIAS CORRIENTES</t>
    </r>
  </si>
  <si>
    <r>
      <rPr>
        <sz val="12"/>
        <rFont val="Times New Roman"/>
        <family val="1"/>
      </rPr>
      <t>02</t>
    </r>
  </si>
  <si>
    <r>
      <rPr>
        <sz val="12"/>
        <rFont val="Times New Roman"/>
        <family val="1"/>
      </rPr>
      <t>Del Gobierno Central</t>
    </r>
  </si>
  <si>
    <r>
      <rPr>
        <sz val="12"/>
        <rFont val="Times New Roman"/>
        <family val="1"/>
      </rPr>
      <t>201</t>
    </r>
  </si>
  <si>
    <r>
      <rPr>
        <sz val="12"/>
        <rFont val="Times New Roman"/>
        <family val="1"/>
      </rPr>
      <t>Recuperación de Licencias Médicas - FONASA</t>
    </r>
  </si>
  <si>
    <r>
      <rPr>
        <sz val="12"/>
        <rFont val="Times New Roman"/>
        <family val="1"/>
      </rPr>
      <t>08</t>
    </r>
  </si>
  <si>
    <r>
      <rPr>
        <sz val="12"/>
        <rFont val="Times New Roman"/>
        <family val="1"/>
      </rPr>
      <t>OTROS INGRESOS CORRIENTES</t>
    </r>
  </si>
  <si>
    <r>
      <rPr>
        <sz val="12"/>
        <rFont val="Times New Roman"/>
        <family val="1"/>
      </rPr>
      <t>Recuperaciones y Reembolsos por Licencias Médicas</t>
    </r>
  </si>
  <si>
    <r>
      <rPr>
        <sz val="12"/>
        <rFont val="Times New Roman"/>
        <family val="1"/>
      </rPr>
      <t>Multas y Sanciones Pecuniarias</t>
    </r>
  </si>
  <si>
    <r>
      <rPr>
        <sz val="12"/>
        <rFont val="Times New Roman"/>
        <family val="1"/>
      </rPr>
      <t>99</t>
    </r>
  </si>
  <si>
    <r>
      <rPr>
        <sz val="12"/>
        <rFont val="Times New Roman"/>
        <family val="1"/>
      </rPr>
      <t>Otros</t>
    </r>
  </si>
  <si>
    <r>
      <rPr>
        <sz val="12"/>
        <rFont val="Times New Roman"/>
        <family val="1"/>
      </rPr>
      <t>09</t>
    </r>
  </si>
  <si>
    <r>
      <rPr>
        <sz val="12"/>
        <rFont val="Times New Roman"/>
        <family val="1"/>
      </rPr>
      <t>APORTE FISCAL</t>
    </r>
  </si>
  <si>
    <r>
      <rPr>
        <sz val="12"/>
        <rFont val="Times New Roman"/>
        <family val="1"/>
      </rPr>
      <t>Libre</t>
    </r>
  </si>
  <si>
    <r>
      <rPr>
        <sz val="12"/>
        <rFont val="Times New Roman"/>
        <family val="1"/>
      </rPr>
      <t>12</t>
    </r>
  </si>
  <si>
    <r>
      <rPr>
        <sz val="12"/>
        <rFont val="Times New Roman"/>
        <family val="1"/>
      </rPr>
      <t>RECUPERACIÓN DE PRÉSTAMOS</t>
    </r>
  </si>
  <si>
    <r>
      <rPr>
        <sz val="12"/>
        <rFont val="Times New Roman"/>
        <family val="1"/>
      </rPr>
      <t>10</t>
    </r>
  </si>
  <si>
    <r>
      <rPr>
        <sz val="12"/>
        <rFont val="Times New Roman"/>
        <family val="1"/>
      </rPr>
      <t>Ingresos por Percibir</t>
    </r>
  </si>
  <si>
    <r>
      <rPr>
        <sz val="12"/>
        <rFont val="Times New Roman"/>
        <family val="1"/>
      </rPr>
      <t>SALDO INICIAL DE CAJA</t>
    </r>
  </si>
  <si>
    <r>
      <rPr>
        <b/>
        <sz val="12"/>
        <rFont val="Times New Roman"/>
        <family val="1"/>
      </rPr>
      <t>GASTOS</t>
    </r>
  </si>
  <si>
    <r>
      <rPr>
        <sz val="12"/>
        <rFont val="Times New Roman"/>
        <family val="1"/>
      </rPr>
      <t>21</t>
    </r>
  </si>
  <si>
    <r>
      <rPr>
        <sz val="12"/>
        <rFont val="Times New Roman"/>
        <family val="1"/>
      </rPr>
      <t>GASTOS EN PERSONAL</t>
    </r>
  </si>
  <si>
    <r>
      <rPr>
        <sz val="12"/>
        <rFont val="Times New Roman"/>
        <family val="1"/>
      </rPr>
      <t>22</t>
    </r>
  </si>
  <si>
    <r>
      <rPr>
        <sz val="12"/>
        <rFont val="Times New Roman"/>
        <family val="1"/>
      </rPr>
      <t>BIENES Y SERVICIOS DE CONSUMO</t>
    </r>
  </si>
  <si>
    <r>
      <rPr>
        <sz val="12"/>
        <rFont val="Times New Roman"/>
        <family val="1"/>
      </rPr>
      <t>23</t>
    </r>
  </si>
  <si>
    <r>
      <rPr>
        <sz val="12"/>
        <rFont val="Times New Roman"/>
        <family val="1"/>
      </rPr>
      <t>PRESTACIONES DE SEGURIDAD SOCIAL</t>
    </r>
  </si>
  <si>
    <r>
      <rPr>
        <sz val="12"/>
        <rFont val="Times New Roman"/>
        <family val="1"/>
      </rPr>
      <t>Prestaciones Sociales del Empleador</t>
    </r>
  </si>
  <si>
    <r>
      <rPr>
        <sz val="12"/>
        <rFont val="Times New Roman"/>
        <family val="1"/>
      </rPr>
      <t>001</t>
    </r>
  </si>
  <si>
    <r>
      <rPr>
        <sz val="12"/>
        <rFont val="Times New Roman"/>
        <family val="1"/>
      </rPr>
      <t>Indemnización de Cargo Fiscal</t>
    </r>
  </si>
  <si>
    <r>
      <rPr>
        <sz val="12"/>
        <rFont val="Times New Roman"/>
        <family val="1"/>
      </rPr>
      <t>003</t>
    </r>
  </si>
  <si>
    <r>
      <rPr>
        <sz val="12"/>
        <rFont val="Times New Roman"/>
        <family val="1"/>
      </rPr>
      <t>Fondo Retiro Funcionarios Públicos  Ley N° 19.882</t>
    </r>
  </si>
  <si>
    <r>
      <rPr>
        <sz val="12"/>
        <rFont val="Times New Roman"/>
        <family val="1"/>
      </rPr>
      <t>24</t>
    </r>
  </si>
  <si>
    <r>
      <rPr>
        <sz val="12"/>
        <rFont val="Times New Roman"/>
        <family val="1"/>
      </rPr>
      <t>Al Sector Privado</t>
    </r>
  </si>
  <si>
    <r>
      <rPr>
        <sz val="12"/>
        <rFont val="Times New Roman"/>
        <family val="1"/>
      </rPr>
      <t>002</t>
    </r>
  </si>
  <si>
    <r>
      <rPr>
        <sz val="12"/>
        <rFont val="Times New Roman"/>
        <family val="1"/>
      </rPr>
      <t>Fondo para la Educación Previsional</t>
    </r>
  </si>
  <si>
    <r>
      <rPr>
        <sz val="12"/>
        <rFont val="Times New Roman"/>
        <family val="1"/>
      </rPr>
      <t>A Otras Entidades Públicas</t>
    </r>
  </si>
  <si>
    <r>
      <rPr>
        <sz val="12"/>
        <rFont val="Times New Roman"/>
        <family val="1"/>
      </rPr>
      <t>07</t>
    </r>
  </si>
  <si>
    <r>
      <rPr>
        <sz val="12"/>
        <rFont val="Times New Roman"/>
        <family val="1"/>
      </rPr>
      <t>A Organismos Internacionales</t>
    </r>
  </si>
  <si>
    <r>
      <rPr>
        <sz val="12"/>
        <rFont val="Times New Roman"/>
        <family val="1"/>
      </rPr>
      <t>25</t>
    </r>
  </si>
  <si>
    <r>
      <rPr>
        <sz val="12"/>
        <rFont val="Times New Roman"/>
        <family val="1"/>
      </rPr>
      <t>INTEGROS AL FISCO</t>
    </r>
  </si>
  <si>
    <r>
      <rPr>
        <sz val="12"/>
        <rFont val="Times New Roman"/>
        <family val="1"/>
      </rPr>
      <t>Otros Integros al Fisco</t>
    </r>
  </si>
  <si>
    <r>
      <rPr>
        <sz val="12"/>
        <rFont val="Times New Roman"/>
        <family val="1"/>
      </rPr>
      <t>29</t>
    </r>
  </si>
  <si>
    <r>
      <rPr>
        <sz val="12"/>
        <rFont val="Times New Roman"/>
        <family val="1"/>
      </rPr>
      <t>ADQUISICIÓN DE ACTIVOS NO FINANCIEROS</t>
    </r>
  </si>
  <si>
    <r>
      <rPr>
        <sz val="12"/>
        <rFont val="Times New Roman"/>
        <family val="1"/>
      </rPr>
      <t>Vehículos</t>
    </r>
  </si>
  <si>
    <r>
      <rPr>
        <sz val="12"/>
        <rFont val="Times New Roman"/>
        <family val="1"/>
      </rPr>
      <t>04</t>
    </r>
  </si>
  <si>
    <r>
      <rPr>
        <sz val="12"/>
        <rFont val="Times New Roman"/>
        <family val="1"/>
      </rPr>
      <t>Mobiliario y Otros</t>
    </r>
  </si>
  <si>
    <r>
      <rPr>
        <sz val="12"/>
        <rFont val="Times New Roman"/>
        <family val="1"/>
      </rPr>
      <t>06</t>
    </r>
  </si>
  <si>
    <r>
      <rPr>
        <sz val="12"/>
        <rFont val="Times New Roman"/>
        <family val="1"/>
      </rPr>
      <t>Equipos Informáticos</t>
    </r>
  </si>
  <si>
    <r>
      <rPr>
        <sz val="12"/>
        <rFont val="Times New Roman"/>
        <family val="1"/>
      </rPr>
      <t>Programas Informáticos</t>
    </r>
  </si>
  <si>
    <r>
      <rPr>
        <sz val="12"/>
        <rFont val="Times New Roman"/>
        <family val="1"/>
      </rPr>
      <t>34</t>
    </r>
  </si>
  <si>
    <r>
      <rPr>
        <sz val="12"/>
        <rFont val="Times New Roman"/>
        <family val="1"/>
      </rPr>
      <t>SERVICIO DE LA DEUDA</t>
    </r>
  </si>
  <si>
    <r>
      <rPr>
        <sz val="12"/>
        <rFont val="Times New Roman"/>
        <family val="1"/>
      </rPr>
      <t>Deuda Flotante</t>
    </r>
  </si>
  <si>
    <r>
      <rPr>
        <sz val="12"/>
        <rFont val="Times New Roman"/>
        <family val="1"/>
      </rPr>
      <t>35</t>
    </r>
  </si>
  <si>
    <r>
      <rPr>
        <sz val="12"/>
        <rFont val="Times New Roman"/>
        <family val="1"/>
      </rPr>
      <t>SALDO FINAL DE CAJA</t>
    </r>
  </si>
  <si>
    <r>
      <rPr>
        <b/>
        <sz val="12"/>
        <rFont val="Times New Roman"/>
        <family val="1"/>
      </rPr>
      <t>Gasto Estado de Operaciones*</t>
    </r>
  </si>
  <si>
    <r>
      <rPr>
        <sz val="12"/>
        <rFont val="Times New Roman"/>
        <family val="1"/>
      </rPr>
      <t>*GASTOS-(Subt.25+30+32+34+35) + Item25.01+Intereses y Otros Gastos Financieros de Deuda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</si>
</sst>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FFFFFF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4" fillId="0" borderId="0" xfId="0" applyFo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lef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164" fontId="2" fillId="3" borderId="4" xfId="0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 applyProtection="1">
      <alignment wrapText="1"/>
      <protection locked="0"/>
    </xf>
    <xf numFmtId="164" fontId="5" fillId="2" borderId="5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 applyProtection="1">
      <alignment wrapText="1"/>
      <protection locked="0"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0" fontId="4" fillId="2" borderId="7" xfId="0" applyFont="1" applyFill="1" applyBorder="1" applyAlignment="1" applyProtection="1">
      <alignment wrapText="1"/>
      <protection locked="0"/>
    </xf>
    <xf numFmtId="164" fontId="5" fillId="2" borderId="7" xfId="0" applyNumberFormat="1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left" vertical="top" wrapText="1"/>
    </xf>
    <xf numFmtId="3" fontId="5" fillId="2" borderId="6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 applyProtection="1">
      <alignment wrapText="1"/>
      <protection locked="0"/>
    </xf>
    <xf numFmtId="164" fontId="5" fillId="2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5" fillId="2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 applyProtection="1">
      <alignment horizontal="left" vertical="top" wrapText="1"/>
      <protection locked="0"/>
    </xf>
    <xf numFmtId="0" fontId="5" fillId="2" borderId="12" xfId="0" applyFont="1" applyFill="1" applyBorder="1" applyAlignment="1">
      <alignment horizontal="left" vertical="top" wrapText="1"/>
    </xf>
    <xf numFmtId="0" fontId="5" fillId="2" borderId="12" xfId="0" applyFont="1" applyFill="1" applyBorder="1" applyAlignment="1" applyProtection="1">
      <alignment horizontal="left" vertical="top" wrapText="1"/>
      <protection locked="0"/>
    </xf>
    <xf numFmtId="0" fontId="5" fillId="2" borderId="13" xfId="0" applyFont="1" applyFill="1" applyBorder="1" applyAlignment="1">
      <alignment horizontal="left" vertical="top" wrapText="1"/>
    </xf>
    <xf numFmtId="0" fontId="5" fillId="2" borderId="13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54"/>
  <sheetViews>
    <sheetView tabSelected="1" workbookViewId="0" topLeftCell="A1">
      <selection activeCell="A1" sqref="A1:I1"/>
    </sheetView>
  </sheetViews>
  <sheetFormatPr defaultColWidth="9.140625" defaultRowHeight="15"/>
  <cols>
    <col min="1" max="2" width="6.00390625" style="2" customWidth="1"/>
    <col min="3" max="3" width="7.140625" style="2" customWidth="1"/>
    <col min="4" max="4" width="40.28125" style="2" customWidth="1"/>
    <col min="5" max="5" width="17.7109375" style="2" customWidth="1"/>
    <col min="6" max="6" width="18.7109375" style="2" customWidth="1"/>
    <col min="7" max="7" width="17.57421875" style="2" customWidth="1"/>
    <col min="8" max="8" width="19.8515625" style="2" customWidth="1"/>
    <col min="9" max="9" width="19.28125" style="2" customWidth="1"/>
    <col min="10" max="10" width="15.8515625" style="2" customWidth="1"/>
    <col min="11" max="11" width="13.28125" style="2" customWidth="1"/>
    <col min="12" max="12" width="5.421875" style="2" customWidth="1"/>
    <col min="13" max="16384" width="9.140625" style="2" customWidth="1"/>
  </cols>
  <sheetData>
    <row r="1" spans="1:12" ht="17.1" customHeight="1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1"/>
      <c r="K1" s="1"/>
      <c r="L1" s="1"/>
    </row>
    <row r="2" spans="1:12" ht="17.1" customHeight="1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1"/>
      <c r="K2" s="1"/>
      <c r="L2" s="1"/>
    </row>
    <row r="3" spans="1:12" ht="15" customHeight="1">
      <c r="A3" s="35" t="s">
        <v>3</v>
      </c>
      <c r="B3" s="36"/>
      <c r="C3" s="36"/>
      <c r="D3" s="36"/>
      <c r="E3" s="36"/>
      <c r="F3" s="36"/>
      <c r="G3" s="36"/>
      <c r="H3" s="36"/>
      <c r="I3" s="36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3" t="s">
        <v>4</v>
      </c>
      <c r="H4" s="1"/>
      <c r="I4" s="1"/>
      <c r="J4" s="1"/>
      <c r="K4" s="1"/>
      <c r="L4" s="1"/>
    </row>
    <row r="5" spans="1:12" ht="15" customHeight="1">
      <c r="A5" s="37" t="s">
        <v>5</v>
      </c>
      <c r="B5" s="38"/>
      <c r="C5" s="39" t="s">
        <v>6</v>
      </c>
      <c r="D5" s="40"/>
      <c r="E5" s="40"/>
      <c r="F5" s="40"/>
      <c r="G5" s="1"/>
      <c r="H5" s="3" t="s">
        <v>7</v>
      </c>
      <c r="I5" s="3" t="s">
        <v>8</v>
      </c>
      <c r="J5" s="1"/>
      <c r="K5" s="1"/>
      <c r="L5" s="1"/>
    </row>
    <row r="6" spans="1:12" ht="15" customHeight="1">
      <c r="A6" s="47" t="s">
        <v>9</v>
      </c>
      <c r="B6" s="48"/>
      <c r="C6" s="49" t="s">
        <v>10</v>
      </c>
      <c r="D6" s="50"/>
      <c r="E6" s="50"/>
      <c r="F6" s="50"/>
      <c r="G6" s="1"/>
      <c r="H6" s="3" t="s">
        <v>11</v>
      </c>
      <c r="I6" s="3" t="s">
        <v>12</v>
      </c>
      <c r="J6" s="1"/>
      <c r="K6" s="1"/>
      <c r="L6" s="1"/>
    </row>
    <row r="7" spans="1:12" ht="15" customHeight="1">
      <c r="A7" s="51" t="s">
        <v>13</v>
      </c>
      <c r="B7" s="52"/>
      <c r="C7" s="53" t="s">
        <v>10</v>
      </c>
      <c r="D7" s="54"/>
      <c r="E7" s="54"/>
      <c r="F7" s="54"/>
      <c r="G7" s="1"/>
      <c r="H7" s="3" t="s">
        <v>14</v>
      </c>
      <c r="I7" s="3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4" t="s">
        <v>16</v>
      </c>
      <c r="H8" s="1"/>
      <c r="I8" s="1"/>
      <c r="J8" s="1"/>
      <c r="K8" s="1"/>
      <c r="L8" s="1"/>
    </row>
    <row r="9" spans="1:12" ht="15" customHeight="1">
      <c r="A9" s="55" t="s">
        <v>17</v>
      </c>
      <c r="B9" s="55" t="s">
        <v>18</v>
      </c>
      <c r="C9" s="55" t="s">
        <v>19</v>
      </c>
      <c r="D9" s="55" t="s">
        <v>20</v>
      </c>
      <c r="E9" s="5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1"/>
    </row>
    <row r="10" spans="1:12" ht="80.1" customHeight="1">
      <c r="A10" s="56"/>
      <c r="B10" s="56"/>
      <c r="C10" s="56"/>
      <c r="D10" s="56"/>
      <c r="E10" s="7" t="s">
        <v>28</v>
      </c>
      <c r="F10" s="8" t="s">
        <v>29</v>
      </c>
      <c r="G10" s="8" t="s">
        <v>30</v>
      </c>
      <c r="H10" s="8" t="s">
        <v>28</v>
      </c>
      <c r="I10" s="8" t="s">
        <v>31</v>
      </c>
      <c r="J10" s="41" t="s">
        <v>32</v>
      </c>
      <c r="K10" s="41" t="s">
        <v>33</v>
      </c>
      <c r="L10" s="1"/>
    </row>
    <row r="11" spans="1:12" ht="30" customHeight="1">
      <c r="A11" s="56"/>
      <c r="B11" s="56"/>
      <c r="C11" s="56"/>
      <c r="D11" s="56"/>
      <c r="E11" s="10" t="s">
        <v>34</v>
      </c>
      <c r="F11" s="9" t="s">
        <v>34</v>
      </c>
      <c r="G11" s="9" t="s">
        <v>34</v>
      </c>
      <c r="H11" s="9" t="s">
        <v>35</v>
      </c>
      <c r="I11" s="9" t="s">
        <v>35</v>
      </c>
      <c r="J11" s="42"/>
      <c r="K11" s="42"/>
      <c r="L11" s="1"/>
    </row>
    <row r="12" spans="1:12" ht="15" customHeight="1">
      <c r="A12" s="11" t="s">
        <v>0</v>
      </c>
      <c r="B12" s="11" t="s">
        <v>0</v>
      </c>
      <c r="C12" s="11" t="s">
        <v>0</v>
      </c>
      <c r="D12" s="12" t="s">
        <v>36</v>
      </c>
      <c r="E12" s="13">
        <v>7746158</v>
      </c>
      <c r="F12" s="13">
        <v>7896387</v>
      </c>
      <c r="G12" s="13">
        <v>4627998</v>
      </c>
      <c r="H12" s="13">
        <v>8016385</v>
      </c>
      <c r="I12" s="13">
        <v>7842905</v>
      </c>
      <c r="J12" s="13">
        <f>I12-H12</f>
        <v>-173480</v>
      </c>
      <c r="K12" s="14">
        <f>(J12/H12)</f>
        <v>-0.02164067718803426</v>
      </c>
      <c r="L12" s="1"/>
    </row>
    <row r="13" spans="1:12" ht="15" customHeight="1">
      <c r="A13" s="15" t="s">
        <v>37</v>
      </c>
      <c r="B13" s="15" t="s">
        <v>0</v>
      </c>
      <c r="C13" s="15" t="s">
        <v>0</v>
      </c>
      <c r="D13" s="16" t="s">
        <v>38</v>
      </c>
      <c r="E13" s="17">
        <v>10</v>
      </c>
      <c r="F13" s="17">
        <v>10</v>
      </c>
      <c r="G13" s="17">
        <v>24206</v>
      </c>
      <c r="H13" s="17">
        <v>10</v>
      </c>
      <c r="I13" s="17">
        <v>10</v>
      </c>
      <c r="J13" s="18"/>
      <c r="K13" s="19" t="s">
        <v>0</v>
      </c>
      <c r="L13" s="1"/>
    </row>
    <row r="14" spans="1:12" ht="15" customHeight="1">
      <c r="A14" s="15" t="s">
        <v>0</v>
      </c>
      <c r="B14" s="15" t="s">
        <v>39</v>
      </c>
      <c r="C14" s="15" t="s">
        <v>0</v>
      </c>
      <c r="D14" s="16" t="s">
        <v>40</v>
      </c>
      <c r="E14" s="17">
        <v>10</v>
      </c>
      <c r="F14" s="17">
        <v>10</v>
      </c>
      <c r="G14" s="17">
        <v>24206</v>
      </c>
      <c r="H14" s="17">
        <v>10</v>
      </c>
      <c r="I14" s="17">
        <v>10</v>
      </c>
      <c r="J14" s="18"/>
      <c r="K14" s="19" t="s">
        <v>0</v>
      </c>
      <c r="L14" s="1"/>
    </row>
    <row r="15" spans="1:12" ht="31.5" customHeight="1">
      <c r="A15" s="15" t="s">
        <v>0</v>
      </c>
      <c r="B15" s="15" t="s">
        <v>0</v>
      </c>
      <c r="C15" s="15" t="s">
        <v>41</v>
      </c>
      <c r="D15" s="16" t="s">
        <v>42</v>
      </c>
      <c r="E15" s="17">
        <v>10</v>
      </c>
      <c r="F15" s="17">
        <v>10</v>
      </c>
      <c r="G15" s="17">
        <v>24206</v>
      </c>
      <c r="H15" s="17">
        <v>10</v>
      </c>
      <c r="I15" s="17">
        <v>10</v>
      </c>
      <c r="J15" s="18"/>
      <c r="K15" s="19" t="s">
        <v>0</v>
      </c>
      <c r="L15" s="1"/>
    </row>
    <row r="16" spans="1:12" ht="15" customHeight="1">
      <c r="A16" s="15" t="s">
        <v>43</v>
      </c>
      <c r="B16" s="15" t="s">
        <v>0</v>
      </c>
      <c r="C16" s="15" t="s">
        <v>0</v>
      </c>
      <c r="D16" s="16" t="s">
        <v>44</v>
      </c>
      <c r="E16" s="17">
        <v>52361</v>
      </c>
      <c r="F16" s="17">
        <v>105276</v>
      </c>
      <c r="G16" s="17">
        <v>70996</v>
      </c>
      <c r="H16" s="17">
        <v>54194</v>
      </c>
      <c r="I16" s="17">
        <v>55089</v>
      </c>
      <c r="J16" s="17">
        <f>I16-H16</f>
        <v>895</v>
      </c>
      <c r="K16" s="19">
        <f>(J16/H16)</f>
        <v>0.01651474332951987</v>
      </c>
      <c r="L16" s="1"/>
    </row>
    <row r="17" spans="1:12" ht="34.5" customHeight="1">
      <c r="A17" s="15" t="s">
        <v>0</v>
      </c>
      <c r="B17" s="15" t="s">
        <v>15</v>
      </c>
      <c r="C17" s="15" t="s">
        <v>0</v>
      </c>
      <c r="D17" s="16" t="s">
        <v>45</v>
      </c>
      <c r="E17" s="17">
        <v>50091</v>
      </c>
      <c r="F17" s="17">
        <v>99326</v>
      </c>
      <c r="G17" s="17">
        <v>44152</v>
      </c>
      <c r="H17" s="17">
        <v>51844</v>
      </c>
      <c r="I17" s="17">
        <v>51844</v>
      </c>
      <c r="J17" s="18"/>
      <c r="K17" s="19" t="s">
        <v>0</v>
      </c>
      <c r="L17" s="1"/>
    </row>
    <row r="18" spans="1:12" ht="15" customHeight="1">
      <c r="A18" s="15" t="s">
        <v>0</v>
      </c>
      <c r="B18" s="15" t="s">
        <v>39</v>
      </c>
      <c r="C18" s="15" t="s">
        <v>0</v>
      </c>
      <c r="D18" s="16" t="s">
        <v>46</v>
      </c>
      <c r="E18" s="17">
        <v>1135</v>
      </c>
      <c r="F18" s="17">
        <v>4815</v>
      </c>
      <c r="G18" s="17">
        <v>25636</v>
      </c>
      <c r="H18" s="17">
        <v>1175</v>
      </c>
      <c r="I18" s="17">
        <v>2070</v>
      </c>
      <c r="J18" s="17">
        <f>I18-H18</f>
        <v>895</v>
      </c>
      <c r="K18" s="19">
        <f>(J18/H18)</f>
        <v>0.7617021276595745</v>
      </c>
      <c r="L18" s="1"/>
    </row>
    <row r="19" spans="1:12" ht="15" customHeight="1">
      <c r="A19" s="15" t="s">
        <v>0</v>
      </c>
      <c r="B19" s="15" t="s">
        <v>47</v>
      </c>
      <c r="C19" s="15" t="s">
        <v>0</v>
      </c>
      <c r="D19" s="16" t="s">
        <v>48</v>
      </c>
      <c r="E19" s="17">
        <v>1135</v>
      </c>
      <c r="F19" s="17">
        <v>1135</v>
      </c>
      <c r="G19" s="17">
        <v>1208</v>
      </c>
      <c r="H19" s="17">
        <v>1175</v>
      </c>
      <c r="I19" s="17">
        <v>1175</v>
      </c>
      <c r="J19" s="18"/>
      <c r="K19" s="19" t="s">
        <v>0</v>
      </c>
      <c r="L19" s="1"/>
    </row>
    <row r="20" spans="1:12" ht="15" customHeight="1">
      <c r="A20" s="15" t="s">
        <v>49</v>
      </c>
      <c r="B20" s="15" t="s">
        <v>0</v>
      </c>
      <c r="C20" s="15" t="s">
        <v>0</v>
      </c>
      <c r="D20" s="16" t="s">
        <v>50</v>
      </c>
      <c r="E20" s="17">
        <v>7673351</v>
      </c>
      <c r="F20" s="17">
        <v>7667274</v>
      </c>
      <c r="G20" s="17">
        <v>4406693</v>
      </c>
      <c r="H20" s="17">
        <v>7941030</v>
      </c>
      <c r="I20" s="17">
        <v>7766655</v>
      </c>
      <c r="J20" s="17">
        <f>I20-H20</f>
        <v>-174375</v>
      </c>
      <c r="K20" s="19">
        <f>(J20/H20)</f>
        <v>-0.0219587383500629</v>
      </c>
      <c r="L20" s="1"/>
    </row>
    <row r="21" spans="1:12" ht="15" customHeight="1">
      <c r="A21" s="15" t="s">
        <v>0</v>
      </c>
      <c r="B21" s="15" t="s">
        <v>15</v>
      </c>
      <c r="C21" s="15" t="s">
        <v>0</v>
      </c>
      <c r="D21" s="16" t="s">
        <v>51</v>
      </c>
      <c r="E21" s="17">
        <v>7673351</v>
      </c>
      <c r="F21" s="17">
        <v>7667274</v>
      </c>
      <c r="G21" s="17">
        <v>4406693</v>
      </c>
      <c r="H21" s="17">
        <v>7941030</v>
      </c>
      <c r="I21" s="17">
        <v>7766655</v>
      </c>
      <c r="J21" s="17">
        <f>I21-H21</f>
        <v>-174375</v>
      </c>
      <c r="K21" s="19">
        <f>(J21/H21)</f>
        <v>-0.0219587383500629</v>
      </c>
      <c r="L21" s="1"/>
    </row>
    <row r="22" spans="1:12" ht="15" customHeight="1">
      <c r="A22" s="15" t="s">
        <v>52</v>
      </c>
      <c r="B22" s="15" t="s">
        <v>0</v>
      </c>
      <c r="C22" s="15" t="s">
        <v>0</v>
      </c>
      <c r="D22" s="16" t="s">
        <v>53</v>
      </c>
      <c r="E22" s="17">
        <v>20426</v>
      </c>
      <c r="F22" s="17">
        <v>20426</v>
      </c>
      <c r="G22" s="17">
        <v>126103</v>
      </c>
      <c r="H22" s="17">
        <v>21141</v>
      </c>
      <c r="I22" s="17">
        <v>21141</v>
      </c>
      <c r="J22" s="18"/>
      <c r="K22" s="19" t="s">
        <v>0</v>
      </c>
      <c r="L22" s="1"/>
    </row>
    <row r="23" spans="1:12" ht="15" customHeight="1">
      <c r="A23" s="15" t="s">
        <v>0</v>
      </c>
      <c r="B23" s="15" t="s">
        <v>54</v>
      </c>
      <c r="C23" s="15" t="s">
        <v>0</v>
      </c>
      <c r="D23" s="16" t="s">
        <v>55</v>
      </c>
      <c r="E23" s="17">
        <v>20426</v>
      </c>
      <c r="F23" s="17">
        <v>20426</v>
      </c>
      <c r="G23" s="17">
        <v>126103</v>
      </c>
      <c r="H23" s="17">
        <v>21141</v>
      </c>
      <c r="I23" s="17">
        <v>21141</v>
      </c>
      <c r="J23" s="18"/>
      <c r="K23" s="19" t="s">
        <v>0</v>
      </c>
      <c r="L23" s="1"/>
    </row>
    <row r="24" spans="1:12" ht="15" customHeight="1">
      <c r="A24" s="15" t="s">
        <v>8</v>
      </c>
      <c r="B24" s="15" t="s">
        <v>0</v>
      </c>
      <c r="C24" s="15" t="s">
        <v>0</v>
      </c>
      <c r="D24" s="16" t="s">
        <v>56</v>
      </c>
      <c r="E24" s="17">
        <v>10</v>
      </c>
      <c r="F24" s="17">
        <v>103401</v>
      </c>
      <c r="G24" s="17">
        <v>0</v>
      </c>
      <c r="H24" s="17">
        <v>10</v>
      </c>
      <c r="I24" s="17">
        <v>10</v>
      </c>
      <c r="J24" s="18"/>
      <c r="K24" s="19" t="s">
        <v>0</v>
      </c>
      <c r="L24" s="1"/>
    </row>
    <row r="25" spans="1:12" ht="15" customHeight="1">
      <c r="A25" s="11" t="s">
        <v>0</v>
      </c>
      <c r="B25" s="11" t="s">
        <v>0</v>
      </c>
      <c r="C25" s="11" t="s">
        <v>0</v>
      </c>
      <c r="D25" s="12" t="s">
        <v>57</v>
      </c>
      <c r="E25" s="13">
        <v>7746158</v>
      </c>
      <c r="F25" s="13">
        <v>7896387</v>
      </c>
      <c r="G25" s="13">
        <v>3946550</v>
      </c>
      <c r="H25" s="13">
        <v>8016385</v>
      </c>
      <c r="I25" s="13">
        <v>7842905</v>
      </c>
      <c r="J25" s="13">
        <f>I25-H25</f>
        <v>-173480</v>
      </c>
      <c r="K25" s="14">
        <f>(J25/H25)</f>
        <v>-0.02164067718803426</v>
      </c>
      <c r="L25" s="1"/>
    </row>
    <row r="26" spans="1:12" ht="15" customHeight="1">
      <c r="A26" s="15" t="s">
        <v>58</v>
      </c>
      <c r="B26" s="15" t="s">
        <v>0</v>
      </c>
      <c r="C26" s="15" t="s">
        <v>0</v>
      </c>
      <c r="D26" s="16" t="s">
        <v>59</v>
      </c>
      <c r="E26" s="17">
        <v>4000771</v>
      </c>
      <c r="F26" s="17">
        <v>3829210</v>
      </c>
      <c r="G26" s="17">
        <v>2507498</v>
      </c>
      <c r="H26" s="17">
        <v>4140798</v>
      </c>
      <c r="I26" s="17">
        <v>4357077</v>
      </c>
      <c r="J26" s="17">
        <f>I26-H26</f>
        <v>216279</v>
      </c>
      <c r="K26" s="19">
        <f>(J26/H26)</f>
        <v>0.05223123658773019</v>
      </c>
      <c r="L26" s="1"/>
    </row>
    <row r="27" spans="1:12" ht="15" customHeight="1">
      <c r="A27" s="15" t="s">
        <v>60</v>
      </c>
      <c r="B27" s="15" t="s">
        <v>0</v>
      </c>
      <c r="C27" s="15" t="s">
        <v>0</v>
      </c>
      <c r="D27" s="16" t="s">
        <v>61</v>
      </c>
      <c r="E27" s="17">
        <v>2029394</v>
      </c>
      <c r="F27" s="17">
        <v>1997714</v>
      </c>
      <c r="G27" s="17">
        <v>657586</v>
      </c>
      <c r="H27" s="17">
        <v>2100427</v>
      </c>
      <c r="I27" s="17">
        <v>1705746</v>
      </c>
      <c r="J27" s="17">
        <f>I27-H27</f>
        <v>-394681</v>
      </c>
      <c r="K27" s="19">
        <f>(J27/H27)</f>
        <v>-0.18790512595772194</v>
      </c>
      <c r="L27" s="1"/>
    </row>
    <row r="28" spans="1:12" ht="15" customHeight="1">
      <c r="A28" s="15" t="s">
        <v>62</v>
      </c>
      <c r="B28" s="15" t="s">
        <v>0</v>
      </c>
      <c r="C28" s="15" t="s">
        <v>0</v>
      </c>
      <c r="D28" s="16" t="s">
        <v>63</v>
      </c>
      <c r="E28" s="17">
        <v>20</v>
      </c>
      <c r="F28" s="17">
        <v>20</v>
      </c>
      <c r="G28" s="17">
        <v>0</v>
      </c>
      <c r="H28" s="17">
        <v>20</v>
      </c>
      <c r="I28" s="17">
        <v>20</v>
      </c>
      <c r="J28" s="18"/>
      <c r="K28" s="19" t="s">
        <v>0</v>
      </c>
      <c r="L28" s="1"/>
    </row>
    <row r="29" spans="1:12" ht="15" customHeight="1">
      <c r="A29" s="15" t="s">
        <v>0</v>
      </c>
      <c r="B29" s="15" t="s">
        <v>12</v>
      </c>
      <c r="C29" s="15" t="s">
        <v>0</v>
      </c>
      <c r="D29" s="16" t="s">
        <v>64</v>
      </c>
      <c r="E29" s="17">
        <v>20</v>
      </c>
      <c r="F29" s="17">
        <v>20</v>
      </c>
      <c r="G29" s="17">
        <v>0</v>
      </c>
      <c r="H29" s="17">
        <v>20</v>
      </c>
      <c r="I29" s="17">
        <v>20</v>
      </c>
      <c r="J29" s="18"/>
      <c r="K29" s="19" t="s">
        <v>0</v>
      </c>
      <c r="L29" s="1"/>
    </row>
    <row r="30" spans="1:12" ht="15" customHeight="1">
      <c r="A30" s="15" t="s">
        <v>0</v>
      </c>
      <c r="B30" s="15" t="s">
        <v>0</v>
      </c>
      <c r="C30" s="15" t="s">
        <v>65</v>
      </c>
      <c r="D30" s="16" t="s">
        <v>66</v>
      </c>
      <c r="E30" s="17">
        <v>10</v>
      </c>
      <c r="F30" s="17">
        <v>10</v>
      </c>
      <c r="G30" s="17">
        <v>0</v>
      </c>
      <c r="H30" s="17">
        <v>10</v>
      </c>
      <c r="I30" s="17">
        <v>10</v>
      </c>
      <c r="J30" s="18"/>
      <c r="K30" s="19" t="s">
        <v>0</v>
      </c>
      <c r="L30" s="1"/>
    </row>
    <row r="31" spans="1:12" ht="30.75" customHeight="1">
      <c r="A31" s="15" t="s">
        <v>0</v>
      </c>
      <c r="B31" s="15" t="s">
        <v>0</v>
      </c>
      <c r="C31" s="15" t="s">
        <v>67</v>
      </c>
      <c r="D31" s="16" t="s">
        <v>68</v>
      </c>
      <c r="E31" s="17">
        <v>10</v>
      </c>
      <c r="F31" s="17">
        <v>10</v>
      </c>
      <c r="G31" s="17">
        <v>0</v>
      </c>
      <c r="H31" s="17">
        <v>10</v>
      </c>
      <c r="I31" s="17">
        <v>10</v>
      </c>
      <c r="J31" s="18"/>
      <c r="K31" s="19" t="s">
        <v>0</v>
      </c>
      <c r="L31" s="1"/>
    </row>
    <row r="32" spans="1:12" ht="15" customHeight="1">
      <c r="A32" s="15" t="s">
        <v>69</v>
      </c>
      <c r="B32" s="15" t="s">
        <v>0</v>
      </c>
      <c r="C32" s="15" t="s">
        <v>0</v>
      </c>
      <c r="D32" s="16" t="s">
        <v>38</v>
      </c>
      <c r="E32" s="17">
        <v>1519547</v>
      </c>
      <c r="F32" s="17">
        <v>1523227</v>
      </c>
      <c r="G32" s="17">
        <v>399840</v>
      </c>
      <c r="H32" s="17">
        <v>1571839</v>
      </c>
      <c r="I32" s="17">
        <v>1571839</v>
      </c>
      <c r="J32" s="18"/>
      <c r="K32" s="19" t="s">
        <v>0</v>
      </c>
      <c r="L32" s="1"/>
    </row>
    <row r="33" spans="1:12" ht="15" customHeight="1">
      <c r="A33" s="15" t="s">
        <v>0</v>
      </c>
      <c r="B33" s="15" t="s">
        <v>15</v>
      </c>
      <c r="C33" s="15" t="s">
        <v>0</v>
      </c>
      <c r="D33" s="16" t="s">
        <v>70</v>
      </c>
      <c r="E33" s="17">
        <v>1315215</v>
      </c>
      <c r="F33" s="17">
        <v>1394047</v>
      </c>
      <c r="G33" s="17">
        <v>391750</v>
      </c>
      <c r="H33" s="17">
        <v>1361248</v>
      </c>
      <c r="I33" s="17">
        <v>1438650</v>
      </c>
      <c r="J33" s="17">
        <f>I33-H33</f>
        <v>77402</v>
      </c>
      <c r="K33" s="19">
        <f>(J33/H33)</f>
        <v>0.056861056912480314</v>
      </c>
      <c r="L33" s="1"/>
    </row>
    <row r="34" spans="1:12" ht="15" customHeight="1">
      <c r="A34" s="15" t="s">
        <v>0</v>
      </c>
      <c r="B34" s="15" t="s">
        <v>0</v>
      </c>
      <c r="C34" s="15" t="s">
        <v>71</v>
      </c>
      <c r="D34" s="16" t="s">
        <v>72</v>
      </c>
      <c r="E34" s="17">
        <v>1315215</v>
      </c>
      <c r="F34" s="17">
        <v>1394047</v>
      </c>
      <c r="G34" s="17">
        <v>391750</v>
      </c>
      <c r="H34" s="17">
        <v>1361248</v>
      </c>
      <c r="I34" s="17">
        <v>1438650</v>
      </c>
      <c r="J34" s="17">
        <f>I34-H34</f>
        <v>77402</v>
      </c>
      <c r="K34" s="19">
        <f>(J34/H34)</f>
        <v>0.056861056912480314</v>
      </c>
      <c r="L34" s="1"/>
    </row>
    <row r="35" spans="1:12" ht="15" customHeight="1">
      <c r="A35" s="15" t="s">
        <v>0</v>
      </c>
      <c r="B35" s="15" t="s">
        <v>12</v>
      </c>
      <c r="C35" s="15" t="s">
        <v>0</v>
      </c>
      <c r="D35" s="16" t="s">
        <v>73</v>
      </c>
      <c r="E35" s="17">
        <v>178832</v>
      </c>
      <c r="F35" s="17">
        <v>100000</v>
      </c>
      <c r="G35" s="17">
        <v>695</v>
      </c>
      <c r="H35" s="17">
        <v>185091</v>
      </c>
      <c r="I35" s="17">
        <v>107689</v>
      </c>
      <c r="J35" s="17">
        <f>I35-H35</f>
        <v>-77402</v>
      </c>
      <c r="K35" s="19">
        <f>(J35/H35)</f>
        <v>-0.41818348812205886</v>
      </c>
      <c r="L35" s="1"/>
    </row>
    <row r="36" spans="1:12" ht="15" customHeight="1">
      <c r="A36" s="15" t="s">
        <v>0</v>
      </c>
      <c r="B36" s="15" t="s">
        <v>0</v>
      </c>
      <c r="C36" s="15" t="s">
        <v>65</v>
      </c>
      <c r="D36" s="16" t="s">
        <v>72</v>
      </c>
      <c r="E36" s="17">
        <v>178832</v>
      </c>
      <c r="F36" s="17">
        <v>100000</v>
      </c>
      <c r="G36" s="17">
        <v>695</v>
      </c>
      <c r="H36" s="17">
        <v>185091</v>
      </c>
      <c r="I36" s="17">
        <v>107689</v>
      </c>
      <c r="J36" s="17">
        <f>I36-H36</f>
        <v>-77402</v>
      </c>
      <c r="K36" s="19">
        <f>(J36/H36)</f>
        <v>-0.41818348812205886</v>
      </c>
      <c r="L36" s="1"/>
    </row>
    <row r="37" spans="1:12" ht="15" customHeight="1">
      <c r="A37" s="15" t="s">
        <v>0</v>
      </c>
      <c r="B37" s="15" t="s">
        <v>74</v>
      </c>
      <c r="C37" s="15" t="s">
        <v>0</v>
      </c>
      <c r="D37" s="16" t="s">
        <v>75</v>
      </c>
      <c r="E37" s="17">
        <v>25500</v>
      </c>
      <c r="F37" s="17">
        <v>29180</v>
      </c>
      <c r="G37" s="17">
        <v>7395</v>
      </c>
      <c r="H37" s="17">
        <v>25500</v>
      </c>
      <c r="I37" s="17">
        <v>25500</v>
      </c>
      <c r="J37" s="18"/>
      <c r="K37" s="19" t="s">
        <v>0</v>
      </c>
      <c r="L37" s="1"/>
    </row>
    <row r="38" spans="1:12" ht="15" customHeight="1">
      <c r="A38" s="28" t="s">
        <v>0</v>
      </c>
      <c r="B38" s="28" t="s">
        <v>0</v>
      </c>
      <c r="C38" s="28" t="s">
        <v>65</v>
      </c>
      <c r="D38" s="29" t="s">
        <v>75</v>
      </c>
      <c r="E38" s="30">
        <v>25500</v>
      </c>
      <c r="F38" s="30">
        <v>29180</v>
      </c>
      <c r="G38" s="30">
        <v>7395</v>
      </c>
      <c r="H38" s="30">
        <v>25500</v>
      </c>
      <c r="I38" s="30">
        <v>25500</v>
      </c>
      <c r="J38" s="31"/>
      <c r="K38" s="32" t="s">
        <v>0</v>
      </c>
      <c r="L38" s="1"/>
    </row>
    <row r="39" spans="1:12" ht="15" customHeight="1">
      <c r="A39" s="23" t="s">
        <v>76</v>
      </c>
      <c r="B39" s="23" t="s">
        <v>0</v>
      </c>
      <c r="C39" s="23" t="s">
        <v>0</v>
      </c>
      <c r="D39" s="24" t="s">
        <v>77</v>
      </c>
      <c r="E39" s="25">
        <v>50101</v>
      </c>
      <c r="F39" s="25">
        <v>99336</v>
      </c>
      <c r="G39" s="25">
        <v>51340</v>
      </c>
      <c r="H39" s="25">
        <v>51855</v>
      </c>
      <c r="I39" s="25">
        <v>51855</v>
      </c>
      <c r="J39" s="26"/>
      <c r="K39" s="27" t="s">
        <v>0</v>
      </c>
      <c r="L39" s="1"/>
    </row>
    <row r="40" spans="1:12" ht="15" customHeight="1">
      <c r="A40" s="15" t="s">
        <v>0</v>
      </c>
      <c r="B40" s="15" t="s">
        <v>47</v>
      </c>
      <c r="C40" s="15" t="s">
        <v>0</v>
      </c>
      <c r="D40" s="16" t="s">
        <v>78</v>
      </c>
      <c r="E40" s="17">
        <v>50101</v>
      </c>
      <c r="F40" s="17">
        <v>99336</v>
      </c>
      <c r="G40" s="17">
        <v>51340</v>
      </c>
      <c r="H40" s="17">
        <v>51855</v>
      </c>
      <c r="I40" s="17">
        <v>51855</v>
      </c>
      <c r="J40" s="18"/>
      <c r="K40" s="19" t="s">
        <v>0</v>
      </c>
      <c r="L40" s="1"/>
    </row>
    <row r="41" spans="1:12" ht="15" customHeight="1">
      <c r="A41" s="15" t="s">
        <v>79</v>
      </c>
      <c r="B41" s="15" t="s">
        <v>0</v>
      </c>
      <c r="C41" s="15" t="s">
        <v>0</v>
      </c>
      <c r="D41" s="16" t="s">
        <v>80</v>
      </c>
      <c r="E41" s="17">
        <v>146305</v>
      </c>
      <c r="F41" s="17">
        <v>174305</v>
      </c>
      <c r="G41" s="17">
        <v>57721</v>
      </c>
      <c r="H41" s="17">
        <v>151426</v>
      </c>
      <c r="I41" s="17">
        <v>156348</v>
      </c>
      <c r="J41" s="17">
        <f>I41-H41</f>
        <v>4922</v>
      </c>
      <c r="K41" s="19">
        <f>(J41/H41)</f>
        <v>0.032504325545150765</v>
      </c>
      <c r="L41" s="1"/>
    </row>
    <row r="42" spans="1:12" ht="15" customHeight="1">
      <c r="A42" s="15" t="s">
        <v>0</v>
      </c>
      <c r="B42" s="15" t="s">
        <v>12</v>
      </c>
      <c r="C42" s="15" t="s">
        <v>0</v>
      </c>
      <c r="D42" s="16" t="s">
        <v>81</v>
      </c>
      <c r="E42" s="17">
        <v>0</v>
      </c>
      <c r="F42" s="17">
        <v>28000</v>
      </c>
      <c r="G42" s="17">
        <v>25465</v>
      </c>
      <c r="H42" s="17">
        <v>0</v>
      </c>
      <c r="I42" s="17">
        <v>0</v>
      </c>
      <c r="J42" s="18"/>
      <c r="K42" s="19" t="s">
        <v>0</v>
      </c>
      <c r="L42" s="1"/>
    </row>
    <row r="43" spans="1:12" ht="15" customHeight="1">
      <c r="A43" s="15" t="s">
        <v>0</v>
      </c>
      <c r="B43" s="15" t="s">
        <v>82</v>
      </c>
      <c r="C43" s="15" t="s">
        <v>0</v>
      </c>
      <c r="D43" s="16" t="s">
        <v>83</v>
      </c>
      <c r="E43" s="17">
        <v>5315</v>
      </c>
      <c r="F43" s="17">
        <v>5315</v>
      </c>
      <c r="G43" s="17">
        <v>4895</v>
      </c>
      <c r="H43" s="17">
        <v>5501</v>
      </c>
      <c r="I43" s="17">
        <v>5501</v>
      </c>
      <c r="J43" s="18"/>
      <c r="K43" s="19" t="s">
        <v>0</v>
      </c>
      <c r="L43" s="1"/>
    </row>
    <row r="44" spans="1:12" ht="15" customHeight="1">
      <c r="A44" s="15" t="s">
        <v>0</v>
      </c>
      <c r="B44" s="15" t="s">
        <v>84</v>
      </c>
      <c r="C44" s="15" t="s">
        <v>0</v>
      </c>
      <c r="D44" s="16" t="s">
        <v>85</v>
      </c>
      <c r="E44" s="17">
        <v>51476</v>
      </c>
      <c r="F44" s="17">
        <v>51476</v>
      </c>
      <c r="G44" s="17">
        <v>0</v>
      </c>
      <c r="H44" s="17">
        <v>53278</v>
      </c>
      <c r="I44" s="17">
        <v>46741</v>
      </c>
      <c r="J44" s="17">
        <f>I44-H44</f>
        <v>-6537</v>
      </c>
      <c r="K44" s="19">
        <f>(J44/H44)</f>
        <v>-0.122696047148917</v>
      </c>
      <c r="L44" s="1"/>
    </row>
    <row r="45" spans="1:12" ht="15" customHeight="1">
      <c r="A45" s="15" t="s">
        <v>0</v>
      </c>
      <c r="B45" s="15" t="s">
        <v>74</v>
      </c>
      <c r="C45" s="15" t="s">
        <v>0</v>
      </c>
      <c r="D45" s="16" t="s">
        <v>86</v>
      </c>
      <c r="E45" s="17">
        <v>89514</v>
      </c>
      <c r="F45" s="17">
        <v>89514</v>
      </c>
      <c r="G45" s="17">
        <v>27361</v>
      </c>
      <c r="H45" s="17">
        <v>92647</v>
      </c>
      <c r="I45" s="17">
        <v>104106</v>
      </c>
      <c r="J45" s="17">
        <f>I45-H45</f>
        <v>11459</v>
      </c>
      <c r="K45" s="19">
        <f>(J45/H45)</f>
        <v>0.1236845229743003</v>
      </c>
      <c r="L45" s="1"/>
    </row>
    <row r="46" spans="1:12" ht="15" customHeight="1">
      <c r="A46" s="15" t="s">
        <v>87</v>
      </c>
      <c r="B46" s="15" t="s">
        <v>0</v>
      </c>
      <c r="C46" s="15" t="s">
        <v>0</v>
      </c>
      <c r="D46" s="16" t="s">
        <v>88</v>
      </c>
      <c r="E46" s="17">
        <v>10</v>
      </c>
      <c r="F46" s="17">
        <v>272565</v>
      </c>
      <c r="G46" s="17">
        <v>272565</v>
      </c>
      <c r="H46" s="17">
        <v>10</v>
      </c>
      <c r="I46" s="17">
        <v>10</v>
      </c>
      <c r="J46" s="18"/>
      <c r="K46" s="19" t="s">
        <v>0</v>
      </c>
      <c r="L46" s="1"/>
    </row>
    <row r="47" spans="1:12" ht="15" customHeight="1">
      <c r="A47" s="15" t="s">
        <v>0</v>
      </c>
      <c r="B47" s="15" t="s">
        <v>74</v>
      </c>
      <c r="C47" s="15" t="s">
        <v>0</v>
      </c>
      <c r="D47" s="16" t="s">
        <v>89</v>
      </c>
      <c r="E47" s="17">
        <v>10</v>
      </c>
      <c r="F47" s="17">
        <v>272565</v>
      </c>
      <c r="G47" s="17">
        <v>272565</v>
      </c>
      <c r="H47" s="17">
        <v>10</v>
      </c>
      <c r="I47" s="17">
        <v>10</v>
      </c>
      <c r="J47" s="18"/>
      <c r="K47" s="19" t="s">
        <v>0</v>
      </c>
      <c r="L47" s="1"/>
    </row>
    <row r="48" spans="1:12" ht="15" customHeight="1">
      <c r="A48" s="15" t="s">
        <v>90</v>
      </c>
      <c r="B48" s="15" t="s">
        <v>0</v>
      </c>
      <c r="C48" s="15" t="s">
        <v>0</v>
      </c>
      <c r="D48" s="16" t="s">
        <v>91</v>
      </c>
      <c r="E48" s="17">
        <v>10</v>
      </c>
      <c r="F48" s="17">
        <v>10</v>
      </c>
      <c r="G48" s="17">
        <v>0</v>
      </c>
      <c r="H48" s="17">
        <v>10</v>
      </c>
      <c r="I48" s="17">
        <v>10</v>
      </c>
      <c r="J48" s="18"/>
      <c r="K48" s="19" t="s">
        <v>0</v>
      </c>
      <c r="L48" s="1"/>
    </row>
    <row r="49" spans="1:12" ht="15" customHeight="1" hidden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"/>
    </row>
    <row r="50" spans="1:12" ht="15" customHeight="1" hidden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1"/>
    </row>
    <row r="51" spans="1:12" ht="15" customHeigh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customHeight="1">
      <c r="A52" s="43" t="s">
        <v>92</v>
      </c>
      <c r="B52" s="44"/>
      <c r="C52" s="44"/>
      <c r="D52" s="44"/>
      <c r="E52" s="21">
        <v>7696037</v>
      </c>
      <c r="F52" s="21">
        <v>7524476</v>
      </c>
      <c r="G52" s="21">
        <v>3622645</v>
      </c>
      <c r="H52" s="21">
        <v>7964510</v>
      </c>
      <c r="I52" s="21">
        <v>7791030</v>
      </c>
      <c r="J52" s="21">
        <v>-173480</v>
      </c>
      <c r="K52" s="22">
        <v>-0.021781628750544603</v>
      </c>
      <c r="L52" s="1"/>
    </row>
    <row r="53" spans="1:12" ht="15" customHeight="1">
      <c r="A53" s="45" t="s">
        <v>93</v>
      </c>
      <c r="B53" s="46"/>
      <c r="C53" s="46"/>
      <c r="D53" s="46"/>
      <c r="E53" s="46"/>
      <c r="F53" s="46"/>
      <c r="G53" s="46"/>
      <c r="H53" s="46"/>
      <c r="I53" s="46"/>
      <c r="J53" s="1"/>
      <c r="K53" s="1"/>
      <c r="L53" s="1"/>
    </row>
    <row r="54" spans="1:12" ht="5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17">
    <mergeCell ref="J10:J11"/>
    <mergeCell ref="K10:K11"/>
    <mergeCell ref="A52:D52"/>
    <mergeCell ref="A53:I53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.7" right="0.7" top="0.75" bottom="0.75" header="0.3" footer="0.3"/>
  <pageSetup fitToHeight="0" fitToWidth="1" horizontalDpi="600" verticalDpi="600" orientation="landscape" paperSize="134" scale="67" r:id="rId1"/>
  <rowBreaks count="1" manualBreakCount="1">
    <brk id="38" max="16383" man="1"/>
  </rowBreaks>
  <ignoredErrors>
    <ignoredError sqref="I5:I7 A13:C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2023-09-29T17:50:27Z</dcterms:modified>
  <cp:category/>
  <cp:version/>
  <cp:contentType/>
  <cp:contentStatus/>
</cp:coreProperties>
</file>