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<sst xmlns="http://schemas.openxmlformats.org/spreadsheetml/2006/main" count="280" uniqueCount="120">
  <si>
    <t/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</si>
  <si>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</si>
  <si>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05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</si>
  <si>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</si>
  <si>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01</t>
    </r>
  </si>
  <si>
    <r>
      <rPr>
        <sz val="12"/>
        <rFont val="Times New Roman"/>
        <family val="1"/>
      </rPr>
      <t>Del Sector Privado</t>
    </r>
  </si>
  <si>
    <r>
      <rPr>
        <sz val="12"/>
        <rFont val="Times New Roman"/>
        <family val="1"/>
      </rPr>
      <t>004</t>
    </r>
  </si>
  <si>
    <r>
      <rPr>
        <sz val="12"/>
        <rFont val="Times New Roman"/>
        <family val="1"/>
      </rPr>
      <t>Administradora del Fondo de Cesantía Solidario</t>
    </r>
  </si>
  <si>
    <r>
      <rPr>
        <sz val="12"/>
        <rFont val="Times New Roman"/>
        <family val="1"/>
      </rPr>
      <t>02</t>
    </r>
  </si>
  <si>
    <r>
      <rPr>
        <sz val="12"/>
        <rFont val="Times New Roman"/>
        <family val="1"/>
      </rPr>
      <t>Del Gobierno Central</t>
    </r>
  </si>
  <si>
    <r>
      <rPr>
        <sz val="12"/>
        <rFont val="Times New Roman"/>
        <family val="1"/>
      </rPr>
      <t>009</t>
    </r>
  </si>
  <si>
    <r>
      <rPr>
        <sz val="12"/>
        <rFont val="Times New Roman"/>
        <family val="1"/>
      </rPr>
      <t>Secretaría y Administración General de Hacienda (Programa 09)</t>
    </r>
  </si>
  <si>
    <r>
      <rPr>
        <sz val="12"/>
        <rFont val="Times New Roman"/>
        <family val="1"/>
      </rPr>
      <t>201</t>
    </r>
  </si>
  <si>
    <r>
      <rPr>
        <sz val="12"/>
        <rFont val="Times New Roman"/>
        <family val="1"/>
      </rPr>
      <t>Recuperación de Licencias Médicas - FONASA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</si>
  <si>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</si>
  <si>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INGRESOS DE OPERACIÓN</t>
    </r>
  </si>
  <si>
    <r>
      <rPr>
        <sz val="12"/>
        <rFont val="Times New Roman"/>
        <family val="1"/>
      </rPr>
      <t>08</t>
    </r>
  </si>
  <si>
    <r>
      <rPr>
        <sz val="12"/>
        <rFont val="Times New Roman"/>
        <family val="1"/>
      </rPr>
      <t>OTROS INGRESOS CORRIENTES</t>
    </r>
  </si>
  <si>
    <r>
      <rPr>
        <sz val="12"/>
        <rFont val="Times New Roman"/>
        <family val="1"/>
      </rPr>
      <t>Recuperaciones y Reembolsos por Licencias Médicas</t>
    </r>
  </si>
  <si>
    <r>
      <rPr>
        <sz val="12"/>
        <rFont val="Times New Roman"/>
        <family val="1"/>
      </rPr>
      <t>Multas y Sanciones Pecuniarias</t>
    </r>
  </si>
  <si>
    <r>
      <rPr>
        <sz val="12"/>
        <rFont val="Times New Roman"/>
        <family val="1"/>
      </rPr>
      <t>99</t>
    </r>
  </si>
  <si>
    <r>
      <rPr>
        <sz val="12"/>
        <rFont val="Times New Roman"/>
        <family val="1"/>
      </rPr>
      <t>Otros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</si>
  <si>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</si>
  <si>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</si>
  <si>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Libre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</si>
  <si>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</si>
  <si>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RECUPERACIÓN DE PRÉSTAMOS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</si>
  <si>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</si>
  <si>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Ingresos por Percibir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</si>
  <si>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</si>
  <si>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</si>
  <si>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</si>
  <si>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</si>
  <si>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</si>
  <si>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</si>
  <si>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</si>
  <si>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</si>
  <si>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PRESTACIONES DE SEGURIDAD SOCIAL</t>
    </r>
  </si>
  <si>
    <r>
      <rPr>
        <sz val="12"/>
        <rFont val="Times New Roman"/>
        <family val="1"/>
      </rPr>
      <t>03</t>
    </r>
  </si>
  <si>
    <r>
      <rPr>
        <sz val="12"/>
        <rFont val="Times New Roman"/>
        <family val="1"/>
      </rPr>
      <t>Prestaciones Sociales del Empleador</t>
    </r>
  </si>
  <si>
    <r>
      <rPr>
        <sz val="12"/>
        <rFont val="Times New Roman"/>
        <family val="1"/>
      </rPr>
      <t>001</t>
    </r>
  </si>
  <si>
    <r>
      <rPr>
        <sz val="12"/>
        <rFont val="Times New Roman"/>
        <family val="1"/>
      </rPr>
      <t>Indemnización de Cargo Fiscal</t>
    </r>
  </si>
  <si>
    <r>
      <rPr>
        <sz val="12"/>
        <rFont val="Times New Roman"/>
        <family val="1"/>
      </rPr>
      <t>003</t>
    </r>
  </si>
  <si>
    <r>
      <rPr>
        <sz val="12"/>
        <rFont val="Times New Roman"/>
        <family val="1"/>
      </rPr>
      <t>Fondo Retiro Funcionarios Públicos  Ley N° 19.882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</si>
  <si>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</si>
  <si>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Al Sector Privado</t>
    </r>
  </si>
  <si>
    <r>
      <rPr>
        <sz val="12"/>
        <rFont val="Times New Roman"/>
        <family val="1"/>
      </rPr>
      <t>Becas</t>
    </r>
  </si>
  <si>
    <r>
      <rPr>
        <sz val="12"/>
        <rFont val="Times New Roman"/>
        <family val="1"/>
      </rPr>
      <t>Bono de Capacitación para Micro y Pequeños Empresarios</t>
    </r>
  </si>
  <si>
    <r>
      <rPr>
        <sz val="12"/>
        <rFont val="Times New Roman"/>
        <family val="1"/>
      </rPr>
      <t>011</t>
    </r>
  </si>
  <si>
    <r>
      <rPr>
        <sz val="12"/>
        <rFont val="Times New Roman"/>
        <family val="1"/>
      </rPr>
      <t>Programa de Capacitación en Oficios</t>
    </r>
  </si>
  <si>
    <r>
      <rPr>
        <sz val="12"/>
        <rFont val="Times New Roman"/>
        <family val="1"/>
      </rPr>
      <t>266</t>
    </r>
  </si>
  <si>
    <r>
      <rPr>
        <sz val="12"/>
        <rFont val="Times New Roman"/>
        <family val="1"/>
      </rPr>
      <t>Programa de Intermediación Laboral</t>
    </r>
  </si>
  <si>
    <r>
      <rPr>
        <sz val="12"/>
        <rFont val="Times New Roman"/>
        <family val="1"/>
      </rPr>
      <t>270</t>
    </r>
  </si>
  <si>
    <r>
      <rPr>
        <sz val="12"/>
        <rFont val="Times New Roman"/>
        <family val="1"/>
      </rPr>
      <t>Certificación de Competencias Laborales</t>
    </r>
  </si>
  <si>
    <r>
      <rPr>
        <sz val="12"/>
        <rFont val="Times New Roman"/>
        <family val="1"/>
      </rPr>
      <t>442</t>
    </r>
  </si>
  <si>
    <r>
      <rPr>
        <sz val="12"/>
        <rFont val="Times New Roman"/>
        <family val="1"/>
      </rPr>
      <t>Seguros</t>
    </r>
  </si>
  <si>
    <r>
      <rPr>
        <sz val="12"/>
        <rFont val="Times New Roman"/>
        <family val="1"/>
      </rPr>
      <t>477</t>
    </r>
  </si>
  <si>
    <r>
      <rPr>
        <sz val="12"/>
        <rFont val="Times New Roman"/>
        <family val="1"/>
      </rPr>
      <t>Programa de Reconversión Laboral</t>
    </r>
  </si>
  <si>
    <r>
      <rPr>
        <sz val="12"/>
        <rFont val="Times New Roman"/>
        <family val="1"/>
      </rPr>
      <t>A Otras Entidades Públicas</t>
    </r>
  </si>
  <si>
    <r>
      <rPr>
        <sz val="12"/>
        <rFont val="Times New Roman"/>
        <family val="1"/>
      </rPr>
      <t>257</t>
    </r>
  </si>
  <si>
    <r>
      <rPr>
        <sz val="12"/>
        <rFont val="Times New Roman"/>
        <family val="1"/>
      </rPr>
      <t>Programa de Becas</t>
    </r>
  </si>
  <si>
    <r>
      <rPr>
        <sz val="12"/>
        <rFont val="Times New Roman"/>
        <family val="1"/>
      </rPr>
      <t>258</t>
    </r>
  </si>
  <si>
    <r>
      <rPr>
        <sz val="12"/>
        <rFont val="Times New Roman"/>
        <family val="1"/>
      </rPr>
      <t>Comisión del Sistema Nacional de Certificación de Competencias Laborales</t>
    </r>
  </si>
  <si>
    <r>
      <rPr>
        <sz val="12"/>
        <rFont val="Times New Roman"/>
        <family val="1"/>
      </rPr>
      <t>A Organismos Internacionales</t>
    </r>
  </si>
  <si>
    <r>
      <rPr>
        <sz val="12"/>
        <rFont val="Times New Roman"/>
        <family val="1"/>
      </rPr>
      <t>Organismos Internacionales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</si>
  <si>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</si>
  <si>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INTEGROS AL FISCO</t>
    </r>
  </si>
  <si>
    <r>
      <rPr>
        <sz val="12"/>
        <rFont val="Times New Roman"/>
        <family val="1"/>
      </rPr>
      <t>Otros Integros al Fisco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</si>
  <si>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</si>
  <si>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OTROS GASTOS CORRIENTES</t>
    </r>
  </si>
  <si>
    <r>
      <rPr>
        <sz val="12"/>
        <rFont val="Times New Roman"/>
        <family val="1"/>
      </rPr>
      <t>Devoluciones</t>
    </r>
  </si>
  <si>
    <r>
      <rPr>
        <sz val="12"/>
        <rFont val="Times New Roman"/>
        <family val="1"/>
      </rPr>
      <t>Compensaciones por Daños a Terceros y/o a la Propiedad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</si>
  <si>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</si>
  <si>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ADQUISICIÓN DE ACTIVOS NO FINANCIEROS</t>
    </r>
  </si>
  <si>
    <r>
      <rPr>
        <sz val="12"/>
        <rFont val="Times New Roman"/>
        <family val="1"/>
      </rPr>
      <t>Vehículos</t>
    </r>
  </si>
  <si>
    <r>
      <rPr>
        <sz val="12"/>
        <rFont val="Times New Roman"/>
        <family val="1"/>
      </rPr>
      <t>04</t>
    </r>
  </si>
  <si>
    <r>
      <rPr>
        <sz val="12"/>
        <rFont val="Times New Roman"/>
        <family val="1"/>
      </rPr>
      <t>Mobiliario y Otros</t>
    </r>
  </si>
  <si>
    <r>
      <rPr>
        <sz val="12"/>
        <rFont val="Times New Roman"/>
        <family val="1"/>
      </rPr>
      <t>Máquinas y Equipos</t>
    </r>
  </si>
  <si>
    <r>
      <rPr>
        <sz val="12"/>
        <rFont val="Times New Roman"/>
        <family val="1"/>
      </rPr>
      <t>06</t>
    </r>
  </si>
  <si>
    <r>
      <rPr>
        <sz val="12"/>
        <rFont val="Times New Roman"/>
        <family val="1"/>
      </rPr>
      <t>Equipos Informáticos</t>
    </r>
  </si>
  <si>
    <r>
      <rPr>
        <sz val="12"/>
        <rFont val="Times New Roman"/>
        <family val="1"/>
      </rPr>
      <t>Programas Informáticos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</si>
  <si>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</si>
  <si>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</si>
  <si>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Deuda Flotante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</si>
  <si>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</si>
  <si>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SALDO FINAL DE CAJA</t>
    </r>
  </si>
  <si>
    <r>
      <rPr>
        <b/>
        <sz val="12"/>
        <rFont val="Times New Roman"/>
        <family val="1"/>
      </rPr>
      <t>Gasto Estado de Operaciones*</t>
    </r>
  </si>
  <si>
    <r>
      <rPr>
        <sz val="12"/>
        <rFont val="Times New Roman"/>
        <family val="1"/>
      </rPr>
      <t>*GASTOS-(Subt.25+30+32+34+35) + Item25.01+Intereses y Otros Gastos Financieros de Deuda</t>
    </r>
  </si>
  <si>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</si>
  <si>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</si>
  <si>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2"/>
        <rFont val="Times New Roman"/>
        <family val="1"/>
      </rPr>
      <t>Moneda Nacional</t>
    </r>
  </si>
  <si>
    <r>
      <rPr>
        <sz val="12"/>
        <rFont val="Times New Roman"/>
        <family val="1"/>
      </rPr>
      <t xml:space="preserve">       </t>
    </r>
  </si>
  <si>
    <r>
      <rPr>
        <sz val="12"/>
        <rFont val="Times New Roman"/>
        <family val="1"/>
      </rPr>
      <t>Partida:</t>
    </r>
  </si>
  <si>
    <r>
      <rPr>
        <sz val="12"/>
        <rFont val="Times New Roman"/>
        <family val="1"/>
      </rPr>
      <t xml:space="preserve">MINISTERIO DEL TRABAJO Y PREVISIÓN SOCIAL                                       </t>
    </r>
  </si>
  <si>
    <r>
      <rPr>
        <sz val="12"/>
        <rFont val="Times New Roman"/>
        <family val="1"/>
      </rPr>
      <t xml:space="preserve"> PARTIDA:</t>
    </r>
  </si>
  <si>
    <r>
      <rPr>
        <sz val="12"/>
        <rFont val="Times New Roman"/>
        <family val="1"/>
      </rPr>
      <t>Capítulo:</t>
    </r>
  </si>
  <si>
    <r>
      <rPr>
        <sz val="12"/>
        <rFont val="Times New Roman"/>
        <family val="1"/>
      </rPr>
      <t>SERVICIO NACIONAL DE CAPACITACIÓN Y EMPLEO</t>
    </r>
  </si>
  <si>
    <r>
      <rPr>
        <sz val="12"/>
        <rFont val="Times New Roman"/>
        <family val="1"/>
      </rPr>
      <t xml:space="preserve"> CAPÍTULO:</t>
    </r>
  </si>
  <si>
    <r>
      <rPr>
        <sz val="12"/>
        <rFont val="Times New Roman"/>
        <family val="1"/>
      </rPr>
      <t>Programa:</t>
    </r>
  </si>
  <si>
    <r>
      <rPr>
        <sz val="12"/>
        <rFont val="Times New Roman"/>
        <family val="1"/>
      </rPr>
      <t xml:space="preserve"> PROGRAMA:</t>
    </r>
  </si>
  <si>
    <r>
      <rPr>
        <sz val="12"/>
        <rFont val="Times New Roman"/>
        <family val="1"/>
      </rPr>
      <t>Miles de $</t>
    </r>
  </si>
  <si>
    <r>
      <rPr>
        <b/>
        <sz val="12"/>
        <rFont val="Times New Roman"/>
        <family val="1"/>
      </rPr>
      <t>Subt</t>
    </r>
  </si>
  <si>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</si>
  <si>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>Asig</t>
    </r>
  </si>
  <si>
    <r>
      <rPr>
        <b/>
        <sz val="12"/>
        <rFont val="Times New Roman"/>
        <family val="1"/>
      </rPr>
      <t>CLASIFICACIÓN PRESUPUESTARIA</t>
    </r>
  </si>
  <si>
    <r>
      <rPr>
        <b/>
        <sz val="12"/>
        <rFont val="Times New Roman"/>
        <family val="1"/>
      </rPr>
      <t>(1)</t>
    </r>
  </si>
  <si>
    <r>
      <rPr>
        <b/>
        <sz val="12"/>
        <rFont val="Times New Roman"/>
        <family val="1"/>
      </rPr>
      <t>(2)</t>
    </r>
  </si>
  <si>
    <r>
      <rPr>
        <b/>
        <sz val="12"/>
        <rFont val="Times New Roman"/>
        <family val="1"/>
      </rPr>
      <t>(3)</t>
    </r>
  </si>
  <si>
    <r>
      <rPr>
        <b/>
        <sz val="12"/>
        <rFont val="Times New Roman"/>
        <family val="1"/>
      </rPr>
      <t>(4)</t>
    </r>
  </si>
  <si>
    <r>
      <rPr>
        <b/>
        <sz val="12"/>
        <rFont val="Times New Roman"/>
        <family val="1"/>
      </rPr>
      <t>(5)</t>
    </r>
  </si>
  <si>
    <r>
      <rPr>
        <b/>
        <sz val="12"/>
        <rFont val="Times New Roman"/>
        <family val="1"/>
      </rPr>
      <t>(6)</t>
    </r>
  </si>
  <si>
    <r>
      <rPr>
        <b/>
        <sz val="12"/>
        <rFont val="Times New Roman"/>
        <family val="1"/>
      </rPr>
      <t>(7)</t>
    </r>
  </si>
  <si>
    <r>
      <rPr>
        <b/>
        <sz val="12"/>
        <rFont val="Times New Roman"/>
        <family val="1"/>
      </rPr>
      <t>AÑO 2023 LEY DE PPTOS (Inicial + Reajuste + Leyes Especiales)</t>
    </r>
  </si>
  <si>
    <r>
      <rPr>
        <b/>
        <sz val="12"/>
        <rFont val="Times New Roman"/>
        <family val="1"/>
      </rPr>
      <t>AÑO 2023 PRESUPUESTO VIGENTE A AGOSTO</t>
    </r>
  </si>
  <si>
    <r>
      <rPr>
        <b/>
        <sz val="12"/>
        <rFont val="Times New Roman"/>
        <family val="1"/>
      </rPr>
      <t>AÑO 2023 EJECUCIÓN AL 31 DE AGOSTO</t>
    </r>
  </si>
  <si>
    <r>
      <rPr>
        <b/>
        <sz val="12"/>
        <rFont val="Times New Roman"/>
        <family val="1"/>
      </rPr>
      <t>AÑO 2024 PROYECTO DE LEY DE PRESUPUESTOS</t>
    </r>
  </si>
  <si>
    <r>
      <rPr>
        <b/>
        <sz val="12"/>
        <rFont val="Times New Roman"/>
        <family val="1"/>
      </rPr>
      <t>Variación monto $ (5) - (4)</t>
    </r>
  </si>
  <si>
    <r>
      <rPr>
        <b/>
        <sz val="12"/>
        <rFont val="Times New Roman"/>
        <family val="1"/>
      </rPr>
      <t xml:space="preserve">   Variación %    (6) / (4)</t>
    </r>
  </si>
  <si>
    <r>
      <rPr>
        <b/>
        <sz val="12"/>
        <rFont val="Times New Roman"/>
        <family val="1"/>
      </rPr>
      <t>(En $ de 2023)</t>
    </r>
  </si>
  <si>
    <r>
      <rPr>
        <b/>
        <sz val="12"/>
        <rFont val="Times New Roman"/>
        <family val="1"/>
      </rPr>
      <t>(En $ de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</si>
</sst>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3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64" fontId="3" fillId="2" borderId="6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69"/>
  <sheetViews>
    <sheetView tabSelected="1" workbookViewId="0" topLeftCell="A1">
      <selection activeCell="A1" sqref="A1:I1"/>
    </sheetView>
  </sheetViews>
  <sheetFormatPr defaultColWidth="9.140625" defaultRowHeight="15"/>
  <cols>
    <col min="1" max="2" width="6.421875" style="0" customWidth="1"/>
    <col min="3" max="3" width="5.8515625" style="0" customWidth="1"/>
    <col min="4" max="4" width="40.28125" style="0" customWidth="1"/>
    <col min="5" max="5" width="15.00390625" style="0" customWidth="1"/>
    <col min="6" max="6" width="17.00390625" style="0" customWidth="1"/>
    <col min="7" max="7" width="15.28125" style="0" customWidth="1"/>
    <col min="8" max="8" width="15.140625" style="0" customWidth="1"/>
    <col min="9" max="9" width="18.00390625" style="0" customWidth="1"/>
    <col min="10" max="10" width="16.00390625" style="0" customWidth="1"/>
    <col min="11" max="11" width="14.7109375" style="0" customWidth="1"/>
    <col min="12" max="12" width="5.421875" style="0" customWidth="1"/>
  </cols>
  <sheetData>
    <row r="1" spans="1:12" ht="17.1" customHeight="1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12"/>
      <c r="K1" s="12"/>
      <c r="L1" s="1"/>
    </row>
    <row r="2" spans="1:12" ht="17.1" customHeight="1">
      <c r="A2" s="48" t="s">
        <v>89</v>
      </c>
      <c r="B2" s="49"/>
      <c r="C2" s="49"/>
      <c r="D2" s="49"/>
      <c r="E2" s="49"/>
      <c r="F2" s="49"/>
      <c r="G2" s="49"/>
      <c r="H2" s="49"/>
      <c r="I2" s="49"/>
      <c r="J2" s="12"/>
      <c r="K2" s="12"/>
      <c r="L2" s="1"/>
    </row>
    <row r="3" spans="1:12" ht="15" customHeight="1">
      <c r="A3" s="50" t="s">
        <v>90</v>
      </c>
      <c r="B3" s="51"/>
      <c r="C3" s="51"/>
      <c r="D3" s="51"/>
      <c r="E3" s="51"/>
      <c r="F3" s="51"/>
      <c r="G3" s="51"/>
      <c r="H3" s="51"/>
      <c r="I3" s="51"/>
      <c r="J3" s="12"/>
      <c r="K3" s="12"/>
      <c r="L3" s="1"/>
    </row>
    <row r="4" spans="1:12" ht="15" customHeight="1">
      <c r="A4" s="12"/>
      <c r="B4" s="12"/>
      <c r="C4" s="12"/>
      <c r="D4" s="12"/>
      <c r="E4" s="12"/>
      <c r="F4" s="12"/>
      <c r="G4" s="21" t="s">
        <v>91</v>
      </c>
      <c r="H4" s="12"/>
      <c r="I4" s="12"/>
      <c r="J4" s="12"/>
      <c r="K4" s="12"/>
      <c r="L4" s="1"/>
    </row>
    <row r="5" spans="1:12" ht="15" customHeight="1">
      <c r="A5" s="52" t="s">
        <v>92</v>
      </c>
      <c r="B5" s="53"/>
      <c r="C5" s="54" t="s">
        <v>93</v>
      </c>
      <c r="D5" s="55"/>
      <c r="E5" s="55"/>
      <c r="F5" s="55"/>
      <c r="G5" s="12"/>
      <c r="H5" s="21" t="s">
        <v>94</v>
      </c>
      <c r="I5" s="21" t="s">
        <v>29</v>
      </c>
      <c r="J5" s="12"/>
      <c r="K5" s="12"/>
      <c r="L5" s="1"/>
    </row>
    <row r="6" spans="1:12" ht="15" customHeight="1">
      <c r="A6" s="38" t="s">
        <v>95</v>
      </c>
      <c r="B6" s="39"/>
      <c r="C6" s="40" t="s">
        <v>96</v>
      </c>
      <c r="D6" s="41"/>
      <c r="E6" s="41"/>
      <c r="F6" s="41"/>
      <c r="G6" s="12"/>
      <c r="H6" s="21" t="s">
        <v>97</v>
      </c>
      <c r="I6" s="21" t="s">
        <v>2</v>
      </c>
      <c r="J6" s="12"/>
      <c r="K6" s="12"/>
      <c r="L6" s="1"/>
    </row>
    <row r="7" spans="1:12" ht="15" customHeight="1">
      <c r="A7" s="42" t="s">
        <v>98</v>
      </c>
      <c r="B7" s="43"/>
      <c r="C7" s="44" t="s">
        <v>96</v>
      </c>
      <c r="D7" s="45"/>
      <c r="E7" s="45"/>
      <c r="F7" s="45"/>
      <c r="G7" s="12"/>
      <c r="H7" s="21" t="s">
        <v>99</v>
      </c>
      <c r="I7" s="21" t="s">
        <v>4</v>
      </c>
      <c r="J7" s="12"/>
      <c r="K7" s="12"/>
      <c r="L7" s="1"/>
    </row>
    <row r="8" spans="1:12" ht="15" customHeight="1">
      <c r="A8" s="12"/>
      <c r="B8" s="12"/>
      <c r="C8" s="12"/>
      <c r="D8" s="12"/>
      <c r="E8" s="12"/>
      <c r="F8" s="12"/>
      <c r="G8" s="22" t="s">
        <v>100</v>
      </c>
      <c r="H8" s="12"/>
      <c r="I8" s="12"/>
      <c r="J8" s="12"/>
      <c r="K8" s="12"/>
      <c r="L8" s="1"/>
    </row>
    <row r="9" spans="1:12" ht="15" customHeight="1">
      <c r="A9" s="46" t="s">
        <v>101</v>
      </c>
      <c r="B9" s="46" t="s">
        <v>102</v>
      </c>
      <c r="C9" s="46" t="s">
        <v>103</v>
      </c>
      <c r="D9" s="46" t="s">
        <v>104</v>
      </c>
      <c r="E9" s="23" t="s">
        <v>105</v>
      </c>
      <c r="F9" s="24" t="s">
        <v>106</v>
      </c>
      <c r="G9" s="24" t="s">
        <v>107</v>
      </c>
      <c r="H9" s="24" t="s">
        <v>108</v>
      </c>
      <c r="I9" s="24" t="s">
        <v>109</v>
      </c>
      <c r="J9" s="24" t="s">
        <v>110</v>
      </c>
      <c r="K9" s="24" t="s">
        <v>111</v>
      </c>
      <c r="L9" s="1"/>
    </row>
    <row r="10" spans="1:12" ht="80.1" customHeight="1">
      <c r="A10" s="47"/>
      <c r="B10" s="47"/>
      <c r="C10" s="47"/>
      <c r="D10" s="47"/>
      <c r="E10" s="25" t="s">
        <v>112</v>
      </c>
      <c r="F10" s="26" t="s">
        <v>113</v>
      </c>
      <c r="G10" s="26" t="s">
        <v>114</v>
      </c>
      <c r="H10" s="26" t="s">
        <v>112</v>
      </c>
      <c r="I10" s="26" t="s">
        <v>115</v>
      </c>
      <c r="J10" s="32" t="s">
        <v>116</v>
      </c>
      <c r="K10" s="32" t="s">
        <v>117</v>
      </c>
      <c r="L10" s="1"/>
    </row>
    <row r="11" spans="1:12" ht="30" customHeight="1">
      <c r="A11" s="47"/>
      <c r="B11" s="47"/>
      <c r="C11" s="47"/>
      <c r="D11" s="47"/>
      <c r="E11" s="28" t="s">
        <v>118</v>
      </c>
      <c r="F11" s="27" t="s">
        <v>118</v>
      </c>
      <c r="G11" s="27" t="s">
        <v>118</v>
      </c>
      <c r="H11" s="27" t="s">
        <v>119</v>
      </c>
      <c r="I11" s="27" t="s">
        <v>119</v>
      </c>
      <c r="J11" s="33"/>
      <c r="K11" s="33"/>
      <c r="L11" s="1"/>
    </row>
    <row r="12" spans="1:12" ht="15" customHeight="1">
      <c r="A12" s="2" t="s">
        <v>0</v>
      </c>
      <c r="B12" s="2" t="s">
        <v>0</v>
      </c>
      <c r="C12" s="2" t="s">
        <v>0</v>
      </c>
      <c r="D12" s="3" t="s">
        <v>1</v>
      </c>
      <c r="E12" s="4">
        <v>92969026</v>
      </c>
      <c r="F12" s="4">
        <v>91961099</v>
      </c>
      <c r="G12" s="4">
        <v>43478796</v>
      </c>
      <c r="H12" s="4">
        <v>96222382</v>
      </c>
      <c r="I12" s="4">
        <v>95178717</v>
      </c>
      <c r="J12" s="4">
        <f aca="true" t="shared" si="0" ref="J12:J17">I12-H12</f>
        <v>-1043665</v>
      </c>
      <c r="K12" s="5">
        <f aca="true" t="shared" si="1" ref="K12:K17">(J12/H12)</f>
        <v>-0.010846384991799516</v>
      </c>
      <c r="L12" s="1"/>
    </row>
    <row r="13" spans="1:12" ht="15" customHeight="1">
      <c r="A13" s="6" t="s">
        <v>2</v>
      </c>
      <c r="B13" s="6" t="s">
        <v>0</v>
      </c>
      <c r="C13" s="6" t="s">
        <v>0</v>
      </c>
      <c r="D13" s="7" t="s">
        <v>3</v>
      </c>
      <c r="E13" s="8">
        <v>875495</v>
      </c>
      <c r="F13" s="8">
        <v>875495</v>
      </c>
      <c r="G13" s="8">
        <v>524092</v>
      </c>
      <c r="H13" s="8">
        <v>906137</v>
      </c>
      <c r="I13" s="8">
        <v>947327</v>
      </c>
      <c r="J13" s="8">
        <f t="shared" si="0"/>
        <v>41190</v>
      </c>
      <c r="K13" s="9">
        <f t="shared" si="1"/>
        <v>0.04545670246331405</v>
      </c>
      <c r="L13" s="1"/>
    </row>
    <row r="14" spans="1:12" ht="15" customHeight="1">
      <c r="A14" s="6" t="s">
        <v>0</v>
      </c>
      <c r="B14" s="6" t="s">
        <v>4</v>
      </c>
      <c r="C14" s="6" t="s">
        <v>0</v>
      </c>
      <c r="D14" s="7" t="s">
        <v>5</v>
      </c>
      <c r="E14" s="8">
        <v>685282</v>
      </c>
      <c r="F14" s="8">
        <v>685282</v>
      </c>
      <c r="G14" s="8">
        <v>432000</v>
      </c>
      <c r="H14" s="8">
        <v>709267</v>
      </c>
      <c r="I14" s="8">
        <v>750667</v>
      </c>
      <c r="J14" s="8">
        <f t="shared" si="0"/>
        <v>41400</v>
      </c>
      <c r="K14" s="9">
        <f t="shared" si="1"/>
        <v>0.05837012013811442</v>
      </c>
      <c r="L14" s="1"/>
    </row>
    <row r="15" spans="1:12" ht="15" customHeight="1">
      <c r="A15" s="6" t="s">
        <v>0</v>
      </c>
      <c r="B15" s="6" t="s">
        <v>0</v>
      </c>
      <c r="C15" s="6" t="s">
        <v>6</v>
      </c>
      <c r="D15" s="7" t="s">
        <v>7</v>
      </c>
      <c r="E15" s="8">
        <v>685282</v>
      </c>
      <c r="F15" s="8">
        <v>685282</v>
      </c>
      <c r="G15" s="8">
        <v>432000</v>
      </c>
      <c r="H15" s="8">
        <v>709267</v>
      </c>
      <c r="I15" s="8">
        <v>750667</v>
      </c>
      <c r="J15" s="8">
        <f t="shared" si="0"/>
        <v>41400</v>
      </c>
      <c r="K15" s="9">
        <f t="shared" si="1"/>
        <v>0.05837012013811442</v>
      </c>
      <c r="L15" s="1"/>
    </row>
    <row r="16" spans="1:12" ht="15" customHeight="1">
      <c r="A16" s="6" t="s">
        <v>0</v>
      </c>
      <c r="B16" s="6" t="s">
        <v>8</v>
      </c>
      <c r="C16" s="6" t="s">
        <v>0</v>
      </c>
      <c r="D16" s="7" t="s">
        <v>9</v>
      </c>
      <c r="E16" s="8">
        <v>190213</v>
      </c>
      <c r="F16" s="8">
        <v>190213</v>
      </c>
      <c r="G16" s="8">
        <v>92092</v>
      </c>
      <c r="H16" s="8">
        <v>196870</v>
      </c>
      <c r="I16" s="8">
        <v>196660</v>
      </c>
      <c r="J16" s="8">
        <f t="shared" si="0"/>
        <v>-210</v>
      </c>
      <c r="K16" s="9">
        <f t="shared" si="1"/>
        <v>-0.0010666937573017728</v>
      </c>
      <c r="L16" s="1"/>
    </row>
    <row r="17" spans="1:12" ht="35.25" customHeight="1">
      <c r="A17" s="6" t="s">
        <v>0</v>
      </c>
      <c r="B17" s="6" t="s">
        <v>0</v>
      </c>
      <c r="C17" s="6" t="s">
        <v>10</v>
      </c>
      <c r="D17" s="7" t="s">
        <v>11</v>
      </c>
      <c r="E17" s="8">
        <v>190203</v>
      </c>
      <c r="F17" s="8">
        <v>190203</v>
      </c>
      <c r="G17" s="8">
        <v>0</v>
      </c>
      <c r="H17" s="8">
        <v>196860</v>
      </c>
      <c r="I17" s="8">
        <v>196650</v>
      </c>
      <c r="J17" s="8">
        <f t="shared" si="0"/>
        <v>-210</v>
      </c>
      <c r="K17" s="9">
        <f t="shared" si="1"/>
        <v>-0.0010667479427003963</v>
      </c>
      <c r="L17" s="1"/>
    </row>
    <row r="18" spans="1:12" ht="36.75" customHeight="1">
      <c r="A18" s="6" t="s">
        <v>0</v>
      </c>
      <c r="B18" s="6" t="s">
        <v>0</v>
      </c>
      <c r="C18" s="6" t="s">
        <v>12</v>
      </c>
      <c r="D18" s="7" t="s">
        <v>13</v>
      </c>
      <c r="E18" s="8">
        <v>10</v>
      </c>
      <c r="F18" s="8">
        <v>10</v>
      </c>
      <c r="G18" s="8">
        <v>92092</v>
      </c>
      <c r="H18" s="8">
        <v>10</v>
      </c>
      <c r="I18" s="8">
        <v>10</v>
      </c>
      <c r="J18" s="10"/>
      <c r="K18" s="9" t="s">
        <v>0</v>
      </c>
      <c r="L18" s="1"/>
    </row>
    <row r="19" spans="1:12" ht="15" customHeight="1">
      <c r="A19" s="6" t="s">
        <v>14</v>
      </c>
      <c r="B19" s="6" t="s">
        <v>0</v>
      </c>
      <c r="C19" s="6" t="s">
        <v>0</v>
      </c>
      <c r="D19" s="7" t="s">
        <v>15</v>
      </c>
      <c r="E19" s="8">
        <v>381993</v>
      </c>
      <c r="F19" s="8">
        <v>381993</v>
      </c>
      <c r="G19" s="8">
        <v>560135</v>
      </c>
      <c r="H19" s="8">
        <v>395363</v>
      </c>
      <c r="I19" s="8">
        <v>395363</v>
      </c>
      <c r="J19" s="10"/>
      <c r="K19" s="9" t="s">
        <v>0</v>
      </c>
      <c r="L19" s="1"/>
    </row>
    <row r="20" spans="1:12" ht="15" customHeight="1">
      <c r="A20" s="6" t="s">
        <v>16</v>
      </c>
      <c r="B20" s="6" t="s">
        <v>0</v>
      </c>
      <c r="C20" s="6" t="s">
        <v>0</v>
      </c>
      <c r="D20" s="7" t="s">
        <v>17</v>
      </c>
      <c r="E20" s="8">
        <v>965727</v>
      </c>
      <c r="F20" s="8">
        <v>965773</v>
      </c>
      <c r="G20" s="8">
        <v>4875115</v>
      </c>
      <c r="H20" s="8">
        <v>999527</v>
      </c>
      <c r="I20" s="8">
        <v>999527</v>
      </c>
      <c r="J20" s="10"/>
      <c r="K20" s="9" t="s">
        <v>0</v>
      </c>
      <c r="L20" s="1"/>
    </row>
    <row r="21" spans="1:12" ht="15" customHeight="1">
      <c r="A21" s="6" t="s">
        <v>0</v>
      </c>
      <c r="B21" s="6" t="s">
        <v>4</v>
      </c>
      <c r="C21" s="6" t="s">
        <v>0</v>
      </c>
      <c r="D21" s="7" t="s">
        <v>18</v>
      </c>
      <c r="E21" s="8">
        <v>265546</v>
      </c>
      <c r="F21" s="8">
        <v>265546</v>
      </c>
      <c r="G21" s="8">
        <v>382673</v>
      </c>
      <c r="H21" s="8">
        <v>274840</v>
      </c>
      <c r="I21" s="8">
        <v>274840</v>
      </c>
      <c r="J21" s="10"/>
      <c r="K21" s="9" t="s">
        <v>0</v>
      </c>
      <c r="L21" s="1"/>
    </row>
    <row r="22" spans="1:12" ht="15" customHeight="1">
      <c r="A22" s="6" t="s">
        <v>0</v>
      </c>
      <c r="B22" s="6" t="s">
        <v>8</v>
      </c>
      <c r="C22" s="6" t="s">
        <v>0</v>
      </c>
      <c r="D22" s="7" t="s">
        <v>19</v>
      </c>
      <c r="E22" s="8">
        <v>244781</v>
      </c>
      <c r="F22" s="8">
        <v>244781</v>
      </c>
      <c r="G22" s="8">
        <v>475454</v>
      </c>
      <c r="H22" s="8">
        <v>253348</v>
      </c>
      <c r="I22" s="8">
        <v>253348</v>
      </c>
      <c r="J22" s="10"/>
      <c r="K22" s="9" t="s">
        <v>0</v>
      </c>
      <c r="L22" s="1"/>
    </row>
    <row r="23" spans="1:12" ht="15" customHeight="1">
      <c r="A23" s="6" t="s">
        <v>0</v>
      </c>
      <c r="B23" s="6" t="s">
        <v>20</v>
      </c>
      <c r="C23" s="6" t="s">
        <v>0</v>
      </c>
      <c r="D23" s="7" t="s">
        <v>21</v>
      </c>
      <c r="E23" s="8">
        <v>455400</v>
      </c>
      <c r="F23" s="8">
        <v>455446</v>
      </c>
      <c r="G23" s="8">
        <v>4016988</v>
      </c>
      <c r="H23" s="8">
        <v>471339</v>
      </c>
      <c r="I23" s="8">
        <v>471339</v>
      </c>
      <c r="J23" s="10"/>
      <c r="K23" s="9" t="s">
        <v>0</v>
      </c>
      <c r="L23" s="1"/>
    </row>
    <row r="24" spans="1:12" ht="15" customHeight="1">
      <c r="A24" s="6" t="s">
        <v>22</v>
      </c>
      <c r="B24" s="6" t="s">
        <v>0</v>
      </c>
      <c r="C24" s="6" t="s">
        <v>0</v>
      </c>
      <c r="D24" s="7" t="s">
        <v>23</v>
      </c>
      <c r="E24" s="8">
        <v>90745801</v>
      </c>
      <c r="F24" s="8">
        <v>89606301</v>
      </c>
      <c r="G24" s="8">
        <v>35955170</v>
      </c>
      <c r="H24" s="8">
        <v>93921345</v>
      </c>
      <c r="I24" s="8">
        <v>92836480</v>
      </c>
      <c r="J24" s="8">
        <f>I24-H24</f>
        <v>-1084865</v>
      </c>
      <c r="K24" s="9">
        <f>(J24/H24)</f>
        <v>-0.011550782199722545</v>
      </c>
      <c r="L24" s="1"/>
    </row>
    <row r="25" spans="1:12" ht="15" customHeight="1">
      <c r="A25" s="6" t="s">
        <v>0</v>
      </c>
      <c r="B25" s="6" t="s">
        <v>4</v>
      </c>
      <c r="C25" s="6" t="s">
        <v>0</v>
      </c>
      <c r="D25" s="7" t="s">
        <v>24</v>
      </c>
      <c r="E25" s="8">
        <v>90745801</v>
      </c>
      <c r="F25" s="8">
        <v>89606301</v>
      </c>
      <c r="G25" s="8">
        <v>35955170</v>
      </c>
      <c r="H25" s="8">
        <v>93921345</v>
      </c>
      <c r="I25" s="8">
        <v>92836480</v>
      </c>
      <c r="J25" s="8">
        <f>I25-H25</f>
        <v>-1084865</v>
      </c>
      <c r="K25" s="9">
        <f>(J25/H25)</f>
        <v>-0.011550782199722545</v>
      </c>
      <c r="L25" s="1"/>
    </row>
    <row r="26" spans="1:12" ht="15" customHeight="1">
      <c r="A26" s="6" t="s">
        <v>25</v>
      </c>
      <c r="B26" s="6" t="s">
        <v>0</v>
      </c>
      <c r="C26" s="6" t="s">
        <v>0</v>
      </c>
      <c r="D26" s="7" t="s">
        <v>26</v>
      </c>
      <c r="E26" s="8">
        <v>0</v>
      </c>
      <c r="F26" s="8">
        <v>131527</v>
      </c>
      <c r="G26" s="8">
        <v>1564284</v>
      </c>
      <c r="H26" s="8">
        <v>0</v>
      </c>
      <c r="I26" s="8">
        <v>10</v>
      </c>
      <c r="J26" s="8">
        <f>I26-H26</f>
        <v>10</v>
      </c>
      <c r="K26" s="9" t="s">
        <v>0</v>
      </c>
      <c r="L26" s="1"/>
    </row>
    <row r="27" spans="1:12" ht="15" customHeight="1">
      <c r="A27" s="6" t="s">
        <v>0</v>
      </c>
      <c r="B27" s="6" t="s">
        <v>27</v>
      </c>
      <c r="C27" s="6" t="s">
        <v>0</v>
      </c>
      <c r="D27" s="7" t="s">
        <v>28</v>
      </c>
      <c r="E27" s="8">
        <v>0</v>
      </c>
      <c r="F27" s="8">
        <v>131527</v>
      </c>
      <c r="G27" s="8">
        <v>1564284</v>
      </c>
      <c r="H27" s="8">
        <v>0</v>
      </c>
      <c r="I27" s="8">
        <v>10</v>
      </c>
      <c r="J27" s="8">
        <f>I27-H27</f>
        <v>10</v>
      </c>
      <c r="K27" s="9" t="s">
        <v>0</v>
      </c>
      <c r="L27" s="1"/>
    </row>
    <row r="28" spans="1:12" ht="15" customHeight="1">
      <c r="A28" s="6" t="s">
        <v>29</v>
      </c>
      <c r="B28" s="6" t="s">
        <v>0</v>
      </c>
      <c r="C28" s="6" t="s">
        <v>0</v>
      </c>
      <c r="D28" s="7" t="s">
        <v>30</v>
      </c>
      <c r="E28" s="8">
        <v>10</v>
      </c>
      <c r="F28" s="8">
        <v>10</v>
      </c>
      <c r="G28" s="8">
        <v>0</v>
      </c>
      <c r="H28" s="8">
        <v>10</v>
      </c>
      <c r="I28" s="8">
        <v>10</v>
      </c>
      <c r="J28" s="10"/>
      <c r="K28" s="9" t="s">
        <v>0</v>
      </c>
      <c r="L28" s="1"/>
    </row>
    <row r="29" spans="1:12" ht="15" customHeight="1">
      <c r="A29" s="2" t="s">
        <v>0</v>
      </c>
      <c r="B29" s="2" t="s">
        <v>0</v>
      </c>
      <c r="C29" s="2" t="s">
        <v>0</v>
      </c>
      <c r="D29" s="3" t="s">
        <v>31</v>
      </c>
      <c r="E29" s="4">
        <v>92969026</v>
      </c>
      <c r="F29" s="4">
        <v>91961099</v>
      </c>
      <c r="G29" s="4">
        <v>51233786</v>
      </c>
      <c r="H29" s="4">
        <v>96222382</v>
      </c>
      <c r="I29" s="4">
        <v>95178717</v>
      </c>
      <c r="J29" s="4">
        <f>I29-H29</f>
        <v>-1043665</v>
      </c>
      <c r="K29" s="5">
        <f>(J29/H29)</f>
        <v>-0.010846384991799516</v>
      </c>
      <c r="L29" s="1"/>
    </row>
    <row r="30" spans="1:12" ht="15" customHeight="1">
      <c r="A30" s="6" t="s">
        <v>32</v>
      </c>
      <c r="B30" s="6" t="s">
        <v>0</v>
      </c>
      <c r="C30" s="6" t="s">
        <v>0</v>
      </c>
      <c r="D30" s="7" t="s">
        <v>33</v>
      </c>
      <c r="E30" s="8">
        <v>22866663</v>
      </c>
      <c r="F30" s="8">
        <v>21727163</v>
      </c>
      <c r="G30" s="8">
        <v>14511329</v>
      </c>
      <c r="H30" s="8">
        <v>23666998</v>
      </c>
      <c r="I30" s="8">
        <v>24362152</v>
      </c>
      <c r="J30" s="8">
        <f>I30-H30</f>
        <v>695154</v>
      </c>
      <c r="K30" s="9">
        <f>(J30/H30)</f>
        <v>0.029372293013249926</v>
      </c>
      <c r="L30" s="1"/>
    </row>
    <row r="31" spans="1:12" ht="15" customHeight="1">
      <c r="A31" s="6" t="s">
        <v>34</v>
      </c>
      <c r="B31" s="6" t="s">
        <v>0</v>
      </c>
      <c r="C31" s="6" t="s">
        <v>0</v>
      </c>
      <c r="D31" s="7" t="s">
        <v>35</v>
      </c>
      <c r="E31" s="8">
        <v>13176737</v>
      </c>
      <c r="F31" s="8">
        <v>12862237</v>
      </c>
      <c r="G31" s="8">
        <v>6478515</v>
      </c>
      <c r="H31" s="8">
        <v>13637924</v>
      </c>
      <c r="I31" s="8">
        <v>14667368</v>
      </c>
      <c r="J31" s="8">
        <f>I31-H31</f>
        <v>1029444</v>
      </c>
      <c r="K31" s="9">
        <f>(J31/H31)</f>
        <v>0.07548392262634694</v>
      </c>
      <c r="L31" s="1"/>
    </row>
    <row r="32" spans="1:12" ht="15" customHeight="1">
      <c r="A32" s="6" t="s">
        <v>36</v>
      </c>
      <c r="B32" s="6" t="s">
        <v>0</v>
      </c>
      <c r="C32" s="6" t="s">
        <v>0</v>
      </c>
      <c r="D32" s="7" t="s">
        <v>37</v>
      </c>
      <c r="E32" s="8">
        <v>20</v>
      </c>
      <c r="F32" s="8">
        <v>20</v>
      </c>
      <c r="G32" s="8">
        <v>0</v>
      </c>
      <c r="H32" s="8">
        <v>20</v>
      </c>
      <c r="I32" s="8">
        <v>20</v>
      </c>
      <c r="J32" s="8"/>
      <c r="K32" s="8" t="s">
        <v>0</v>
      </c>
      <c r="L32" s="1"/>
    </row>
    <row r="33" spans="1:12" ht="15" customHeight="1">
      <c r="A33" s="6" t="s">
        <v>0</v>
      </c>
      <c r="B33" s="6" t="s">
        <v>38</v>
      </c>
      <c r="C33" s="6" t="s">
        <v>0</v>
      </c>
      <c r="D33" s="7" t="s">
        <v>39</v>
      </c>
      <c r="E33" s="8">
        <v>20</v>
      </c>
      <c r="F33" s="8">
        <v>20</v>
      </c>
      <c r="G33" s="8">
        <v>0</v>
      </c>
      <c r="H33" s="8">
        <v>20</v>
      </c>
      <c r="I33" s="8">
        <v>20</v>
      </c>
      <c r="J33" s="8"/>
      <c r="K33" s="8" t="s">
        <v>0</v>
      </c>
      <c r="L33" s="1"/>
    </row>
    <row r="34" spans="1:12" ht="15" customHeight="1">
      <c r="A34" s="6" t="s">
        <v>0</v>
      </c>
      <c r="B34" s="6" t="s">
        <v>0</v>
      </c>
      <c r="C34" s="6" t="s">
        <v>40</v>
      </c>
      <c r="D34" s="7" t="s">
        <v>41</v>
      </c>
      <c r="E34" s="8">
        <v>10</v>
      </c>
      <c r="F34" s="8">
        <v>10</v>
      </c>
      <c r="G34" s="8">
        <v>0</v>
      </c>
      <c r="H34" s="8">
        <v>10</v>
      </c>
      <c r="I34" s="8">
        <v>10</v>
      </c>
      <c r="J34" s="8"/>
      <c r="K34" s="8" t="s">
        <v>0</v>
      </c>
      <c r="L34" s="1"/>
    </row>
    <row r="35" spans="1:12" ht="29.25" customHeight="1">
      <c r="A35" s="6" t="s">
        <v>0</v>
      </c>
      <c r="B35" s="6" t="s">
        <v>0</v>
      </c>
      <c r="C35" s="6" t="s">
        <v>42</v>
      </c>
      <c r="D35" s="7" t="s">
        <v>43</v>
      </c>
      <c r="E35" s="8">
        <v>10</v>
      </c>
      <c r="F35" s="8">
        <v>10</v>
      </c>
      <c r="G35" s="8">
        <v>0</v>
      </c>
      <c r="H35" s="8">
        <v>10</v>
      </c>
      <c r="I35" s="8">
        <v>10</v>
      </c>
      <c r="J35" s="8"/>
      <c r="K35" s="8" t="s">
        <v>0</v>
      </c>
      <c r="L35" s="1"/>
    </row>
    <row r="36" spans="1:12" ht="15" customHeight="1">
      <c r="A36" s="6" t="s">
        <v>44</v>
      </c>
      <c r="B36" s="6" t="s">
        <v>0</v>
      </c>
      <c r="C36" s="6" t="s">
        <v>0</v>
      </c>
      <c r="D36" s="7" t="s">
        <v>3</v>
      </c>
      <c r="E36" s="8">
        <v>56015852</v>
      </c>
      <c r="F36" s="8">
        <v>56015852</v>
      </c>
      <c r="G36" s="8">
        <v>28024241</v>
      </c>
      <c r="H36" s="8">
        <v>57975846</v>
      </c>
      <c r="I36" s="8">
        <v>55048478</v>
      </c>
      <c r="J36" s="8">
        <f>I36-H36</f>
        <v>-2927368</v>
      </c>
      <c r="K36" s="8">
        <f>(J36/H36)</f>
        <v>-0.05049288974584347</v>
      </c>
      <c r="L36" s="1"/>
    </row>
    <row r="37" spans="1:12" ht="15" customHeight="1">
      <c r="A37" s="6" t="s">
        <v>0</v>
      </c>
      <c r="B37" s="6" t="s">
        <v>4</v>
      </c>
      <c r="C37" s="6" t="s">
        <v>0</v>
      </c>
      <c r="D37" s="7" t="s">
        <v>45</v>
      </c>
      <c r="E37" s="8">
        <v>52942330</v>
      </c>
      <c r="F37" s="8">
        <v>52942330</v>
      </c>
      <c r="G37" s="8">
        <v>25652204</v>
      </c>
      <c r="H37" s="8">
        <v>54795311</v>
      </c>
      <c r="I37" s="8">
        <v>51501343</v>
      </c>
      <c r="J37" s="8">
        <f>I37-H37</f>
        <v>-3293968</v>
      </c>
      <c r="K37" s="8">
        <f>(J37/H37)</f>
        <v>-0.06011404880976038</v>
      </c>
      <c r="L37" s="1"/>
    </row>
    <row r="38" spans="1:12" ht="15" customHeight="1">
      <c r="A38" s="6" t="s">
        <v>0</v>
      </c>
      <c r="B38" s="6" t="s">
        <v>0</v>
      </c>
      <c r="C38" s="6" t="s">
        <v>42</v>
      </c>
      <c r="D38" s="7" t="s">
        <v>46</v>
      </c>
      <c r="E38" s="8">
        <v>1182404</v>
      </c>
      <c r="F38" s="8">
        <v>1182404</v>
      </c>
      <c r="G38" s="8">
        <v>180955</v>
      </c>
      <c r="H38" s="8">
        <v>1223788</v>
      </c>
      <c r="I38" s="8">
        <v>1223788</v>
      </c>
      <c r="J38" s="8"/>
      <c r="K38" s="8" t="s">
        <v>0</v>
      </c>
      <c r="L38" s="1"/>
    </row>
    <row r="39" spans="1:12" ht="15" customHeight="1">
      <c r="A39" s="6" t="s">
        <v>0</v>
      </c>
      <c r="B39" s="6" t="s">
        <v>0</v>
      </c>
      <c r="C39" s="6" t="s">
        <v>6</v>
      </c>
      <c r="D39" s="7" t="s">
        <v>47</v>
      </c>
      <c r="E39" s="8">
        <v>3107599</v>
      </c>
      <c r="F39" s="8">
        <v>3107599</v>
      </c>
      <c r="G39" s="8">
        <v>394734</v>
      </c>
      <c r="H39" s="8">
        <v>3216365</v>
      </c>
      <c r="I39" s="8">
        <v>2941676</v>
      </c>
      <c r="J39" s="8">
        <f>I39-H39</f>
        <v>-274689</v>
      </c>
      <c r="K39" s="8">
        <f>(J39/H39)</f>
        <v>-0.08540355339024022</v>
      </c>
      <c r="L39" s="1"/>
    </row>
    <row r="40" spans="1:12" ht="15" customHeight="1">
      <c r="A40" s="18" t="s">
        <v>0</v>
      </c>
      <c r="B40" s="18" t="s">
        <v>0</v>
      </c>
      <c r="C40" s="18" t="s">
        <v>48</v>
      </c>
      <c r="D40" s="19" t="s">
        <v>49</v>
      </c>
      <c r="E40" s="20">
        <v>26994971</v>
      </c>
      <c r="F40" s="20">
        <v>26994971</v>
      </c>
      <c r="G40" s="20">
        <v>13322798</v>
      </c>
      <c r="H40" s="20">
        <v>27939795</v>
      </c>
      <c r="I40" s="20">
        <v>27939795</v>
      </c>
      <c r="J40" s="20"/>
      <c r="K40" s="20" t="s">
        <v>0</v>
      </c>
      <c r="L40" s="1"/>
    </row>
    <row r="41" spans="1:12" ht="15" customHeight="1">
      <c r="A41" s="15" t="s">
        <v>0</v>
      </c>
      <c r="B41" s="15" t="s">
        <v>0</v>
      </c>
      <c r="C41" s="15" t="s">
        <v>50</v>
      </c>
      <c r="D41" s="16" t="s">
        <v>51</v>
      </c>
      <c r="E41" s="17">
        <v>11580289</v>
      </c>
      <c r="F41" s="17">
        <v>11580289</v>
      </c>
      <c r="G41" s="17">
        <v>9458981</v>
      </c>
      <c r="H41" s="17">
        <v>11985599</v>
      </c>
      <c r="I41" s="17">
        <v>11386320</v>
      </c>
      <c r="J41" s="17">
        <f>I41-H41</f>
        <v>-599279</v>
      </c>
      <c r="K41" s="17">
        <f>(J41/H41)</f>
        <v>-0.049999920738212585</v>
      </c>
      <c r="L41" s="1"/>
    </row>
    <row r="42" spans="1:12" ht="15" customHeight="1">
      <c r="A42" s="6" t="s">
        <v>0</v>
      </c>
      <c r="B42" s="6" t="s">
        <v>0</v>
      </c>
      <c r="C42" s="6" t="s">
        <v>52</v>
      </c>
      <c r="D42" s="7" t="s">
        <v>53</v>
      </c>
      <c r="E42" s="8">
        <v>2068097</v>
      </c>
      <c r="F42" s="8">
        <v>2068097</v>
      </c>
      <c r="G42" s="8">
        <v>557200</v>
      </c>
      <c r="H42" s="8">
        <v>2140480</v>
      </c>
      <c r="I42" s="8">
        <v>2140480</v>
      </c>
      <c r="J42" s="8"/>
      <c r="K42" s="8" t="s">
        <v>0</v>
      </c>
      <c r="L42" s="1"/>
    </row>
    <row r="43" spans="1:12" ht="15" customHeight="1">
      <c r="A43" s="6" t="s">
        <v>0</v>
      </c>
      <c r="B43" s="6" t="s">
        <v>0</v>
      </c>
      <c r="C43" s="6" t="s">
        <v>54</v>
      </c>
      <c r="D43" s="7" t="s">
        <v>55</v>
      </c>
      <c r="E43" s="8">
        <v>215090</v>
      </c>
      <c r="F43" s="8">
        <v>215090</v>
      </c>
      <c r="G43" s="8">
        <v>68521</v>
      </c>
      <c r="H43" s="8">
        <v>222618</v>
      </c>
      <c r="I43" s="8">
        <v>222618</v>
      </c>
      <c r="J43" s="8"/>
      <c r="K43" s="8" t="s">
        <v>0</v>
      </c>
      <c r="L43" s="1"/>
    </row>
    <row r="44" spans="1:12" ht="15" customHeight="1">
      <c r="A44" s="6" t="s">
        <v>0</v>
      </c>
      <c r="B44" s="6" t="s">
        <v>0</v>
      </c>
      <c r="C44" s="6" t="s">
        <v>56</v>
      </c>
      <c r="D44" s="7" t="s">
        <v>57</v>
      </c>
      <c r="E44" s="8">
        <v>7793880</v>
      </c>
      <c r="F44" s="8">
        <v>7793880</v>
      </c>
      <c r="G44" s="8">
        <v>1669015</v>
      </c>
      <c r="H44" s="8">
        <v>8066666</v>
      </c>
      <c r="I44" s="8">
        <v>5646666</v>
      </c>
      <c r="J44" s="8">
        <f>I44-H44</f>
        <v>-2420000</v>
      </c>
      <c r="K44" s="8">
        <f>(J44/H44)</f>
        <v>-0.3000000247933905</v>
      </c>
      <c r="L44" s="1"/>
    </row>
    <row r="45" spans="1:12" ht="15" customHeight="1">
      <c r="A45" s="6" t="s">
        <v>0</v>
      </c>
      <c r="B45" s="6" t="s">
        <v>38</v>
      </c>
      <c r="C45" s="6" t="s">
        <v>0</v>
      </c>
      <c r="D45" s="7" t="s">
        <v>58</v>
      </c>
      <c r="E45" s="8">
        <v>3057522</v>
      </c>
      <c r="F45" s="8">
        <v>3057522</v>
      </c>
      <c r="G45" s="8">
        <v>2362320</v>
      </c>
      <c r="H45" s="8">
        <v>3164535</v>
      </c>
      <c r="I45" s="8">
        <v>3537135</v>
      </c>
      <c r="J45" s="8">
        <f>I45-H45</f>
        <v>372600</v>
      </c>
      <c r="K45" s="8">
        <f>(J45/H45)</f>
        <v>0.1177424171323749</v>
      </c>
      <c r="L45" s="1"/>
    </row>
    <row r="46" spans="1:12" ht="15" customHeight="1">
      <c r="A46" s="6" t="s">
        <v>0</v>
      </c>
      <c r="B46" s="6" t="s">
        <v>0</v>
      </c>
      <c r="C46" s="6" t="s">
        <v>59</v>
      </c>
      <c r="D46" s="7" t="s">
        <v>60</v>
      </c>
      <c r="E46" s="8">
        <v>2655202</v>
      </c>
      <c r="F46" s="8">
        <v>2655202</v>
      </c>
      <c r="G46" s="8">
        <v>1960000</v>
      </c>
      <c r="H46" s="8">
        <v>2748134</v>
      </c>
      <c r="I46" s="8">
        <v>2748134</v>
      </c>
      <c r="J46" s="8"/>
      <c r="K46" s="8" t="s">
        <v>0</v>
      </c>
      <c r="L46" s="1"/>
    </row>
    <row r="47" spans="1:12" ht="31.5">
      <c r="A47" s="6" t="s">
        <v>0</v>
      </c>
      <c r="B47" s="6" t="s">
        <v>0</v>
      </c>
      <c r="C47" s="6" t="s">
        <v>61</v>
      </c>
      <c r="D47" s="7" t="s">
        <v>62</v>
      </c>
      <c r="E47" s="8">
        <v>402320</v>
      </c>
      <c r="F47" s="8">
        <v>402320</v>
      </c>
      <c r="G47" s="8">
        <v>402320</v>
      </c>
      <c r="H47" s="8">
        <v>416401</v>
      </c>
      <c r="I47" s="8">
        <v>789001</v>
      </c>
      <c r="J47" s="8">
        <f>I47-H47</f>
        <v>372600</v>
      </c>
      <c r="K47" s="8">
        <f>(J47/H47)</f>
        <v>0.8948105311946898</v>
      </c>
      <c r="L47" s="1"/>
    </row>
    <row r="48" spans="1:12" ht="15" customHeight="1">
      <c r="A48" s="6" t="s">
        <v>0</v>
      </c>
      <c r="B48" s="6" t="s">
        <v>14</v>
      </c>
      <c r="C48" s="6" t="s">
        <v>0</v>
      </c>
      <c r="D48" s="7" t="s">
        <v>63</v>
      </c>
      <c r="E48" s="8">
        <v>16000</v>
      </c>
      <c r="F48" s="8">
        <v>16000</v>
      </c>
      <c r="G48" s="8">
        <v>9717</v>
      </c>
      <c r="H48" s="8">
        <v>16000</v>
      </c>
      <c r="I48" s="8">
        <v>10000</v>
      </c>
      <c r="J48" s="8">
        <f>I48-H48</f>
        <v>-6000</v>
      </c>
      <c r="K48" s="9">
        <f>(J48/H48)</f>
        <v>-0.375</v>
      </c>
      <c r="L48" s="1"/>
    </row>
    <row r="49" spans="1:12" ht="15" customHeight="1">
      <c r="A49" s="6" t="s">
        <v>0</v>
      </c>
      <c r="B49" s="6" t="s">
        <v>0</v>
      </c>
      <c r="C49" s="6" t="s">
        <v>40</v>
      </c>
      <c r="D49" s="7" t="s">
        <v>64</v>
      </c>
      <c r="E49" s="8">
        <v>16000</v>
      </c>
      <c r="F49" s="8">
        <v>16000</v>
      </c>
      <c r="G49" s="8">
        <v>9717</v>
      </c>
      <c r="H49" s="8">
        <v>16000</v>
      </c>
      <c r="I49" s="8">
        <v>10000</v>
      </c>
      <c r="J49" s="8">
        <f>I49-H49</f>
        <v>-6000</v>
      </c>
      <c r="K49" s="9">
        <f>(J49/H49)</f>
        <v>-0.375</v>
      </c>
      <c r="L49" s="1"/>
    </row>
    <row r="50" spans="1:12" ht="15" customHeight="1">
      <c r="A50" s="6" t="s">
        <v>65</v>
      </c>
      <c r="B50" s="6" t="s">
        <v>0</v>
      </c>
      <c r="C50" s="6" t="s">
        <v>0</v>
      </c>
      <c r="D50" s="7" t="s">
        <v>66</v>
      </c>
      <c r="E50" s="8">
        <v>265557</v>
      </c>
      <c r="F50" s="8">
        <v>397130</v>
      </c>
      <c r="G50" s="8">
        <v>262132</v>
      </c>
      <c r="H50" s="8">
        <v>274852</v>
      </c>
      <c r="I50" s="8">
        <v>274852</v>
      </c>
      <c r="J50" s="10"/>
      <c r="K50" s="9" t="s">
        <v>0</v>
      </c>
      <c r="L50" s="1"/>
    </row>
    <row r="51" spans="1:12" ht="15" customHeight="1">
      <c r="A51" s="6" t="s">
        <v>0</v>
      </c>
      <c r="B51" s="6" t="s">
        <v>20</v>
      </c>
      <c r="C51" s="6" t="s">
        <v>0</v>
      </c>
      <c r="D51" s="7" t="s">
        <v>67</v>
      </c>
      <c r="E51" s="8">
        <v>265557</v>
      </c>
      <c r="F51" s="8">
        <v>397130</v>
      </c>
      <c r="G51" s="8">
        <v>262132</v>
      </c>
      <c r="H51" s="8">
        <v>274852</v>
      </c>
      <c r="I51" s="8">
        <v>274852</v>
      </c>
      <c r="J51" s="10"/>
      <c r="K51" s="9" t="s">
        <v>0</v>
      </c>
      <c r="L51" s="1"/>
    </row>
    <row r="52" spans="1:12" ht="15" customHeight="1">
      <c r="A52" s="6" t="s">
        <v>68</v>
      </c>
      <c r="B52" s="6" t="s">
        <v>0</v>
      </c>
      <c r="C52" s="6" t="s">
        <v>0</v>
      </c>
      <c r="D52" s="7" t="s">
        <v>69</v>
      </c>
      <c r="E52" s="8">
        <v>20</v>
      </c>
      <c r="F52" s="8">
        <v>20</v>
      </c>
      <c r="G52" s="8">
        <v>0</v>
      </c>
      <c r="H52" s="8">
        <v>20</v>
      </c>
      <c r="I52" s="8">
        <v>20</v>
      </c>
      <c r="J52" s="10"/>
      <c r="K52" s="9" t="s">
        <v>0</v>
      </c>
      <c r="L52" s="1"/>
    </row>
    <row r="53" spans="1:12" ht="15" customHeight="1">
      <c r="A53" s="6" t="s">
        <v>0</v>
      </c>
      <c r="B53" s="6" t="s">
        <v>4</v>
      </c>
      <c r="C53" s="6" t="s">
        <v>0</v>
      </c>
      <c r="D53" s="7" t="s">
        <v>70</v>
      </c>
      <c r="E53" s="8">
        <v>10</v>
      </c>
      <c r="F53" s="8">
        <v>10</v>
      </c>
      <c r="G53" s="8">
        <v>0</v>
      </c>
      <c r="H53" s="8">
        <v>10</v>
      </c>
      <c r="I53" s="8">
        <v>10</v>
      </c>
      <c r="J53" s="10"/>
      <c r="K53" s="9" t="s">
        <v>0</v>
      </c>
      <c r="L53" s="1"/>
    </row>
    <row r="54" spans="1:12" ht="33" customHeight="1">
      <c r="A54" s="6" t="s">
        <v>0</v>
      </c>
      <c r="B54" s="6" t="s">
        <v>8</v>
      </c>
      <c r="C54" s="6" t="s">
        <v>0</v>
      </c>
      <c r="D54" s="7" t="s">
        <v>71</v>
      </c>
      <c r="E54" s="8">
        <v>10</v>
      </c>
      <c r="F54" s="8">
        <v>10</v>
      </c>
      <c r="G54" s="8">
        <v>0</v>
      </c>
      <c r="H54" s="8">
        <v>10</v>
      </c>
      <c r="I54" s="8">
        <v>10</v>
      </c>
      <c r="J54" s="10"/>
      <c r="K54" s="9" t="s">
        <v>0</v>
      </c>
      <c r="L54" s="1"/>
    </row>
    <row r="55" spans="1:12" ht="15" customHeight="1">
      <c r="A55" s="6" t="s">
        <v>72</v>
      </c>
      <c r="B55" s="6" t="s">
        <v>0</v>
      </c>
      <c r="C55" s="6" t="s">
        <v>0</v>
      </c>
      <c r="D55" s="7" t="s">
        <v>73</v>
      </c>
      <c r="E55" s="8">
        <v>644157</v>
      </c>
      <c r="F55" s="8">
        <v>958657</v>
      </c>
      <c r="G55" s="8">
        <v>161261</v>
      </c>
      <c r="H55" s="8">
        <v>666702</v>
      </c>
      <c r="I55" s="8">
        <v>825807</v>
      </c>
      <c r="J55" s="8">
        <f>I55-H55</f>
        <v>159105</v>
      </c>
      <c r="K55" s="9">
        <f>(J55/H55)</f>
        <v>0.2386448518228534</v>
      </c>
      <c r="L55" s="1"/>
    </row>
    <row r="56" spans="1:12" ht="15" customHeight="1">
      <c r="A56" s="6" t="s">
        <v>0</v>
      </c>
      <c r="B56" s="6" t="s">
        <v>38</v>
      </c>
      <c r="C56" s="6" t="s">
        <v>0</v>
      </c>
      <c r="D56" s="7" t="s">
        <v>74</v>
      </c>
      <c r="E56" s="8">
        <v>0</v>
      </c>
      <c r="F56" s="8">
        <v>0</v>
      </c>
      <c r="G56" s="8">
        <v>0</v>
      </c>
      <c r="H56" s="8">
        <v>0</v>
      </c>
      <c r="I56" s="8">
        <v>68769</v>
      </c>
      <c r="J56" s="8">
        <f>I56-H56</f>
        <v>68769</v>
      </c>
      <c r="K56" s="9" t="s">
        <v>0</v>
      </c>
      <c r="L56" s="1"/>
    </row>
    <row r="57" spans="1:12" ht="15" customHeight="1">
      <c r="A57" s="6" t="s">
        <v>0</v>
      </c>
      <c r="B57" s="6" t="s">
        <v>75</v>
      </c>
      <c r="C57" s="6" t="s">
        <v>0</v>
      </c>
      <c r="D57" s="7" t="s">
        <v>76</v>
      </c>
      <c r="E57" s="8">
        <v>32719</v>
      </c>
      <c r="F57" s="8">
        <v>302719</v>
      </c>
      <c r="G57" s="8">
        <v>797</v>
      </c>
      <c r="H57" s="8">
        <v>33864</v>
      </c>
      <c r="I57" s="8">
        <v>124200</v>
      </c>
      <c r="J57" s="8">
        <f>I57-H57</f>
        <v>90336</v>
      </c>
      <c r="K57" s="9">
        <f>(J57/H57)</f>
        <v>2.667611622962438</v>
      </c>
      <c r="L57" s="1"/>
    </row>
    <row r="58" spans="1:12" ht="15" customHeight="1">
      <c r="A58" s="6" t="s">
        <v>0</v>
      </c>
      <c r="B58" s="6" t="s">
        <v>2</v>
      </c>
      <c r="C58" s="6" t="s">
        <v>0</v>
      </c>
      <c r="D58" s="7" t="s">
        <v>77</v>
      </c>
      <c r="E58" s="8">
        <v>90036</v>
      </c>
      <c r="F58" s="8">
        <v>90036</v>
      </c>
      <c r="G58" s="8">
        <v>16355</v>
      </c>
      <c r="H58" s="8">
        <v>93187</v>
      </c>
      <c r="I58" s="8">
        <v>93187</v>
      </c>
      <c r="J58" s="10"/>
      <c r="K58" s="9" t="s">
        <v>0</v>
      </c>
      <c r="L58" s="1"/>
    </row>
    <row r="59" spans="1:12" ht="15" customHeight="1">
      <c r="A59" s="6" t="s">
        <v>0</v>
      </c>
      <c r="B59" s="6" t="s">
        <v>78</v>
      </c>
      <c r="C59" s="6" t="s">
        <v>0</v>
      </c>
      <c r="D59" s="7" t="s">
        <v>79</v>
      </c>
      <c r="E59" s="8">
        <v>69095</v>
      </c>
      <c r="F59" s="8">
        <v>113595</v>
      </c>
      <c r="G59" s="8">
        <v>54536</v>
      </c>
      <c r="H59" s="8">
        <v>71513</v>
      </c>
      <c r="I59" s="8">
        <v>71513</v>
      </c>
      <c r="J59" s="10"/>
      <c r="K59" s="9" t="s">
        <v>0</v>
      </c>
      <c r="L59" s="1"/>
    </row>
    <row r="60" spans="1:12" ht="15" customHeight="1">
      <c r="A60" s="6" t="s">
        <v>0</v>
      </c>
      <c r="B60" s="6" t="s">
        <v>14</v>
      </c>
      <c r="C60" s="6" t="s">
        <v>0</v>
      </c>
      <c r="D60" s="7" t="s">
        <v>80</v>
      </c>
      <c r="E60" s="8">
        <v>452307</v>
      </c>
      <c r="F60" s="8">
        <v>452307</v>
      </c>
      <c r="G60" s="8">
        <v>89573</v>
      </c>
      <c r="H60" s="8">
        <v>468138</v>
      </c>
      <c r="I60" s="8">
        <v>468138</v>
      </c>
      <c r="J60" s="10"/>
      <c r="K60" s="9" t="s">
        <v>0</v>
      </c>
      <c r="L60" s="1"/>
    </row>
    <row r="61" spans="1:12" ht="15" customHeight="1">
      <c r="A61" s="6" t="s">
        <v>81</v>
      </c>
      <c r="B61" s="6" t="s">
        <v>0</v>
      </c>
      <c r="C61" s="6" t="s">
        <v>0</v>
      </c>
      <c r="D61" s="7" t="s">
        <v>82</v>
      </c>
      <c r="E61" s="8">
        <v>10</v>
      </c>
      <c r="F61" s="8">
        <v>10</v>
      </c>
      <c r="G61" s="8">
        <v>1796308</v>
      </c>
      <c r="H61" s="8">
        <v>10</v>
      </c>
      <c r="I61" s="8">
        <v>10</v>
      </c>
      <c r="J61" s="10"/>
      <c r="K61" s="9" t="s">
        <v>0</v>
      </c>
      <c r="L61" s="1"/>
    </row>
    <row r="62" spans="1:12" ht="15" customHeight="1">
      <c r="A62" s="6" t="s">
        <v>0</v>
      </c>
      <c r="B62" s="6" t="s">
        <v>14</v>
      </c>
      <c r="C62" s="6" t="s">
        <v>0</v>
      </c>
      <c r="D62" s="7" t="s">
        <v>83</v>
      </c>
      <c r="E62" s="8">
        <v>10</v>
      </c>
      <c r="F62" s="8">
        <v>10</v>
      </c>
      <c r="G62" s="8">
        <v>1796308</v>
      </c>
      <c r="H62" s="8">
        <v>10</v>
      </c>
      <c r="I62" s="8">
        <v>10</v>
      </c>
      <c r="J62" s="10"/>
      <c r="K62" s="9" t="s">
        <v>0</v>
      </c>
      <c r="L62" s="1"/>
    </row>
    <row r="63" spans="1:12" ht="15" customHeight="1">
      <c r="A63" s="18" t="s">
        <v>84</v>
      </c>
      <c r="B63" s="18" t="s">
        <v>0</v>
      </c>
      <c r="C63" s="18" t="s">
        <v>0</v>
      </c>
      <c r="D63" s="19" t="s">
        <v>85</v>
      </c>
      <c r="E63" s="20">
        <v>10</v>
      </c>
      <c r="F63" s="20">
        <v>10</v>
      </c>
      <c r="G63" s="20">
        <v>0</v>
      </c>
      <c r="H63" s="20">
        <v>10</v>
      </c>
      <c r="I63" s="20">
        <v>10</v>
      </c>
      <c r="J63" s="30"/>
      <c r="K63" s="31" t="s">
        <v>0</v>
      </c>
      <c r="L63" s="1"/>
    </row>
    <row r="64" spans="1:12" ht="15" customHeight="1" hidden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1"/>
    </row>
    <row r="65" spans="1:12" ht="15" customHeight="1" hidden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"/>
    </row>
    <row r="66" spans="1:12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"/>
    </row>
    <row r="67" spans="1:12" ht="15" customHeight="1">
      <c r="A67" s="34" t="s">
        <v>86</v>
      </c>
      <c r="B67" s="35"/>
      <c r="C67" s="35"/>
      <c r="D67" s="35"/>
      <c r="E67" s="13">
        <v>92703449</v>
      </c>
      <c r="F67" s="13">
        <v>91563949</v>
      </c>
      <c r="G67" s="13">
        <v>49175346</v>
      </c>
      <c r="H67" s="13">
        <v>95947510</v>
      </c>
      <c r="I67" s="13">
        <v>94903845</v>
      </c>
      <c r="J67" s="13">
        <v>-1043665</v>
      </c>
      <c r="K67" s="14">
        <v>-0.01087745789338358</v>
      </c>
      <c r="L67" s="1"/>
    </row>
    <row r="68" spans="1:12" ht="15" customHeight="1">
      <c r="A68" s="36" t="s">
        <v>87</v>
      </c>
      <c r="B68" s="37"/>
      <c r="C68" s="37"/>
      <c r="D68" s="37"/>
      <c r="E68" s="37"/>
      <c r="F68" s="37"/>
      <c r="G68" s="37"/>
      <c r="H68" s="37"/>
      <c r="I68" s="37"/>
      <c r="J68" s="1"/>
      <c r="K68" s="1"/>
      <c r="L68" s="1"/>
    </row>
    <row r="69" spans="1:12" ht="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67:D67"/>
    <mergeCell ref="A68:I68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2023-09-29T17:51:38Z</dcterms:modified>
  <cp:category/>
  <cp:version/>
  <cp:contentType/>
  <cp:contentStatus/>
</cp:coreProperties>
</file>