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28680" yWindow="65416" windowWidth="29040" windowHeight="15720" activeTab="0"/>
  </bookViews>
  <sheets>
    <sheet name="cuadro Comparativo analitico" sheetId="1" r:id="rId1"/>
  </sheets>
  <definedNames>
    <definedName name="_xlnm.Print_Area" localSheetId="0">'cuadro Comparativo analitico'!$A$1:$K$133</definedName>
    <definedName name="JR_PAGE_ANCHOR_0_1">'cuadro Comparativo analitico'!$A$1</definedName>
    <definedName name="_xlnm.Print_Titles" localSheetId="0">'cuadro Comparativo analitico'!$1:$11</definedName>
  </definedNames>
  <calcPr calcId="191029"/>
  <extLst/>
</workbook>
</file>

<file path=xl/sharedStrings.xml><?xml version="1.0" encoding="utf-8"?>
<sst xmlns="http://schemas.openxmlformats.org/spreadsheetml/2006/main" count="604" uniqueCount="186">
  <si>
    <r>
      <rPr>
        <b/>
        <sz val="12"/>
        <rFont val="Times New Roman"/>
        <family val="1"/>
      </rPr>
      <t>PROYECTO DE LEY DE PRESUPUESTOS PARA EL AÑO 2024</t>
    </r>
  </si>
  <si>
    <r>
      <rPr>
        <b/>
        <sz val="12"/>
        <rFont val="Times New Roman"/>
        <family val="1"/>
      </rPr>
      <t>CUADRO COMPARATIVO ANALITICO AÑOS 2023 - 2024</t>
    </r>
  </si>
  <si>
    <r>
      <rPr>
        <b/>
        <sz val="10"/>
        <rFont val="Times New Roman"/>
        <family val="1"/>
      </rPr>
      <t>Moneda Nacional</t>
    </r>
  </si>
  <si>
    <r>
      <rPr>
        <sz val="10"/>
        <rFont val="Times New Roman"/>
        <family val="1"/>
      </rPr>
      <t xml:space="preserve">       </t>
    </r>
  </si>
  <si>
    <r>
      <rPr>
        <sz val="10"/>
        <rFont val="Times New Roman"/>
        <family val="1"/>
      </rPr>
      <t>Partida:</t>
    </r>
  </si>
  <si>
    <r>
      <rPr>
        <sz val="10"/>
        <rFont val="Times New Roman"/>
        <family val="1"/>
      </rPr>
      <t xml:space="preserve">MINISTERIO DE SALUD                                                             </t>
    </r>
  </si>
  <si>
    <r>
      <rPr>
        <sz val="10"/>
        <rFont val="Times New Roman"/>
        <family val="1"/>
      </rPr>
      <t xml:space="preserve"> PARTIDA:</t>
    </r>
  </si>
  <si>
    <r>
      <rPr>
        <sz val="10"/>
        <rFont val="Times New Roman"/>
        <family val="1"/>
      </rPr>
      <t>16</t>
    </r>
  </si>
  <si>
    <r>
      <rPr>
        <sz val="10"/>
        <rFont val="Times New Roman"/>
        <family val="1"/>
      </rPr>
      <t>Capítulo:</t>
    </r>
  </si>
  <si>
    <r>
      <rPr>
        <sz val="10"/>
        <rFont val="Times New Roman"/>
        <family val="1"/>
      </rPr>
      <t>SUBSECRETARÍA DE SALUD PÚBLICA</t>
    </r>
  </si>
  <si>
    <r>
      <rPr>
        <sz val="10"/>
        <rFont val="Times New Roman"/>
        <family val="1"/>
      </rPr>
      <t xml:space="preserve"> CAPÍTULO:</t>
    </r>
  </si>
  <si>
    <r>
      <rPr>
        <sz val="10"/>
        <rFont val="Times New Roman"/>
        <family val="1"/>
      </rPr>
      <t>09</t>
    </r>
  </si>
  <si>
    <r>
      <rPr>
        <sz val="10"/>
        <rFont val="Times New Roman"/>
        <family val="1"/>
      </rPr>
      <t>Programa:</t>
    </r>
  </si>
  <si>
    <r>
      <rPr>
        <sz val="10"/>
        <rFont val="Times New Roman"/>
        <family val="1"/>
      </rPr>
      <t xml:space="preserve"> PROGRAMA:</t>
    </r>
  </si>
  <si>
    <r>
      <rPr>
        <sz val="10"/>
        <rFont val="Times New Roman"/>
        <family val="1"/>
      </rPr>
      <t>01</t>
    </r>
  </si>
  <si>
    <r>
      <rPr>
        <sz val="10"/>
        <rFont val="Times New Roman"/>
        <family val="1"/>
      </rPr>
      <t>Miles de $</t>
    </r>
  </si>
  <si>
    <r>
      <rPr>
        <b/>
        <sz val="10"/>
        <rFont val="Times New Roman"/>
        <family val="1"/>
      </rPr>
      <t>Subt</t>
    </r>
  </si>
  <si>
    <r>
      <rPr>
        <b/>
        <sz val="10"/>
        <rFont val="Times New Roman"/>
        <family val="1"/>
      </rPr>
      <t>Item</t>
    </r>
  </si>
  <si>
    <r>
      <rPr>
        <b/>
        <sz val="10"/>
        <rFont val="Times New Roman"/>
        <family val="1"/>
      </rPr>
      <t>Asig</t>
    </r>
  </si>
  <si>
    <r>
      <rPr>
        <b/>
        <sz val="10"/>
        <rFont val="Times New Roman"/>
        <family val="1"/>
      </rPr>
      <t>CLASIFICACIÓN PRESUPUESTARIA</t>
    </r>
  </si>
  <si>
    <r>
      <rPr>
        <b/>
        <sz val="10"/>
        <rFont val="Times New Roman"/>
        <family val="1"/>
      </rPr>
      <t>(1)</t>
    </r>
  </si>
  <si>
    <r>
      <rPr>
        <b/>
        <sz val="10"/>
        <rFont val="Times New Roman"/>
        <family val="1"/>
      </rPr>
      <t>(2)</t>
    </r>
  </si>
  <si>
    <r>
      <rPr>
        <b/>
        <sz val="10"/>
        <rFont val="Times New Roman"/>
        <family val="1"/>
      </rPr>
      <t>(3)</t>
    </r>
  </si>
  <si>
    <r>
      <rPr>
        <b/>
        <sz val="10"/>
        <rFont val="Times New Roman"/>
        <family val="1"/>
      </rPr>
      <t>(4)</t>
    </r>
  </si>
  <si>
    <r>
      <rPr>
        <b/>
        <sz val="10"/>
        <rFont val="Times New Roman"/>
        <family val="1"/>
      </rPr>
      <t>(5)</t>
    </r>
  </si>
  <si>
    <r>
      <rPr>
        <b/>
        <sz val="10"/>
        <rFont val="Times New Roman"/>
        <family val="1"/>
      </rPr>
      <t>(6)</t>
    </r>
  </si>
  <si>
    <r>
      <rPr>
        <b/>
        <sz val="10"/>
        <rFont val="Times New Roman"/>
        <family val="1"/>
      </rPr>
      <t>(7)</t>
    </r>
  </si>
  <si>
    <r>
      <rPr>
        <b/>
        <sz val="10"/>
        <rFont val="Times New Roman"/>
        <family val="1"/>
      </rPr>
      <t>AÑO 2023 LEY DE PPTOS (Inicial + Reajuste + Leyes Especiales</t>
    </r>
  </si>
  <si>
    <r>
      <rPr>
        <b/>
        <sz val="10"/>
        <rFont val="Times New Roman"/>
        <family val="1"/>
      </rPr>
      <t>AÑO 2023 PRESUPUESTO VIGENTE A AGOSTO</t>
    </r>
  </si>
  <si>
    <r>
      <rPr>
        <b/>
        <sz val="10"/>
        <rFont val="Times New Roman"/>
        <family val="1"/>
      </rPr>
      <t>AÑO 2023 EJECUCIÓN AL 31 DE AGOSTO</t>
    </r>
  </si>
  <si>
    <r>
      <rPr>
        <b/>
        <sz val="10"/>
        <rFont val="Times New Roman"/>
        <family val="1"/>
      </rPr>
      <t>AÑO 2023 LEY DE PPTOS (Inicial + Reajuste + Leyes Especiales)</t>
    </r>
  </si>
  <si>
    <r>
      <rPr>
        <b/>
        <sz val="10"/>
        <rFont val="Times New Roman"/>
        <family val="1"/>
      </rPr>
      <t>AÑO 2024 PROYECTO DE LEY DE PRESUPUESTOS</t>
    </r>
  </si>
  <si>
    <r>
      <rPr>
        <b/>
        <sz val="10"/>
        <rFont val="Times New Roman"/>
        <family val="1"/>
      </rPr>
      <t>Variación monto $ (5) - (4)</t>
    </r>
  </si>
  <si>
    <r>
      <rPr>
        <b/>
        <sz val="10"/>
        <rFont val="Times New Roman"/>
        <family val="1"/>
      </rPr>
      <t xml:space="preserve">   Variación %    (6) / (4)</t>
    </r>
  </si>
  <si>
    <r>
      <rPr>
        <b/>
        <sz val="10"/>
        <rFont val="Times New Roman"/>
        <family val="1"/>
      </rPr>
      <t>(En $ de 2023)</t>
    </r>
  </si>
  <si>
    <r>
      <rPr>
        <b/>
        <sz val="10"/>
        <rFont val="Times New Roman"/>
        <family val="1"/>
      </rPr>
      <t>(En $ de 2024)</t>
    </r>
  </si>
  <si>
    <t/>
  </si>
  <si>
    <r>
      <rPr>
        <b/>
        <sz val="10"/>
        <rFont val="Times New Roman"/>
        <family val="1"/>
      </rPr>
      <t>INGRESOS</t>
    </r>
  </si>
  <si>
    <r>
      <rPr>
        <sz val="10"/>
        <rFont val="Times New Roman"/>
        <family val="1"/>
      </rPr>
      <t>05</t>
    </r>
  </si>
  <si>
    <r>
      <rPr>
        <sz val="10"/>
        <rFont val="Times New Roman"/>
        <family val="1"/>
      </rPr>
      <t>TRANSFERENCIAS CORRIENTES</t>
    </r>
  </si>
  <si>
    <r>
      <rPr>
        <sz val="10"/>
        <rFont val="Times New Roman"/>
        <family val="1"/>
      </rPr>
      <t>Del Sector Privado</t>
    </r>
  </si>
  <si>
    <r>
      <rPr>
        <sz val="10"/>
        <rFont val="Times New Roman"/>
        <family val="1"/>
      </rPr>
      <t>002</t>
    </r>
  </si>
  <si>
    <r>
      <rPr>
        <sz val="10"/>
        <rFont val="Times New Roman"/>
        <family val="1"/>
      </rPr>
      <t>Fondo Ley N° 21010</t>
    </r>
  </si>
  <si>
    <r>
      <rPr>
        <sz val="10"/>
        <rFont val="Times New Roman"/>
        <family val="1"/>
      </rPr>
      <t>02</t>
    </r>
  </si>
  <si>
    <r>
      <rPr>
        <sz val="10"/>
        <rFont val="Times New Roman"/>
        <family val="1"/>
      </rPr>
      <t>Del Gobierno Central</t>
    </r>
  </si>
  <si>
    <r>
      <rPr>
        <sz val="10"/>
        <rFont val="Times New Roman"/>
        <family val="1"/>
      </rPr>
      <t>001</t>
    </r>
  </si>
  <si>
    <r>
      <rPr>
        <sz val="10"/>
        <rFont val="Times New Roman"/>
        <family val="1"/>
      </rPr>
      <t>Fondo Nacional de Salud</t>
    </r>
  </si>
  <si>
    <r>
      <rPr>
        <sz val="10"/>
        <rFont val="Times New Roman"/>
        <family val="1"/>
      </rPr>
      <t>012</t>
    </r>
  </si>
  <si>
    <r>
      <rPr>
        <sz val="10"/>
        <rFont val="Times New Roman"/>
        <family val="1"/>
      </rPr>
      <t>Instituto de Salud Pública de Chile</t>
    </r>
  </si>
  <si>
    <r>
      <rPr>
        <sz val="10"/>
        <rFont val="Times New Roman"/>
        <family val="1"/>
      </rPr>
      <t>015</t>
    </r>
  </si>
  <si>
    <r>
      <rPr>
        <sz val="10"/>
        <rFont val="Times New Roman"/>
        <family val="1"/>
      </rPr>
      <t>Instituto de Seguridad Laboral</t>
    </r>
  </si>
  <si>
    <r>
      <rPr>
        <sz val="10"/>
        <rFont val="Times New Roman"/>
        <family val="1"/>
      </rPr>
      <t>022</t>
    </r>
  </si>
  <si>
    <r>
      <rPr>
        <sz val="10"/>
        <rFont val="Times New Roman"/>
        <family val="1"/>
      </rPr>
      <t>Fondo Unico de Prestaciones Familiares y Subsidios de Cesantía</t>
    </r>
  </si>
  <si>
    <r>
      <rPr>
        <sz val="10"/>
        <rFont val="Times New Roman"/>
        <family val="1"/>
      </rPr>
      <t>07</t>
    </r>
  </si>
  <si>
    <r>
      <rPr>
        <sz val="10"/>
        <rFont val="Times New Roman"/>
        <family val="1"/>
      </rPr>
      <t>INGRESOS DE OPERACIÓN</t>
    </r>
  </si>
  <si>
    <r>
      <rPr>
        <sz val="10"/>
        <rFont val="Times New Roman"/>
        <family val="1"/>
      </rPr>
      <t>Otros</t>
    </r>
  </si>
  <si>
    <r>
      <rPr>
        <sz val="10"/>
        <rFont val="Times New Roman"/>
        <family val="1"/>
      </rPr>
      <t>08</t>
    </r>
  </si>
  <si>
    <r>
      <rPr>
        <sz val="10"/>
        <rFont val="Times New Roman"/>
        <family val="1"/>
      </rPr>
      <t>OTROS INGRESOS CORRIENTES</t>
    </r>
  </si>
  <si>
    <r>
      <rPr>
        <sz val="10"/>
        <rFont val="Times New Roman"/>
        <family val="1"/>
      </rPr>
      <t>Recuperaciones y Reembolsos por Licencias Médicas</t>
    </r>
  </si>
  <si>
    <r>
      <rPr>
        <sz val="10"/>
        <rFont val="Times New Roman"/>
        <family val="1"/>
      </rPr>
      <t>Multas y Sanciones Pecuniarias</t>
    </r>
  </si>
  <si>
    <r>
      <rPr>
        <sz val="10"/>
        <rFont val="Times New Roman"/>
        <family val="1"/>
      </rPr>
      <t>99</t>
    </r>
  </si>
  <si>
    <r>
      <rPr>
        <sz val="10"/>
        <rFont val="Times New Roman"/>
        <family val="1"/>
      </rPr>
      <t>APORTE FISCAL</t>
    </r>
  </si>
  <si>
    <r>
      <rPr>
        <sz val="10"/>
        <rFont val="Times New Roman"/>
        <family val="1"/>
      </rPr>
      <t>Libre</t>
    </r>
  </si>
  <si>
    <r>
      <rPr>
        <sz val="10"/>
        <rFont val="Times New Roman"/>
        <family val="1"/>
      </rPr>
      <t>12</t>
    </r>
  </si>
  <si>
    <r>
      <rPr>
        <sz val="10"/>
        <rFont val="Times New Roman"/>
        <family val="1"/>
      </rPr>
      <t>RECUPERACIÓN DE PRÉSTAMOS</t>
    </r>
  </si>
  <si>
    <r>
      <rPr>
        <sz val="10"/>
        <rFont val="Times New Roman"/>
        <family val="1"/>
      </rPr>
      <t>10</t>
    </r>
  </si>
  <si>
    <r>
      <rPr>
        <sz val="10"/>
        <rFont val="Times New Roman"/>
        <family val="1"/>
      </rPr>
      <t>Ingresos por Percibir</t>
    </r>
  </si>
  <si>
    <r>
      <rPr>
        <sz val="10"/>
        <rFont val="Times New Roman"/>
        <family val="1"/>
      </rPr>
      <t>15</t>
    </r>
  </si>
  <si>
    <r>
      <rPr>
        <sz val="10"/>
        <rFont val="Times New Roman"/>
        <family val="1"/>
      </rPr>
      <t>SALDO INICIAL DE CAJA</t>
    </r>
  </si>
  <si>
    <r>
      <rPr>
        <b/>
        <sz val="10"/>
        <rFont val="Times New Roman"/>
        <family val="1"/>
      </rPr>
      <t>GASTOS</t>
    </r>
  </si>
  <si>
    <r>
      <rPr>
        <sz val="10"/>
        <rFont val="Times New Roman"/>
        <family val="1"/>
      </rPr>
      <t>21</t>
    </r>
  </si>
  <si>
    <r>
      <rPr>
        <sz val="10"/>
        <rFont val="Times New Roman"/>
        <family val="1"/>
      </rPr>
      <t>GASTOS EN PERSONAL</t>
    </r>
  </si>
  <si>
    <r>
      <rPr>
        <sz val="10"/>
        <rFont val="Times New Roman"/>
        <family val="1"/>
      </rPr>
      <t>003</t>
    </r>
  </si>
  <si>
    <r>
      <rPr>
        <sz val="10"/>
        <rFont val="Times New Roman"/>
        <family val="1"/>
      </rPr>
      <t>004</t>
    </r>
  </si>
  <si>
    <r>
      <rPr>
        <sz val="10"/>
        <rFont val="Times New Roman"/>
        <family val="1"/>
      </rPr>
      <t>005</t>
    </r>
  </si>
  <si>
    <r>
      <rPr>
        <sz val="10"/>
        <rFont val="Times New Roman"/>
        <family val="1"/>
      </rPr>
      <t>03</t>
    </r>
  </si>
  <si>
    <r>
      <rPr>
        <sz val="10"/>
        <rFont val="Times New Roman"/>
        <family val="1"/>
      </rPr>
      <t>007</t>
    </r>
  </si>
  <si>
    <r>
      <rPr>
        <sz val="10"/>
        <rFont val="Times New Roman"/>
        <family val="1"/>
      </rPr>
      <t>22</t>
    </r>
  </si>
  <si>
    <r>
      <rPr>
        <sz val="10"/>
        <rFont val="Times New Roman"/>
        <family val="1"/>
      </rPr>
      <t>BIENES Y SERVICIOS DE CONSUMO</t>
    </r>
  </si>
  <si>
    <r>
      <rPr>
        <sz val="10"/>
        <rFont val="Times New Roman"/>
        <family val="1"/>
      </rPr>
      <t>04</t>
    </r>
  </si>
  <si>
    <r>
      <rPr>
        <sz val="10"/>
        <rFont val="Times New Roman"/>
        <family val="1"/>
      </rPr>
      <t>006</t>
    </r>
  </si>
  <si>
    <r>
      <rPr>
        <sz val="10"/>
        <rFont val="Times New Roman"/>
        <family val="1"/>
      </rPr>
      <t>008</t>
    </r>
  </si>
  <si>
    <r>
      <rPr>
        <sz val="10"/>
        <rFont val="Times New Roman"/>
        <family val="1"/>
      </rPr>
      <t>009</t>
    </r>
  </si>
  <si>
    <r>
      <rPr>
        <sz val="10"/>
        <rFont val="Times New Roman"/>
        <family val="1"/>
      </rPr>
      <t>010</t>
    </r>
  </si>
  <si>
    <r>
      <rPr>
        <sz val="10"/>
        <rFont val="Times New Roman"/>
        <family val="1"/>
      </rPr>
      <t>011</t>
    </r>
  </si>
  <si>
    <r>
      <rPr>
        <sz val="10"/>
        <rFont val="Times New Roman"/>
        <family val="1"/>
      </rPr>
      <t>013</t>
    </r>
  </si>
  <si>
    <r>
      <rPr>
        <sz val="10"/>
        <rFont val="Times New Roman"/>
        <family val="1"/>
      </rPr>
      <t>014</t>
    </r>
  </si>
  <si>
    <r>
      <rPr>
        <sz val="10"/>
        <rFont val="Times New Roman"/>
        <family val="1"/>
      </rPr>
      <t>06</t>
    </r>
  </si>
  <si>
    <r>
      <rPr>
        <sz val="10"/>
        <rFont val="Times New Roman"/>
        <family val="1"/>
      </rPr>
      <t>23</t>
    </r>
  </si>
  <si>
    <r>
      <rPr>
        <sz val="10"/>
        <rFont val="Times New Roman"/>
        <family val="1"/>
      </rPr>
      <t>PRESTACIONES DE SEGURIDAD SOCIAL</t>
    </r>
  </si>
  <si>
    <r>
      <rPr>
        <sz val="10"/>
        <rFont val="Times New Roman"/>
        <family val="1"/>
      </rPr>
      <t>Prestaciones Previsionales</t>
    </r>
  </si>
  <si>
    <r>
      <rPr>
        <sz val="10"/>
        <rFont val="Times New Roman"/>
        <family val="1"/>
      </rPr>
      <t>Subsidios de Reposo Preventivo</t>
    </r>
  </si>
  <si>
    <r>
      <rPr>
        <sz val="10"/>
        <rFont val="Times New Roman"/>
        <family val="1"/>
      </rPr>
      <t>Subsidios de Enfermedad y Medicina Curativa</t>
    </r>
  </si>
  <si>
    <r>
      <rPr>
        <sz val="10"/>
        <rFont val="Times New Roman"/>
        <family val="1"/>
      </rPr>
      <t>Subsidios de Reposo Maternal, Artículo 196 Código del Trabajo</t>
    </r>
  </si>
  <si>
    <r>
      <rPr>
        <sz val="10"/>
        <rFont val="Times New Roman"/>
        <family val="1"/>
      </rPr>
      <t>Prestaciones de Asistencia Social</t>
    </r>
  </si>
  <si>
    <r>
      <rPr>
        <sz val="10"/>
        <rFont val="Times New Roman"/>
        <family val="1"/>
      </rPr>
      <t>Subsidios de Reposo Maternal y Cuidado del Niño</t>
    </r>
  </si>
  <si>
    <r>
      <rPr>
        <sz val="10"/>
        <rFont val="Times New Roman"/>
        <family val="1"/>
      </rPr>
      <t>Prestaciones Sociales del Empleador</t>
    </r>
  </si>
  <si>
    <r>
      <rPr>
        <sz val="10"/>
        <rFont val="Times New Roman"/>
        <family val="1"/>
      </rPr>
      <t>Indemnización de Cargo Fiscal</t>
    </r>
  </si>
  <si>
    <r>
      <rPr>
        <sz val="10"/>
        <rFont val="Times New Roman"/>
        <family val="1"/>
      </rPr>
      <t>24</t>
    </r>
  </si>
  <si>
    <r>
      <rPr>
        <sz val="10"/>
        <rFont val="Times New Roman"/>
        <family val="1"/>
      </rPr>
      <t>Al Sector Privado</t>
    </r>
  </si>
  <si>
    <r>
      <rPr>
        <sz val="10"/>
        <rFont val="Times New Roman"/>
        <family val="1"/>
      </rPr>
      <t>Programa Nacional de Alimentación Complementaria</t>
    </r>
  </si>
  <si>
    <r>
      <rPr>
        <sz val="10"/>
        <rFont val="Times New Roman"/>
        <family val="1"/>
      </rPr>
      <t>Programa Nacional de Inmunizaciones</t>
    </r>
  </si>
  <si>
    <r>
      <rPr>
        <sz val="10"/>
        <rFont val="Times New Roman"/>
        <family val="1"/>
      </rPr>
      <t>Programa de Alimentación Complementaria para el Adulto Mayor</t>
    </r>
  </si>
  <si>
    <r>
      <rPr>
        <sz val="10"/>
        <rFont val="Times New Roman"/>
        <family val="1"/>
      </rPr>
      <t>Al Gobierno Central</t>
    </r>
  </si>
  <si>
    <r>
      <rPr>
        <sz val="10"/>
        <rFont val="Times New Roman"/>
        <family val="1"/>
      </rPr>
      <t>Servicio de Salud Arica</t>
    </r>
  </si>
  <si>
    <r>
      <rPr>
        <sz val="10"/>
        <rFont val="Times New Roman"/>
        <family val="1"/>
      </rPr>
      <t>Servicio de Salud Iquique</t>
    </r>
  </si>
  <si>
    <r>
      <rPr>
        <sz val="10"/>
        <rFont val="Times New Roman"/>
        <family val="1"/>
      </rPr>
      <t>Servicio de Salud Antofagasta</t>
    </r>
  </si>
  <si>
    <r>
      <rPr>
        <sz val="10"/>
        <rFont val="Times New Roman"/>
        <family val="1"/>
      </rPr>
      <t>Servicio de Salud Atacama</t>
    </r>
  </si>
  <si>
    <r>
      <rPr>
        <sz val="10"/>
        <rFont val="Times New Roman"/>
        <family val="1"/>
      </rPr>
      <t>Servicio de Salud Coquimbo</t>
    </r>
  </si>
  <si>
    <r>
      <rPr>
        <sz val="10"/>
        <rFont val="Times New Roman"/>
        <family val="1"/>
      </rPr>
      <t>Servicio de Salud Valparaíso - San Antonio</t>
    </r>
  </si>
  <si>
    <r>
      <rPr>
        <sz val="10"/>
        <rFont val="Times New Roman"/>
        <family val="1"/>
      </rPr>
      <t>Servicio de Salud Viña del Mar - Quillota</t>
    </r>
  </si>
  <si>
    <r>
      <rPr>
        <sz val="10"/>
        <rFont val="Times New Roman"/>
        <family val="1"/>
      </rPr>
      <t>Servicio de Salud Aconcagua</t>
    </r>
  </si>
  <si>
    <r>
      <rPr>
        <sz val="10"/>
        <rFont val="Times New Roman"/>
        <family val="1"/>
      </rPr>
      <t>Servicio de Salud Libertador General Bernardo O'Higgins</t>
    </r>
  </si>
  <si>
    <r>
      <rPr>
        <sz val="10"/>
        <rFont val="Times New Roman"/>
        <family val="1"/>
      </rPr>
      <t>Servicio de Salud Maule</t>
    </r>
  </si>
  <si>
    <r>
      <rPr>
        <sz val="10"/>
        <rFont val="Times New Roman"/>
        <family val="1"/>
      </rPr>
      <t>Servicio de Salud Ñuble</t>
    </r>
  </si>
  <si>
    <r>
      <rPr>
        <sz val="10"/>
        <rFont val="Times New Roman"/>
        <family val="1"/>
      </rPr>
      <t>Servicio de Salud Concepción</t>
    </r>
  </si>
  <si>
    <r>
      <rPr>
        <sz val="10"/>
        <rFont val="Times New Roman"/>
        <family val="1"/>
      </rPr>
      <t>Servicio de Salud Talcahuano</t>
    </r>
  </si>
  <si>
    <r>
      <rPr>
        <sz val="10"/>
        <rFont val="Times New Roman"/>
        <family val="1"/>
      </rPr>
      <t>Servicio de Salud Bío - Bío</t>
    </r>
  </si>
  <si>
    <r>
      <rPr>
        <sz val="10"/>
        <rFont val="Times New Roman"/>
        <family val="1"/>
      </rPr>
      <t>Servicio de Salud Arauco</t>
    </r>
  </si>
  <si>
    <r>
      <rPr>
        <sz val="10"/>
        <rFont val="Times New Roman"/>
        <family val="1"/>
      </rPr>
      <t>016</t>
    </r>
  </si>
  <si>
    <r>
      <rPr>
        <sz val="10"/>
        <rFont val="Times New Roman"/>
        <family val="1"/>
      </rPr>
      <t>Servicio de Salud Araucanía Norte</t>
    </r>
  </si>
  <si>
    <r>
      <rPr>
        <sz val="10"/>
        <rFont val="Times New Roman"/>
        <family val="1"/>
      </rPr>
      <t>017</t>
    </r>
  </si>
  <si>
    <r>
      <rPr>
        <sz val="10"/>
        <rFont val="Times New Roman"/>
        <family val="1"/>
      </rPr>
      <t>Servicio de Salud Araucanía Sur</t>
    </r>
  </si>
  <si>
    <r>
      <rPr>
        <sz val="10"/>
        <rFont val="Times New Roman"/>
        <family val="1"/>
      </rPr>
      <t>018</t>
    </r>
  </si>
  <si>
    <r>
      <rPr>
        <sz val="10"/>
        <rFont val="Times New Roman"/>
        <family val="1"/>
      </rPr>
      <t>Servicio de Salud Valdivia</t>
    </r>
  </si>
  <si>
    <r>
      <rPr>
        <sz val="10"/>
        <rFont val="Times New Roman"/>
        <family val="1"/>
      </rPr>
      <t>019</t>
    </r>
  </si>
  <si>
    <r>
      <rPr>
        <sz val="10"/>
        <rFont val="Times New Roman"/>
        <family val="1"/>
      </rPr>
      <t>Servicio de Salud Osorno</t>
    </r>
  </si>
  <si>
    <r>
      <rPr>
        <sz val="10"/>
        <rFont val="Times New Roman"/>
        <family val="1"/>
      </rPr>
      <t>020</t>
    </r>
  </si>
  <si>
    <r>
      <rPr>
        <sz val="10"/>
        <rFont val="Times New Roman"/>
        <family val="1"/>
      </rPr>
      <t>Servicio de Salud del Reloncaví</t>
    </r>
  </si>
  <si>
    <r>
      <rPr>
        <sz val="10"/>
        <rFont val="Times New Roman"/>
        <family val="1"/>
      </rPr>
      <t>021</t>
    </r>
  </si>
  <si>
    <r>
      <rPr>
        <sz val="10"/>
        <rFont val="Times New Roman"/>
        <family val="1"/>
      </rPr>
      <t>Servicio de Salud Aysén del General Carlos Ibáñez del Campo</t>
    </r>
  </si>
  <si>
    <r>
      <rPr>
        <sz val="10"/>
        <rFont val="Times New Roman"/>
        <family val="1"/>
      </rPr>
      <t>Servicio de Salud Magallanes</t>
    </r>
  </si>
  <si>
    <r>
      <rPr>
        <sz val="10"/>
        <rFont val="Times New Roman"/>
        <family val="1"/>
      </rPr>
      <t>023</t>
    </r>
  </si>
  <si>
    <r>
      <rPr>
        <sz val="10"/>
        <rFont val="Times New Roman"/>
        <family val="1"/>
      </rPr>
      <t>Servicio de Salud Metropolitano Oriente</t>
    </r>
  </si>
  <si>
    <r>
      <rPr>
        <sz val="10"/>
        <rFont val="Times New Roman"/>
        <family val="1"/>
      </rPr>
      <t>024</t>
    </r>
  </si>
  <si>
    <r>
      <rPr>
        <sz val="10"/>
        <rFont val="Times New Roman"/>
        <family val="1"/>
      </rPr>
      <t>Servicio de Salud Metropolitano Central</t>
    </r>
  </si>
  <si>
    <r>
      <rPr>
        <sz val="10"/>
        <rFont val="Times New Roman"/>
        <family val="1"/>
      </rPr>
      <t>025</t>
    </r>
  </si>
  <si>
    <r>
      <rPr>
        <sz val="10"/>
        <rFont val="Times New Roman"/>
        <family val="1"/>
      </rPr>
      <t>Servicio de Salud Metropolitano Sur</t>
    </r>
  </si>
  <si>
    <r>
      <rPr>
        <sz val="10"/>
        <rFont val="Times New Roman"/>
        <family val="1"/>
      </rPr>
      <t>026</t>
    </r>
  </si>
  <si>
    <r>
      <rPr>
        <sz val="10"/>
        <rFont val="Times New Roman"/>
        <family val="1"/>
      </rPr>
      <t>Servicio de Salud Metropolitano Norte</t>
    </r>
  </si>
  <si>
    <r>
      <rPr>
        <sz val="10"/>
        <rFont val="Times New Roman"/>
        <family val="1"/>
      </rPr>
      <t>027</t>
    </r>
  </si>
  <si>
    <r>
      <rPr>
        <sz val="10"/>
        <rFont val="Times New Roman"/>
        <family val="1"/>
      </rPr>
      <t>Servicio de Salud Metropolitano Occidente</t>
    </r>
  </si>
  <si>
    <r>
      <rPr>
        <sz val="10"/>
        <rFont val="Times New Roman"/>
        <family val="1"/>
      </rPr>
      <t>028</t>
    </r>
  </si>
  <si>
    <r>
      <rPr>
        <sz val="10"/>
        <rFont val="Times New Roman"/>
        <family val="1"/>
      </rPr>
      <t>Servicio de Salud Metropolitano Sur - Oriente</t>
    </r>
  </si>
  <si>
    <r>
      <rPr>
        <sz val="10"/>
        <rFont val="Times New Roman"/>
        <family val="1"/>
      </rPr>
      <t>039</t>
    </r>
  </si>
  <si>
    <r>
      <rPr>
        <sz val="10"/>
        <rFont val="Times New Roman"/>
        <family val="1"/>
      </rPr>
      <t>Centro de Referencia de Salud de Maipú</t>
    </r>
  </si>
  <si>
    <r>
      <rPr>
        <sz val="10"/>
        <rFont val="Times New Roman"/>
        <family val="1"/>
      </rPr>
      <t>042</t>
    </r>
  </si>
  <si>
    <r>
      <rPr>
        <sz val="10"/>
        <rFont val="Times New Roman"/>
        <family val="1"/>
      </rPr>
      <t>Servicio de Salud Chiloé</t>
    </r>
  </si>
  <si>
    <r>
      <rPr>
        <sz val="10"/>
        <rFont val="Times New Roman"/>
        <family val="1"/>
      </rPr>
      <t>050</t>
    </r>
  </si>
  <si>
    <r>
      <rPr>
        <sz val="10"/>
        <rFont val="Times New Roman"/>
        <family val="1"/>
      </rPr>
      <t>Subsidio de Enfermedad y Medicina Curativa Sector Público</t>
    </r>
  </si>
  <si>
    <r>
      <rPr>
        <sz val="10"/>
        <rFont val="Times New Roman"/>
        <family val="1"/>
      </rPr>
      <t>053</t>
    </r>
  </si>
  <si>
    <r>
      <rPr>
        <sz val="10"/>
        <rFont val="Times New Roman"/>
        <family val="1"/>
      </rPr>
      <t>Instituto de Salud Pública</t>
    </r>
  </si>
  <si>
    <r>
      <rPr>
        <sz val="10"/>
        <rFont val="Times New Roman"/>
        <family val="1"/>
      </rPr>
      <t>A Otras Entidades Públicas</t>
    </r>
  </si>
  <si>
    <r>
      <rPr>
        <sz val="10"/>
        <rFont val="Times New Roman"/>
        <family val="1"/>
      </rPr>
      <t>299</t>
    </r>
  </si>
  <si>
    <r>
      <rPr>
        <sz val="10"/>
        <rFont val="Times New Roman"/>
        <family val="1"/>
      </rPr>
      <t>Programas Especiales, Atención Primaria</t>
    </r>
  </si>
  <si>
    <r>
      <rPr>
        <sz val="10"/>
        <rFont val="Times New Roman"/>
        <family val="1"/>
      </rPr>
      <t>397</t>
    </r>
  </si>
  <si>
    <r>
      <rPr>
        <sz val="10"/>
        <rFont val="Times New Roman"/>
        <family val="1"/>
      </rPr>
      <t>Programa de Enfermedades Emergentes</t>
    </r>
  </si>
  <si>
    <r>
      <rPr>
        <sz val="10"/>
        <rFont val="Times New Roman"/>
        <family val="1"/>
      </rPr>
      <t>421</t>
    </r>
  </si>
  <si>
    <r>
      <rPr>
        <sz val="10"/>
        <rFont val="Times New Roman"/>
        <family val="1"/>
      </rPr>
      <t>Fondo Nacional de Investigación y Desarrollo en Salud</t>
    </r>
  </si>
  <si>
    <r>
      <rPr>
        <sz val="10"/>
        <rFont val="Times New Roman"/>
        <family val="1"/>
      </rPr>
      <t>A Organismos Internacionales</t>
    </r>
  </si>
  <si>
    <r>
      <rPr>
        <sz val="10"/>
        <rFont val="Times New Roman"/>
        <family val="1"/>
      </rPr>
      <t>Organismos Internacionales</t>
    </r>
  </si>
  <si>
    <r>
      <rPr>
        <sz val="10"/>
        <rFont val="Times New Roman"/>
        <family val="1"/>
      </rPr>
      <t>25</t>
    </r>
  </si>
  <si>
    <r>
      <rPr>
        <sz val="10"/>
        <rFont val="Times New Roman"/>
        <family val="1"/>
      </rPr>
      <t>INTEGROS AL FISCO</t>
    </r>
  </si>
  <si>
    <r>
      <rPr>
        <sz val="10"/>
        <rFont val="Times New Roman"/>
        <family val="1"/>
      </rPr>
      <t>Otros Integros al Fisco</t>
    </r>
  </si>
  <si>
    <r>
      <rPr>
        <sz val="10"/>
        <rFont val="Times New Roman"/>
        <family val="1"/>
      </rPr>
      <t>26</t>
    </r>
  </si>
  <si>
    <r>
      <rPr>
        <sz val="10"/>
        <rFont val="Times New Roman"/>
        <family val="1"/>
      </rPr>
      <t>OTROS GASTOS CORRIENTES</t>
    </r>
  </si>
  <si>
    <r>
      <rPr>
        <sz val="10"/>
        <rFont val="Times New Roman"/>
        <family val="1"/>
      </rPr>
      <t>Devoluciones</t>
    </r>
  </si>
  <si>
    <r>
      <rPr>
        <sz val="10"/>
        <rFont val="Times New Roman"/>
        <family val="1"/>
      </rPr>
      <t>Compensaciones por Daños a Terceros y/o a la Propiedad</t>
    </r>
  </si>
  <si>
    <r>
      <rPr>
        <sz val="10"/>
        <rFont val="Times New Roman"/>
        <family val="1"/>
      </rPr>
      <t>29</t>
    </r>
  </si>
  <si>
    <r>
      <rPr>
        <sz val="10"/>
        <rFont val="Times New Roman"/>
        <family val="1"/>
      </rPr>
      <t>ADQUISICIÓN DE ACTIVOS NO FINANCIEROS</t>
    </r>
  </si>
  <si>
    <r>
      <rPr>
        <sz val="10"/>
        <rFont val="Times New Roman"/>
        <family val="1"/>
      </rPr>
      <t>Mobiliario y Otros</t>
    </r>
  </si>
  <si>
    <r>
      <rPr>
        <sz val="10"/>
        <rFont val="Times New Roman"/>
        <family val="1"/>
      </rPr>
      <t>Máquinas y Equipos</t>
    </r>
  </si>
  <si>
    <r>
      <rPr>
        <sz val="10"/>
        <rFont val="Times New Roman"/>
        <family val="1"/>
      </rPr>
      <t>Equipos Informáticos</t>
    </r>
  </si>
  <si>
    <r>
      <rPr>
        <sz val="10"/>
        <rFont val="Times New Roman"/>
        <family val="1"/>
      </rPr>
      <t>Programas Informáticos</t>
    </r>
  </si>
  <si>
    <r>
      <rPr>
        <sz val="10"/>
        <rFont val="Times New Roman"/>
        <family val="1"/>
      </rPr>
      <t>31</t>
    </r>
  </si>
  <si>
    <r>
      <rPr>
        <sz val="10"/>
        <rFont val="Times New Roman"/>
        <family val="1"/>
      </rPr>
      <t>INICIATIVAS DE INVERSIÓN</t>
    </r>
  </si>
  <si>
    <r>
      <rPr>
        <sz val="10"/>
        <rFont val="Times New Roman"/>
        <family val="1"/>
      </rPr>
      <t>Proyectos</t>
    </r>
  </si>
  <si>
    <r>
      <rPr>
        <sz val="10"/>
        <rFont val="Times New Roman"/>
        <family val="1"/>
      </rPr>
      <t>33</t>
    </r>
  </si>
  <si>
    <r>
      <rPr>
        <sz val="10"/>
        <rFont val="Times New Roman"/>
        <family val="1"/>
      </rPr>
      <t>TRANSFERENCIAS DE CAPITAL</t>
    </r>
  </si>
  <si>
    <r>
      <rPr>
        <sz val="10"/>
        <rFont val="Times New Roman"/>
        <family val="1"/>
      </rPr>
      <t>34</t>
    </r>
  </si>
  <si>
    <r>
      <rPr>
        <sz val="10"/>
        <rFont val="Times New Roman"/>
        <family val="1"/>
      </rPr>
      <t>SERVICIO DE LA DEUDA</t>
    </r>
  </si>
  <si>
    <r>
      <rPr>
        <sz val="10"/>
        <rFont val="Times New Roman"/>
        <family val="1"/>
      </rPr>
      <t>Deuda Flotante</t>
    </r>
  </si>
  <si>
    <r>
      <rPr>
        <sz val="10"/>
        <rFont val="Times New Roman"/>
        <family val="1"/>
      </rPr>
      <t>35</t>
    </r>
  </si>
  <si>
    <r>
      <rPr>
        <sz val="10"/>
        <rFont val="Times New Roman"/>
        <family val="1"/>
      </rPr>
      <t>SALDO FINAL DE CAJA</t>
    </r>
  </si>
  <si>
    <r>
      <rPr>
        <b/>
        <sz val="10"/>
        <rFont val="Times New Roman"/>
        <family val="1"/>
      </rPr>
      <t>Gasto Estado de Operaciones*</t>
    </r>
  </si>
  <si>
    <r>
      <rPr>
        <sz val="8"/>
        <rFont val="Times New Roman"/>
        <family val="1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</si>
</sst>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/>
    </border>
    <border>
      <left style="thin">
        <color rgb="FF000000"/>
      </left>
      <right style="thin">
        <color rgb="FF000000"/>
      </right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0" fillId="2" borderId="2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/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left" vertical="top" wrapText="1"/>
    </xf>
    <xf numFmtId="3" fontId="4" fillId="2" borderId="13" xfId="0" applyNumberFormat="1" applyFont="1" applyFill="1" applyBorder="1" applyAlignment="1">
      <alignment horizontal="right" vertical="top" wrapText="1"/>
    </xf>
    <xf numFmtId="164" fontId="4" fillId="2" borderId="13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left" vertical="top" wrapText="1"/>
    </xf>
    <xf numFmtId="3" fontId="4" fillId="2" borderId="14" xfId="0" applyNumberFormat="1" applyFont="1" applyFill="1" applyBorder="1" applyAlignment="1">
      <alignment horizontal="right" vertical="top" wrapText="1"/>
    </xf>
    <xf numFmtId="164" fontId="4" fillId="2" borderId="14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0" borderId="14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0" fillId="2" borderId="13" xfId="0" applyFill="1" applyBorder="1" applyAlignment="1" applyProtection="1">
      <alignment wrapText="1"/>
      <protection locked="0"/>
    </xf>
    <xf numFmtId="0" fontId="4" fillId="2" borderId="15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right" vertical="top" wrapText="1"/>
    </xf>
    <xf numFmtId="164" fontId="4" fillId="2" borderId="15" xfId="0" applyNumberFormat="1" applyFont="1" applyFill="1" applyBorder="1" applyAlignment="1">
      <alignment horizontal="right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left" vertical="top" wrapText="1"/>
    </xf>
    <xf numFmtId="3" fontId="4" fillId="0" borderId="16" xfId="0" applyNumberFormat="1" applyFont="1" applyFill="1" applyBorder="1" applyAlignment="1">
      <alignment horizontal="right" vertical="top" wrapText="1"/>
    </xf>
    <xf numFmtId="0" fontId="0" fillId="2" borderId="16" xfId="0" applyFill="1" applyBorder="1" applyAlignment="1" applyProtection="1">
      <alignment wrapText="1"/>
      <protection locked="0"/>
    </xf>
    <xf numFmtId="164" fontId="4" fillId="2" borderId="16" xfId="0" applyNumberFormat="1" applyFont="1" applyFill="1" applyBorder="1" applyAlignment="1">
      <alignment horizontal="right" vertical="top" wrapText="1"/>
    </xf>
    <xf numFmtId="0" fontId="0" fillId="2" borderId="15" xfId="0" applyFill="1" applyBorder="1" applyAlignment="1" applyProtection="1">
      <alignment wrapText="1"/>
      <protection locked="0"/>
    </xf>
    <xf numFmtId="164" fontId="3" fillId="0" borderId="1" xfId="0" applyNumberFormat="1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left" vertical="top" wrapText="1"/>
    </xf>
    <xf numFmtId="3" fontId="4" fillId="0" borderId="17" xfId="0" applyNumberFormat="1" applyFont="1" applyFill="1" applyBorder="1" applyAlignment="1">
      <alignment horizontal="right" vertical="top" wrapText="1"/>
    </xf>
    <xf numFmtId="3" fontId="4" fillId="2" borderId="17" xfId="0" applyNumberFormat="1" applyFont="1" applyFill="1" applyBorder="1" applyAlignment="1">
      <alignment horizontal="right" vertical="top" wrapText="1"/>
    </xf>
    <xf numFmtId="164" fontId="4" fillId="2" borderId="17" xfId="0" applyNumberFormat="1" applyFont="1" applyFill="1" applyBorder="1" applyAlignment="1">
      <alignment horizontal="right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left" vertical="top" wrapText="1"/>
    </xf>
    <xf numFmtId="3" fontId="4" fillId="0" borderId="18" xfId="0" applyNumberFormat="1" applyFont="1" applyFill="1" applyBorder="1" applyAlignment="1">
      <alignment horizontal="right" vertical="top" wrapText="1"/>
    </xf>
    <xf numFmtId="0" fontId="0" fillId="2" borderId="18" xfId="0" applyFill="1" applyBorder="1" applyAlignment="1" applyProtection="1">
      <alignment wrapText="1"/>
      <protection locked="0"/>
    </xf>
    <xf numFmtId="164" fontId="4" fillId="2" borderId="18" xfId="0" applyNumberFormat="1" applyFont="1" applyFill="1" applyBorder="1" applyAlignment="1">
      <alignment horizontal="right" vertical="top" wrapText="1"/>
    </xf>
    <xf numFmtId="3" fontId="4" fillId="2" borderId="16" xfId="0" applyNumberFormat="1" applyFont="1" applyFill="1" applyBorder="1" applyAlignment="1">
      <alignment horizontal="right" vertical="top" wrapText="1"/>
    </xf>
    <xf numFmtId="0" fontId="0" fillId="2" borderId="17" xfId="0" applyFill="1" applyBorder="1" applyAlignment="1" applyProtection="1">
      <alignment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L133"/>
  <sheetViews>
    <sheetView showGridLines="0" tabSelected="1" view="pageBreakPreview" zoomScale="112" zoomScaleSheetLayoutView="112" workbookViewId="0" topLeftCell="A1">
      <selection activeCell="Q126" sqref="Q126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35.140625" style="0" customWidth="1"/>
    <col min="5" max="5" width="15.140625" style="33" customWidth="1"/>
    <col min="6" max="6" width="14.57421875" style="33" customWidth="1"/>
    <col min="7" max="7" width="13.28125" style="33" customWidth="1"/>
    <col min="8" max="9" width="16.00390625" style="33" customWidth="1"/>
    <col min="10" max="10" width="14.7109375" style="0" customWidth="1"/>
    <col min="11" max="11" width="13.28125" style="0" customWidth="1"/>
    <col min="12" max="12" width="5.421875" style="0" customWidth="1"/>
  </cols>
  <sheetData>
    <row r="1" spans="1:12" ht="17.1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1"/>
      <c r="K1" s="1"/>
      <c r="L1" s="1"/>
    </row>
    <row r="2" spans="1:12" ht="17.1" customHeight="1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1"/>
      <c r="K2" s="1"/>
      <c r="L2" s="1"/>
    </row>
    <row r="3" spans="1:12" ht="15" customHeight="1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1"/>
      <c r="K3" s="1"/>
      <c r="L3" s="1"/>
    </row>
    <row r="4" spans="1:12" ht="15" customHeight="1">
      <c r="A4" s="1"/>
      <c r="B4" s="1"/>
      <c r="C4" s="1"/>
      <c r="D4" s="1"/>
      <c r="E4" s="32"/>
      <c r="F4" s="32"/>
      <c r="G4" s="48" t="s">
        <v>3</v>
      </c>
      <c r="H4" s="32"/>
      <c r="I4" s="32"/>
      <c r="J4" s="1"/>
      <c r="K4" s="1"/>
      <c r="L4" s="1"/>
    </row>
    <row r="5" spans="1:12" ht="15" customHeight="1">
      <c r="A5" s="28" t="s">
        <v>4</v>
      </c>
      <c r="B5" s="29"/>
      <c r="C5" s="30" t="s">
        <v>5</v>
      </c>
      <c r="D5" s="31"/>
      <c r="E5" s="31"/>
      <c r="F5" s="31"/>
      <c r="G5" s="32"/>
      <c r="H5" s="48" t="s">
        <v>6</v>
      </c>
      <c r="I5" s="48" t="s">
        <v>7</v>
      </c>
      <c r="J5" s="1"/>
      <c r="K5" s="1"/>
      <c r="L5" s="1"/>
    </row>
    <row r="6" spans="1:12" ht="15" customHeight="1">
      <c r="A6" s="14" t="s">
        <v>8</v>
      </c>
      <c r="B6" s="15"/>
      <c r="C6" s="16" t="s">
        <v>9</v>
      </c>
      <c r="D6" s="17"/>
      <c r="E6" s="17"/>
      <c r="F6" s="17"/>
      <c r="G6" s="32"/>
      <c r="H6" s="48" t="s">
        <v>10</v>
      </c>
      <c r="I6" s="48" t="s">
        <v>11</v>
      </c>
      <c r="J6" s="1"/>
      <c r="K6" s="1"/>
      <c r="L6" s="1"/>
    </row>
    <row r="7" spans="1:12" ht="15" customHeight="1">
      <c r="A7" s="18" t="s">
        <v>12</v>
      </c>
      <c r="B7" s="19"/>
      <c r="C7" s="20" t="s">
        <v>9</v>
      </c>
      <c r="D7" s="21"/>
      <c r="E7" s="21"/>
      <c r="F7" s="21"/>
      <c r="G7" s="32"/>
      <c r="H7" s="48" t="s">
        <v>13</v>
      </c>
      <c r="I7" s="48" t="s">
        <v>14</v>
      </c>
      <c r="J7" s="1"/>
      <c r="K7" s="1"/>
      <c r="L7" s="1"/>
    </row>
    <row r="8" spans="1:12" ht="15" customHeight="1">
      <c r="A8" s="1"/>
      <c r="B8" s="1"/>
      <c r="C8" s="1"/>
      <c r="D8" s="1"/>
      <c r="E8" s="32"/>
      <c r="F8" s="32"/>
      <c r="G8" s="49" t="s">
        <v>15</v>
      </c>
      <c r="H8" s="32"/>
      <c r="I8" s="32"/>
      <c r="J8" s="1"/>
      <c r="K8" s="1"/>
      <c r="L8" s="1"/>
    </row>
    <row r="9" spans="1:12" ht="15" customHeight="1">
      <c r="A9" s="22" t="s">
        <v>16</v>
      </c>
      <c r="B9" s="22" t="s">
        <v>17</v>
      </c>
      <c r="C9" s="22" t="s">
        <v>18</v>
      </c>
      <c r="D9" s="22" t="s">
        <v>19</v>
      </c>
      <c r="E9" s="50" t="s">
        <v>20</v>
      </c>
      <c r="F9" s="50" t="s">
        <v>21</v>
      </c>
      <c r="G9" s="50" t="s">
        <v>22</v>
      </c>
      <c r="H9" s="50" t="s">
        <v>23</v>
      </c>
      <c r="I9" s="50" t="s">
        <v>24</v>
      </c>
      <c r="J9" s="2" t="s">
        <v>25</v>
      </c>
      <c r="K9" s="2" t="s">
        <v>26</v>
      </c>
      <c r="L9" s="1"/>
    </row>
    <row r="10" spans="1:12" ht="63.75">
      <c r="A10" s="23"/>
      <c r="B10" s="23"/>
      <c r="C10" s="23"/>
      <c r="D10" s="23"/>
      <c r="E10" s="51" t="s">
        <v>27</v>
      </c>
      <c r="F10" s="51" t="s">
        <v>28</v>
      </c>
      <c r="G10" s="51" t="s">
        <v>29</v>
      </c>
      <c r="H10" s="51" t="s">
        <v>30</v>
      </c>
      <c r="I10" s="51" t="s">
        <v>31</v>
      </c>
      <c r="J10" s="9" t="s">
        <v>32</v>
      </c>
      <c r="K10" s="9" t="s">
        <v>33</v>
      </c>
      <c r="L10" s="1"/>
    </row>
    <row r="11" spans="1:12" ht="30" customHeight="1">
      <c r="A11" s="34"/>
      <c r="B11" s="34"/>
      <c r="C11" s="34"/>
      <c r="D11" s="34"/>
      <c r="E11" s="52" t="s">
        <v>34</v>
      </c>
      <c r="F11" s="52" t="s">
        <v>34</v>
      </c>
      <c r="G11" s="52" t="s">
        <v>34</v>
      </c>
      <c r="H11" s="52" t="s">
        <v>35</v>
      </c>
      <c r="I11" s="52" t="s">
        <v>35</v>
      </c>
      <c r="J11" s="35"/>
      <c r="K11" s="35"/>
      <c r="L11" s="1"/>
    </row>
    <row r="12" spans="1:12" s="33" customFormat="1" ht="15" customHeight="1">
      <c r="A12" s="40" t="s">
        <v>36</v>
      </c>
      <c r="B12" s="40" t="s">
        <v>36</v>
      </c>
      <c r="C12" s="40" t="s">
        <v>36</v>
      </c>
      <c r="D12" s="41" t="s">
        <v>37</v>
      </c>
      <c r="E12" s="42">
        <v>665600004</v>
      </c>
      <c r="F12" s="42">
        <v>843925776</v>
      </c>
      <c r="G12" s="42">
        <v>770873873</v>
      </c>
      <c r="H12" s="42">
        <v>688896003</v>
      </c>
      <c r="I12" s="42">
        <v>769198606</v>
      </c>
      <c r="J12" s="42">
        <f aca="true" t="shared" si="0" ref="J12:J17">I12-H12</f>
        <v>80302603</v>
      </c>
      <c r="K12" s="43">
        <f aca="true" t="shared" si="1" ref="K12:K17">(J12/H12)</f>
        <v>0.11656709089659212</v>
      </c>
      <c r="L12" s="32"/>
    </row>
    <row r="13" spans="1:12" ht="15" customHeight="1">
      <c r="A13" s="36" t="s">
        <v>38</v>
      </c>
      <c r="B13" s="36" t="s">
        <v>36</v>
      </c>
      <c r="C13" s="36" t="s">
        <v>36</v>
      </c>
      <c r="D13" s="37" t="s">
        <v>39</v>
      </c>
      <c r="E13" s="53">
        <v>302540496</v>
      </c>
      <c r="F13" s="53">
        <v>354749614</v>
      </c>
      <c r="G13" s="53">
        <v>281769780</v>
      </c>
      <c r="H13" s="53">
        <v>313129413</v>
      </c>
      <c r="I13" s="53">
        <v>382616873</v>
      </c>
      <c r="J13" s="38">
        <f t="shared" si="0"/>
        <v>69487460</v>
      </c>
      <c r="K13" s="39">
        <f t="shared" si="1"/>
        <v>0.22191291240979652</v>
      </c>
      <c r="L13" s="1"/>
    </row>
    <row r="14" spans="1:12" ht="15" customHeight="1">
      <c r="A14" s="3" t="s">
        <v>36</v>
      </c>
      <c r="B14" s="3" t="s">
        <v>14</v>
      </c>
      <c r="C14" s="3" t="s">
        <v>36</v>
      </c>
      <c r="D14" s="4" t="s">
        <v>40</v>
      </c>
      <c r="E14" s="54">
        <v>339884</v>
      </c>
      <c r="F14" s="54">
        <v>339884</v>
      </c>
      <c r="G14" s="54">
        <v>0</v>
      </c>
      <c r="H14" s="54">
        <v>351780</v>
      </c>
      <c r="I14" s="54">
        <v>942777</v>
      </c>
      <c r="J14" s="5">
        <f t="shared" si="0"/>
        <v>590997</v>
      </c>
      <c r="K14" s="6">
        <f t="shared" si="1"/>
        <v>1.680018761726079</v>
      </c>
      <c r="L14" s="1"/>
    </row>
    <row r="15" spans="1:12" ht="15" customHeight="1">
      <c r="A15" s="3" t="s">
        <v>36</v>
      </c>
      <c r="B15" s="3" t="s">
        <v>36</v>
      </c>
      <c r="C15" s="3" t="s">
        <v>41</v>
      </c>
      <c r="D15" s="4" t="s">
        <v>42</v>
      </c>
      <c r="E15" s="54">
        <v>339884</v>
      </c>
      <c r="F15" s="54">
        <v>339884</v>
      </c>
      <c r="G15" s="54">
        <v>0</v>
      </c>
      <c r="H15" s="54">
        <v>351780</v>
      </c>
      <c r="I15" s="54">
        <v>942777</v>
      </c>
      <c r="J15" s="5">
        <f t="shared" si="0"/>
        <v>590997</v>
      </c>
      <c r="K15" s="6">
        <f t="shared" si="1"/>
        <v>1.680018761726079</v>
      </c>
      <c r="L15" s="1"/>
    </row>
    <row r="16" spans="1:12" ht="15" customHeight="1">
      <c r="A16" s="3" t="s">
        <v>36</v>
      </c>
      <c r="B16" s="3" t="s">
        <v>43</v>
      </c>
      <c r="C16" s="3" t="s">
        <v>36</v>
      </c>
      <c r="D16" s="4" t="s">
        <v>44</v>
      </c>
      <c r="E16" s="54">
        <v>302200612</v>
      </c>
      <c r="F16" s="54">
        <v>354409730</v>
      </c>
      <c r="G16" s="54">
        <v>281769780</v>
      </c>
      <c r="H16" s="54">
        <v>312777633</v>
      </c>
      <c r="I16" s="54">
        <v>381674096</v>
      </c>
      <c r="J16" s="5">
        <f t="shared" si="0"/>
        <v>68896463</v>
      </c>
      <c r="K16" s="6">
        <f t="shared" si="1"/>
        <v>0.22027298544074603</v>
      </c>
      <c r="L16" s="1"/>
    </row>
    <row r="17" spans="1:12" ht="15" customHeight="1">
      <c r="A17" s="3" t="s">
        <v>36</v>
      </c>
      <c r="B17" s="3" t="s">
        <v>36</v>
      </c>
      <c r="C17" s="3" t="s">
        <v>45</v>
      </c>
      <c r="D17" s="4" t="s">
        <v>46</v>
      </c>
      <c r="E17" s="54">
        <v>188105318</v>
      </c>
      <c r="F17" s="54">
        <v>240314436</v>
      </c>
      <c r="G17" s="54">
        <v>214935861</v>
      </c>
      <c r="H17" s="54">
        <v>194689004</v>
      </c>
      <c r="I17" s="54">
        <v>255177138</v>
      </c>
      <c r="J17" s="5">
        <f t="shared" si="0"/>
        <v>60488134</v>
      </c>
      <c r="K17" s="6">
        <f t="shared" si="1"/>
        <v>0.31069106501772437</v>
      </c>
      <c r="L17" s="1"/>
    </row>
    <row r="18" spans="1:12" ht="15" customHeight="1">
      <c r="A18" s="3" t="s">
        <v>36</v>
      </c>
      <c r="B18" s="3" t="s">
        <v>36</v>
      </c>
      <c r="C18" s="3" t="s">
        <v>47</v>
      </c>
      <c r="D18" s="4" t="s">
        <v>48</v>
      </c>
      <c r="E18" s="54">
        <v>10</v>
      </c>
      <c r="F18" s="54">
        <v>10</v>
      </c>
      <c r="G18" s="54">
        <v>0</v>
      </c>
      <c r="H18" s="54">
        <v>10</v>
      </c>
      <c r="I18" s="54">
        <v>10</v>
      </c>
      <c r="J18" s="7"/>
      <c r="K18" s="6" t="s">
        <v>36</v>
      </c>
      <c r="L18" s="1"/>
    </row>
    <row r="19" spans="1:12" ht="15" customHeight="1">
      <c r="A19" s="3" t="s">
        <v>36</v>
      </c>
      <c r="B19" s="3" t="s">
        <v>36</v>
      </c>
      <c r="C19" s="3" t="s">
        <v>49</v>
      </c>
      <c r="D19" s="4" t="s">
        <v>50</v>
      </c>
      <c r="E19" s="54">
        <v>5675961</v>
      </c>
      <c r="F19" s="54">
        <v>5675961</v>
      </c>
      <c r="G19" s="54">
        <v>0</v>
      </c>
      <c r="H19" s="54">
        <v>5874620</v>
      </c>
      <c r="I19" s="54">
        <v>5874620</v>
      </c>
      <c r="J19" s="7"/>
      <c r="K19" s="6" t="s">
        <v>36</v>
      </c>
      <c r="L19" s="1"/>
    </row>
    <row r="20" spans="1:12" ht="27" customHeight="1">
      <c r="A20" s="3" t="s">
        <v>36</v>
      </c>
      <c r="B20" s="3" t="s">
        <v>36</v>
      </c>
      <c r="C20" s="3" t="s">
        <v>51</v>
      </c>
      <c r="D20" s="4" t="s">
        <v>52</v>
      </c>
      <c r="E20" s="54">
        <v>108419323</v>
      </c>
      <c r="F20" s="54">
        <v>108419323</v>
      </c>
      <c r="G20" s="54">
        <v>66833919</v>
      </c>
      <c r="H20" s="54">
        <v>112213999</v>
      </c>
      <c r="I20" s="54">
        <v>120622328</v>
      </c>
      <c r="J20" s="5">
        <f>I20-H20</f>
        <v>8408329</v>
      </c>
      <c r="K20" s="6">
        <f>(J20/H20)</f>
        <v>0.07493119463641965</v>
      </c>
      <c r="L20" s="1"/>
    </row>
    <row r="21" spans="1:12" ht="15" customHeight="1">
      <c r="A21" s="3" t="s">
        <v>53</v>
      </c>
      <c r="B21" s="3" t="s">
        <v>36</v>
      </c>
      <c r="C21" s="3" t="s">
        <v>36</v>
      </c>
      <c r="D21" s="4" t="s">
        <v>54</v>
      </c>
      <c r="E21" s="54">
        <v>23380922</v>
      </c>
      <c r="F21" s="54">
        <v>23380922</v>
      </c>
      <c r="G21" s="54">
        <v>18862137</v>
      </c>
      <c r="H21" s="54">
        <v>24199254</v>
      </c>
      <c r="I21" s="54">
        <v>24199254</v>
      </c>
      <c r="J21" s="7"/>
      <c r="K21" s="6" t="s">
        <v>36</v>
      </c>
      <c r="L21" s="1"/>
    </row>
    <row r="22" spans="1:12" ht="15" customHeight="1">
      <c r="A22" s="3" t="s">
        <v>56</v>
      </c>
      <c r="B22" s="3" t="s">
        <v>36</v>
      </c>
      <c r="C22" s="3" t="s">
        <v>36</v>
      </c>
      <c r="D22" s="4" t="s">
        <v>57</v>
      </c>
      <c r="E22" s="54">
        <v>6061333</v>
      </c>
      <c r="F22" s="54">
        <v>6174338</v>
      </c>
      <c r="G22" s="54">
        <v>11989257</v>
      </c>
      <c r="H22" s="54">
        <v>6273479</v>
      </c>
      <c r="I22" s="54">
        <v>6273479</v>
      </c>
      <c r="J22" s="7"/>
      <c r="K22" s="6" t="s">
        <v>36</v>
      </c>
      <c r="L22" s="1"/>
    </row>
    <row r="23" spans="1:12" ht="27" customHeight="1">
      <c r="A23" s="3" t="s">
        <v>36</v>
      </c>
      <c r="B23" s="3" t="s">
        <v>14</v>
      </c>
      <c r="C23" s="3" t="s">
        <v>36</v>
      </c>
      <c r="D23" s="4" t="s">
        <v>58</v>
      </c>
      <c r="E23" s="54">
        <v>1885627</v>
      </c>
      <c r="F23" s="54">
        <v>1885627</v>
      </c>
      <c r="G23" s="54">
        <v>10594220</v>
      </c>
      <c r="H23" s="54">
        <v>1951624</v>
      </c>
      <c r="I23" s="54">
        <v>1951624</v>
      </c>
      <c r="J23" s="7"/>
      <c r="K23" s="6" t="s">
        <v>36</v>
      </c>
      <c r="L23" s="1"/>
    </row>
    <row r="24" spans="1:12" ht="15" customHeight="1">
      <c r="A24" s="3" t="s">
        <v>36</v>
      </c>
      <c r="B24" s="3" t="s">
        <v>43</v>
      </c>
      <c r="C24" s="3" t="s">
        <v>36</v>
      </c>
      <c r="D24" s="4" t="s">
        <v>59</v>
      </c>
      <c r="E24" s="54">
        <v>3753925</v>
      </c>
      <c r="F24" s="54">
        <v>3753925</v>
      </c>
      <c r="G24" s="54">
        <v>249542</v>
      </c>
      <c r="H24" s="54">
        <v>3885312</v>
      </c>
      <c r="I24" s="54">
        <v>3885312</v>
      </c>
      <c r="J24" s="7"/>
      <c r="K24" s="6" t="s">
        <v>36</v>
      </c>
      <c r="L24" s="1"/>
    </row>
    <row r="25" spans="1:12" ht="15" customHeight="1">
      <c r="A25" s="3" t="s">
        <v>36</v>
      </c>
      <c r="B25" s="3" t="s">
        <v>60</v>
      </c>
      <c r="C25" s="3" t="s">
        <v>36</v>
      </c>
      <c r="D25" s="4" t="s">
        <v>55</v>
      </c>
      <c r="E25" s="54">
        <v>421781</v>
      </c>
      <c r="F25" s="54">
        <v>534786</v>
      </c>
      <c r="G25" s="54">
        <v>1145495</v>
      </c>
      <c r="H25" s="54">
        <v>436543</v>
      </c>
      <c r="I25" s="54">
        <v>436543</v>
      </c>
      <c r="J25" s="7"/>
      <c r="K25" s="6" t="s">
        <v>36</v>
      </c>
      <c r="L25" s="1"/>
    </row>
    <row r="26" spans="1:12" ht="15" customHeight="1">
      <c r="A26" s="3" t="s">
        <v>11</v>
      </c>
      <c r="B26" s="3" t="s">
        <v>36</v>
      </c>
      <c r="C26" s="3" t="s">
        <v>36</v>
      </c>
      <c r="D26" s="4" t="s">
        <v>61</v>
      </c>
      <c r="E26" s="54">
        <v>333468355</v>
      </c>
      <c r="F26" s="54">
        <v>459472004</v>
      </c>
      <c r="G26" s="54">
        <v>337146795</v>
      </c>
      <c r="H26" s="54">
        <v>345139748</v>
      </c>
      <c r="I26" s="54">
        <v>355954891</v>
      </c>
      <c r="J26" s="5">
        <f>I26-H26</f>
        <v>10815143</v>
      </c>
      <c r="K26" s="6">
        <f>(J26/H26)</f>
        <v>0.03133554759389811</v>
      </c>
      <c r="L26" s="1"/>
    </row>
    <row r="27" spans="1:12" ht="15" customHeight="1">
      <c r="A27" s="3" t="s">
        <v>36</v>
      </c>
      <c r="B27" s="3" t="s">
        <v>14</v>
      </c>
      <c r="C27" s="3" t="s">
        <v>36</v>
      </c>
      <c r="D27" s="4" t="s">
        <v>62</v>
      </c>
      <c r="E27" s="54">
        <v>333468355</v>
      </c>
      <c r="F27" s="54">
        <v>459472004</v>
      </c>
      <c r="G27" s="54">
        <v>337146795</v>
      </c>
      <c r="H27" s="54">
        <v>345139748</v>
      </c>
      <c r="I27" s="54">
        <v>355954891</v>
      </c>
      <c r="J27" s="5">
        <f>I27-H27</f>
        <v>10815143</v>
      </c>
      <c r="K27" s="6">
        <f>(J27/H27)</f>
        <v>0.03133554759389811</v>
      </c>
      <c r="L27" s="1"/>
    </row>
    <row r="28" spans="1:12" ht="15" customHeight="1">
      <c r="A28" s="3" t="s">
        <v>63</v>
      </c>
      <c r="B28" s="3" t="s">
        <v>36</v>
      </c>
      <c r="C28" s="3" t="s">
        <v>36</v>
      </c>
      <c r="D28" s="4" t="s">
        <v>64</v>
      </c>
      <c r="E28" s="54">
        <v>148888</v>
      </c>
      <c r="F28" s="54">
        <v>148888</v>
      </c>
      <c r="G28" s="54">
        <v>121105904</v>
      </c>
      <c r="H28" s="54">
        <v>154099</v>
      </c>
      <c r="I28" s="54">
        <v>154099</v>
      </c>
      <c r="J28" s="7"/>
      <c r="K28" s="6" t="s">
        <v>36</v>
      </c>
      <c r="L28" s="1"/>
    </row>
    <row r="29" spans="1:12" ht="15" customHeight="1">
      <c r="A29" s="3" t="s">
        <v>36</v>
      </c>
      <c r="B29" s="3" t="s">
        <v>65</v>
      </c>
      <c r="C29" s="3" t="s">
        <v>36</v>
      </c>
      <c r="D29" s="4" t="s">
        <v>66</v>
      </c>
      <c r="E29" s="54">
        <v>148888</v>
      </c>
      <c r="F29" s="54">
        <v>148888</v>
      </c>
      <c r="G29" s="54">
        <v>121105904</v>
      </c>
      <c r="H29" s="54">
        <v>154099</v>
      </c>
      <c r="I29" s="54">
        <v>154099</v>
      </c>
      <c r="J29" s="7"/>
      <c r="K29" s="6" t="s">
        <v>36</v>
      </c>
      <c r="L29" s="1"/>
    </row>
    <row r="30" spans="1:12" ht="15" customHeight="1">
      <c r="A30" s="3" t="s">
        <v>67</v>
      </c>
      <c r="B30" s="3" t="s">
        <v>36</v>
      </c>
      <c r="C30" s="3" t="s">
        <v>36</v>
      </c>
      <c r="D30" s="4" t="s">
        <v>68</v>
      </c>
      <c r="E30" s="54">
        <v>10</v>
      </c>
      <c r="F30" s="54">
        <v>10</v>
      </c>
      <c r="G30" s="54">
        <v>0</v>
      </c>
      <c r="H30" s="54">
        <v>10</v>
      </c>
      <c r="I30" s="54">
        <v>10</v>
      </c>
      <c r="J30" s="7"/>
      <c r="K30" s="6" t="s">
        <v>36</v>
      </c>
      <c r="L30" s="1"/>
    </row>
    <row r="31" spans="1:12" ht="15" customHeight="1">
      <c r="A31" s="40" t="s">
        <v>36</v>
      </c>
      <c r="B31" s="40" t="s">
        <v>36</v>
      </c>
      <c r="C31" s="40" t="s">
        <v>36</v>
      </c>
      <c r="D31" s="41" t="s">
        <v>69</v>
      </c>
      <c r="E31" s="42">
        <v>665600004</v>
      </c>
      <c r="F31" s="42">
        <v>843925776</v>
      </c>
      <c r="G31" s="42">
        <v>676712011</v>
      </c>
      <c r="H31" s="42">
        <v>688896003</v>
      </c>
      <c r="I31" s="42">
        <v>769198606</v>
      </c>
      <c r="J31" s="42">
        <f>I31-H31</f>
        <v>80302603</v>
      </c>
      <c r="K31" s="43">
        <f>(J31/H31)</f>
        <v>0.11656709089659212</v>
      </c>
      <c r="L31" s="1"/>
    </row>
    <row r="32" spans="1:12" ht="15" customHeight="1">
      <c r="A32" s="36" t="s">
        <v>70</v>
      </c>
      <c r="B32" s="36" t="s">
        <v>36</v>
      </c>
      <c r="C32" s="36" t="s">
        <v>36</v>
      </c>
      <c r="D32" s="37" t="s">
        <v>71</v>
      </c>
      <c r="E32" s="53">
        <v>139535468</v>
      </c>
      <c r="F32" s="53">
        <v>166912651</v>
      </c>
      <c r="G32" s="53">
        <v>136268427</v>
      </c>
      <c r="H32" s="53">
        <v>144419209</v>
      </c>
      <c r="I32" s="53">
        <v>151108521</v>
      </c>
      <c r="J32" s="38">
        <f>I32-H32</f>
        <v>6689312</v>
      </c>
      <c r="K32" s="39">
        <f>(J32/H32)</f>
        <v>0.046318713738419656</v>
      </c>
      <c r="L32" s="1"/>
    </row>
    <row r="33" spans="1:12" ht="15" customHeight="1">
      <c r="A33" s="3" t="s">
        <v>77</v>
      </c>
      <c r="B33" s="3" t="s">
        <v>36</v>
      </c>
      <c r="C33" s="3" t="s">
        <v>36</v>
      </c>
      <c r="D33" s="4" t="s">
        <v>78</v>
      </c>
      <c r="E33" s="54">
        <v>39354898</v>
      </c>
      <c r="F33" s="54">
        <v>118666531</v>
      </c>
      <c r="G33" s="54">
        <v>48970966</v>
      </c>
      <c r="H33" s="54">
        <v>40732394</v>
      </c>
      <c r="I33" s="54">
        <v>43423031</v>
      </c>
      <c r="J33" s="5">
        <f>I33-H33</f>
        <v>2690637</v>
      </c>
      <c r="K33" s="6">
        <f>(J33/H33)</f>
        <v>0.06605644146523772</v>
      </c>
      <c r="L33" s="1"/>
    </row>
    <row r="34" spans="1:12" ht="15" customHeight="1">
      <c r="A34" s="3" t="s">
        <v>88</v>
      </c>
      <c r="B34" s="3" t="s">
        <v>36</v>
      </c>
      <c r="C34" s="3" t="s">
        <v>36</v>
      </c>
      <c r="D34" s="4" t="s">
        <v>89</v>
      </c>
      <c r="E34" s="54">
        <v>296524641</v>
      </c>
      <c r="F34" s="54">
        <v>352297138</v>
      </c>
      <c r="G34" s="54">
        <v>286139974</v>
      </c>
      <c r="H34" s="54">
        <v>306903003</v>
      </c>
      <c r="I34" s="54">
        <v>375799466</v>
      </c>
      <c r="J34" s="5">
        <f>I34-H34</f>
        <v>68896463</v>
      </c>
      <c r="K34" s="6">
        <f>(J34/H34)</f>
        <v>0.22448937392769663</v>
      </c>
      <c r="L34" s="1"/>
    </row>
    <row r="35" spans="1:12" ht="15" customHeight="1">
      <c r="A35" s="3" t="s">
        <v>36</v>
      </c>
      <c r="B35" s="3" t="s">
        <v>14</v>
      </c>
      <c r="C35" s="3" t="s">
        <v>36</v>
      </c>
      <c r="D35" s="4" t="s">
        <v>90</v>
      </c>
      <c r="E35" s="54">
        <v>188105318</v>
      </c>
      <c r="F35" s="54">
        <v>240314436</v>
      </c>
      <c r="G35" s="54">
        <v>216465797</v>
      </c>
      <c r="H35" s="54">
        <v>194689004</v>
      </c>
      <c r="I35" s="54">
        <v>255177138</v>
      </c>
      <c r="J35" s="5">
        <f>I35-H35</f>
        <v>60488134</v>
      </c>
      <c r="K35" s="6">
        <f>(J35/H35)</f>
        <v>0.31069106501772437</v>
      </c>
      <c r="L35" s="1"/>
    </row>
    <row r="36" spans="1:12" ht="15" customHeight="1">
      <c r="A36" s="3" t="s">
        <v>36</v>
      </c>
      <c r="B36" s="3" t="s">
        <v>36</v>
      </c>
      <c r="C36" s="3" t="s">
        <v>83</v>
      </c>
      <c r="D36" s="4" t="s">
        <v>91</v>
      </c>
      <c r="E36" s="54">
        <v>22596</v>
      </c>
      <c r="F36" s="54">
        <v>22596</v>
      </c>
      <c r="G36" s="54">
        <v>764</v>
      </c>
      <c r="H36" s="54">
        <v>23387</v>
      </c>
      <c r="I36" s="54">
        <v>23387</v>
      </c>
      <c r="J36" s="7"/>
      <c r="K36" s="6" t="s">
        <v>36</v>
      </c>
      <c r="L36" s="1"/>
    </row>
    <row r="37" spans="1:12" ht="15" customHeight="1">
      <c r="A37" s="69" t="s">
        <v>36</v>
      </c>
      <c r="B37" s="69" t="s">
        <v>36</v>
      </c>
      <c r="C37" s="69" t="s">
        <v>84</v>
      </c>
      <c r="D37" s="70" t="s">
        <v>92</v>
      </c>
      <c r="E37" s="71">
        <v>179405659</v>
      </c>
      <c r="F37" s="71">
        <v>231614777</v>
      </c>
      <c r="G37" s="71">
        <v>211402212</v>
      </c>
      <c r="H37" s="71">
        <v>185684857</v>
      </c>
      <c r="I37" s="71">
        <v>246172991</v>
      </c>
      <c r="J37" s="72">
        <f>I37-H37</f>
        <v>60488134</v>
      </c>
      <c r="K37" s="73">
        <f>(J37/H37)</f>
        <v>0.32575695712224934</v>
      </c>
      <c r="L37" s="1"/>
    </row>
    <row r="38" spans="1:12" ht="27" customHeight="1">
      <c r="A38" s="74" t="s">
        <v>36</v>
      </c>
      <c r="B38" s="74" t="s">
        <v>36</v>
      </c>
      <c r="C38" s="74" t="s">
        <v>85</v>
      </c>
      <c r="D38" s="75" t="s">
        <v>93</v>
      </c>
      <c r="E38" s="76">
        <v>8677063</v>
      </c>
      <c r="F38" s="76">
        <v>8677063</v>
      </c>
      <c r="G38" s="76">
        <v>5062821</v>
      </c>
      <c r="H38" s="76">
        <v>8980760</v>
      </c>
      <c r="I38" s="76">
        <v>8980760</v>
      </c>
      <c r="J38" s="77"/>
      <c r="K38" s="78" t="s">
        <v>36</v>
      </c>
      <c r="L38" s="1"/>
    </row>
    <row r="39" spans="1:12" ht="15" customHeight="1">
      <c r="A39" s="62" t="s">
        <v>36</v>
      </c>
      <c r="B39" s="62" t="s">
        <v>43</v>
      </c>
      <c r="C39" s="62" t="s">
        <v>36</v>
      </c>
      <c r="D39" s="63" t="s">
        <v>94</v>
      </c>
      <c r="E39" s="64">
        <v>108419323</v>
      </c>
      <c r="F39" s="64">
        <v>108419323</v>
      </c>
      <c r="G39" s="64">
        <v>66892025</v>
      </c>
      <c r="H39" s="64">
        <v>112213999</v>
      </c>
      <c r="I39" s="64">
        <v>120622328</v>
      </c>
      <c r="J39" s="79">
        <f>I39-H39</f>
        <v>8408329</v>
      </c>
      <c r="K39" s="66">
        <f>(J39/H39)</f>
        <v>0.07493119463641965</v>
      </c>
      <c r="L39" s="1"/>
    </row>
    <row r="40" spans="1:12" ht="15" customHeight="1">
      <c r="A40" s="3" t="s">
        <v>36</v>
      </c>
      <c r="B40" s="3" t="s">
        <v>36</v>
      </c>
      <c r="C40" s="3" t="s">
        <v>74</v>
      </c>
      <c r="D40" s="4" t="s">
        <v>95</v>
      </c>
      <c r="E40" s="54">
        <v>108419323</v>
      </c>
      <c r="F40" s="54">
        <v>108419323</v>
      </c>
      <c r="G40" s="54">
        <v>66892025</v>
      </c>
      <c r="H40" s="54">
        <v>112213999</v>
      </c>
      <c r="I40" s="54">
        <v>120622328</v>
      </c>
      <c r="J40" s="5">
        <f>I40-H40</f>
        <v>8408329</v>
      </c>
      <c r="K40" s="6">
        <f>(J40/H40)</f>
        <v>0.07493119463641965</v>
      </c>
      <c r="L40" s="1"/>
    </row>
    <row r="41" spans="1:12" ht="15" customHeight="1">
      <c r="A41" s="3" t="s">
        <v>36</v>
      </c>
      <c r="B41" s="3" t="s">
        <v>75</v>
      </c>
      <c r="C41" s="3" t="s">
        <v>36</v>
      </c>
      <c r="D41" s="4" t="s">
        <v>96</v>
      </c>
      <c r="E41" s="54">
        <v>0</v>
      </c>
      <c r="F41" s="54">
        <v>3563379</v>
      </c>
      <c r="G41" s="54">
        <v>2782152</v>
      </c>
      <c r="H41" s="54">
        <v>0</v>
      </c>
      <c r="I41" s="54">
        <v>0</v>
      </c>
      <c r="J41" s="7"/>
      <c r="K41" s="6" t="s">
        <v>36</v>
      </c>
      <c r="L41" s="1"/>
    </row>
    <row r="42" spans="1:12" ht="15" customHeight="1">
      <c r="A42" s="3" t="s">
        <v>36</v>
      </c>
      <c r="B42" s="3" t="s">
        <v>36</v>
      </c>
      <c r="C42" s="3" t="s">
        <v>45</v>
      </c>
      <c r="D42" s="4" t="s">
        <v>97</v>
      </c>
      <c r="E42" s="54">
        <v>0</v>
      </c>
      <c r="F42" s="54">
        <v>3563379</v>
      </c>
      <c r="G42" s="54">
        <v>2782152</v>
      </c>
      <c r="H42" s="54">
        <v>0</v>
      </c>
      <c r="I42" s="54">
        <v>0</v>
      </c>
      <c r="J42" s="7"/>
      <c r="K42" s="6" t="s">
        <v>36</v>
      </c>
      <c r="L42" s="1"/>
    </row>
    <row r="43" spans="1:12" ht="15" customHeight="1">
      <c r="A43" s="3" t="s">
        <v>98</v>
      </c>
      <c r="B43" s="3" t="s">
        <v>36</v>
      </c>
      <c r="C43" s="3" t="s">
        <v>36</v>
      </c>
      <c r="D43" s="4" t="s">
        <v>39</v>
      </c>
      <c r="E43" s="54">
        <v>186899317</v>
      </c>
      <c r="F43" s="54">
        <v>196756738</v>
      </c>
      <c r="G43" s="54">
        <v>134203610</v>
      </c>
      <c r="H43" s="54">
        <v>193440718</v>
      </c>
      <c r="I43" s="54">
        <v>196620643</v>
      </c>
      <c r="J43" s="5">
        <f>I43-H43</f>
        <v>3179925</v>
      </c>
      <c r="K43" s="6">
        <f>(J43/H43)</f>
        <v>0.016438757221734466</v>
      </c>
      <c r="L43" s="1"/>
    </row>
    <row r="44" spans="1:12" ht="15" customHeight="1">
      <c r="A44" s="3" t="s">
        <v>36</v>
      </c>
      <c r="B44" s="3" t="s">
        <v>14</v>
      </c>
      <c r="C44" s="3" t="s">
        <v>36</v>
      </c>
      <c r="D44" s="4" t="s">
        <v>99</v>
      </c>
      <c r="E44" s="54">
        <v>162796868</v>
      </c>
      <c r="F44" s="54">
        <v>175773663</v>
      </c>
      <c r="G44" s="54">
        <v>124819083</v>
      </c>
      <c r="H44" s="54">
        <v>168494758</v>
      </c>
      <c r="I44" s="54">
        <v>171578479</v>
      </c>
      <c r="J44" s="5">
        <f>I44-H44</f>
        <v>3083721</v>
      </c>
      <c r="K44" s="6">
        <f>(J44/H44)</f>
        <v>0.01830158419527805</v>
      </c>
      <c r="L44" s="1"/>
    </row>
    <row r="45" spans="1:12" ht="27" customHeight="1">
      <c r="A45" s="3" t="s">
        <v>36</v>
      </c>
      <c r="B45" s="3" t="s">
        <v>36</v>
      </c>
      <c r="C45" s="3" t="s">
        <v>72</v>
      </c>
      <c r="D45" s="4" t="s">
        <v>100</v>
      </c>
      <c r="E45" s="54">
        <v>41891099</v>
      </c>
      <c r="F45" s="54">
        <v>41891099</v>
      </c>
      <c r="G45" s="54">
        <v>36825070</v>
      </c>
      <c r="H45" s="54">
        <v>43357287</v>
      </c>
      <c r="I45" s="54">
        <v>43357288</v>
      </c>
      <c r="J45" s="5">
        <f>I45-H45</f>
        <v>1</v>
      </c>
      <c r="K45" s="6">
        <f>(J45/H45)</f>
        <v>2.306417373393312E-08</v>
      </c>
      <c r="L45" s="1"/>
    </row>
    <row r="46" spans="1:12" ht="15" customHeight="1">
      <c r="A46" s="3" t="s">
        <v>36</v>
      </c>
      <c r="B46" s="3" t="s">
        <v>36</v>
      </c>
      <c r="C46" s="3" t="s">
        <v>73</v>
      </c>
      <c r="D46" s="4" t="s">
        <v>101</v>
      </c>
      <c r="E46" s="54">
        <v>94703181</v>
      </c>
      <c r="F46" s="54">
        <v>107679976</v>
      </c>
      <c r="G46" s="54">
        <v>68115253</v>
      </c>
      <c r="H46" s="54">
        <v>98017792</v>
      </c>
      <c r="I46" s="54">
        <v>101101512</v>
      </c>
      <c r="J46" s="5">
        <f>I46-H46</f>
        <v>3083720</v>
      </c>
      <c r="K46" s="6">
        <f>(J46/H46)</f>
        <v>0.03146081886847645</v>
      </c>
      <c r="L46" s="1"/>
    </row>
    <row r="47" spans="1:12" ht="27" customHeight="1">
      <c r="A47" s="3" t="s">
        <v>36</v>
      </c>
      <c r="B47" s="3" t="s">
        <v>36</v>
      </c>
      <c r="C47" s="3" t="s">
        <v>76</v>
      </c>
      <c r="D47" s="4" t="s">
        <v>102</v>
      </c>
      <c r="E47" s="54">
        <v>26202588</v>
      </c>
      <c r="F47" s="54">
        <v>26202588</v>
      </c>
      <c r="G47" s="54">
        <v>19878760</v>
      </c>
      <c r="H47" s="54">
        <v>27119679</v>
      </c>
      <c r="I47" s="54">
        <v>27119679</v>
      </c>
      <c r="J47" s="7"/>
      <c r="K47" s="6" t="s">
        <v>36</v>
      </c>
      <c r="L47" s="1"/>
    </row>
    <row r="48" spans="1:12" ht="15" customHeight="1">
      <c r="A48" s="3" t="s">
        <v>36</v>
      </c>
      <c r="B48" s="3" t="s">
        <v>43</v>
      </c>
      <c r="C48" s="3" t="s">
        <v>36</v>
      </c>
      <c r="D48" s="4" t="s">
        <v>103</v>
      </c>
      <c r="E48" s="54">
        <v>12869684</v>
      </c>
      <c r="F48" s="54">
        <v>12294341</v>
      </c>
      <c r="G48" s="54">
        <v>2400436</v>
      </c>
      <c r="H48" s="54">
        <v>13320049</v>
      </c>
      <c r="I48" s="54">
        <v>13320719</v>
      </c>
      <c r="J48" s="5">
        <f>I48-H48</f>
        <v>670</v>
      </c>
      <c r="K48" s="6">
        <f>(J48/H48)</f>
        <v>5.030011526233875E-05</v>
      </c>
      <c r="L48" s="1"/>
    </row>
    <row r="49" spans="1:12" ht="15" customHeight="1">
      <c r="A49" s="3" t="s">
        <v>36</v>
      </c>
      <c r="B49" s="3" t="s">
        <v>36</v>
      </c>
      <c r="C49" s="3" t="s">
        <v>45</v>
      </c>
      <c r="D49" s="4" t="s">
        <v>104</v>
      </c>
      <c r="E49" s="54">
        <v>2033775</v>
      </c>
      <c r="F49" s="54">
        <v>1953963</v>
      </c>
      <c r="G49" s="54">
        <v>1130265</v>
      </c>
      <c r="H49" s="54">
        <v>2104957</v>
      </c>
      <c r="I49" s="54">
        <v>2104957</v>
      </c>
      <c r="J49" s="7"/>
      <c r="K49" s="6" t="s">
        <v>36</v>
      </c>
      <c r="L49" s="1"/>
    </row>
    <row r="50" spans="1:12" ht="15" customHeight="1">
      <c r="A50" s="3" t="s">
        <v>36</v>
      </c>
      <c r="B50" s="3" t="s">
        <v>36</v>
      </c>
      <c r="C50" s="3" t="s">
        <v>41</v>
      </c>
      <c r="D50" s="4" t="s">
        <v>105</v>
      </c>
      <c r="E50" s="54">
        <v>385085</v>
      </c>
      <c r="F50" s="54">
        <v>375284</v>
      </c>
      <c r="G50" s="54">
        <v>37852</v>
      </c>
      <c r="H50" s="54">
        <v>398563</v>
      </c>
      <c r="I50" s="54">
        <v>398563</v>
      </c>
      <c r="J50" s="7"/>
      <c r="K50" s="6" t="s">
        <v>36</v>
      </c>
      <c r="L50" s="1"/>
    </row>
    <row r="51" spans="1:12" ht="15" customHeight="1">
      <c r="A51" s="3" t="s">
        <v>36</v>
      </c>
      <c r="B51" s="3" t="s">
        <v>36</v>
      </c>
      <c r="C51" s="3" t="s">
        <v>72</v>
      </c>
      <c r="D51" s="4" t="s">
        <v>106</v>
      </c>
      <c r="E51" s="54">
        <v>727722</v>
      </c>
      <c r="F51" s="54">
        <v>529945</v>
      </c>
      <c r="G51" s="54">
        <v>0</v>
      </c>
      <c r="H51" s="54">
        <v>753192</v>
      </c>
      <c r="I51" s="54">
        <v>753192</v>
      </c>
      <c r="J51" s="7"/>
      <c r="K51" s="6" t="s">
        <v>36</v>
      </c>
      <c r="L51" s="1"/>
    </row>
    <row r="52" spans="1:12" ht="15" customHeight="1">
      <c r="A52" s="3" t="s">
        <v>36</v>
      </c>
      <c r="B52" s="3" t="s">
        <v>36</v>
      </c>
      <c r="C52" s="3" t="s">
        <v>73</v>
      </c>
      <c r="D52" s="4" t="s">
        <v>107</v>
      </c>
      <c r="E52" s="54">
        <v>254289</v>
      </c>
      <c r="F52" s="54">
        <v>218380</v>
      </c>
      <c r="G52" s="54">
        <v>0</v>
      </c>
      <c r="H52" s="54">
        <v>263189</v>
      </c>
      <c r="I52" s="54">
        <v>263189</v>
      </c>
      <c r="J52" s="7"/>
      <c r="K52" s="6" t="s">
        <v>36</v>
      </c>
      <c r="L52" s="1"/>
    </row>
    <row r="53" spans="1:12" ht="15" customHeight="1">
      <c r="A53" s="3" t="s">
        <v>36</v>
      </c>
      <c r="B53" s="3" t="s">
        <v>36</v>
      </c>
      <c r="C53" s="3" t="s">
        <v>74</v>
      </c>
      <c r="D53" s="4" t="s">
        <v>108</v>
      </c>
      <c r="E53" s="54">
        <v>888682</v>
      </c>
      <c r="F53" s="54">
        <v>826279</v>
      </c>
      <c r="G53" s="54">
        <v>133579</v>
      </c>
      <c r="H53" s="54">
        <v>919786</v>
      </c>
      <c r="I53" s="54">
        <v>919786</v>
      </c>
      <c r="J53" s="7"/>
      <c r="K53" s="6" t="s">
        <v>36</v>
      </c>
      <c r="L53" s="1"/>
    </row>
    <row r="54" spans="1:12" ht="15" customHeight="1">
      <c r="A54" s="3" t="s">
        <v>36</v>
      </c>
      <c r="B54" s="3" t="s">
        <v>36</v>
      </c>
      <c r="C54" s="3" t="s">
        <v>80</v>
      </c>
      <c r="D54" s="4" t="s">
        <v>109</v>
      </c>
      <c r="E54" s="54">
        <v>366250</v>
      </c>
      <c r="F54" s="54">
        <v>305692</v>
      </c>
      <c r="G54" s="54">
        <v>31627</v>
      </c>
      <c r="H54" s="54">
        <v>379069</v>
      </c>
      <c r="I54" s="54">
        <v>379069</v>
      </c>
      <c r="J54" s="7"/>
      <c r="K54" s="6" t="s">
        <v>36</v>
      </c>
      <c r="L54" s="1"/>
    </row>
    <row r="55" spans="1:12" ht="15" customHeight="1">
      <c r="A55" s="3" t="s">
        <v>36</v>
      </c>
      <c r="B55" s="3" t="s">
        <v>36</v>
      </c>
      <c r="C55" s="3" t="s">
        <v>76</v>
      </c>
      <c r="D55" s="4" t="s">
        <v>110</v>
      </c>
      <c r="E55" s="54">
        <v>384400</v>
      </c>
      <c r="F55" s="54">
        <v>340676</v>
      </c>
      <c r="G55" s="54">
        <v>0</v>
      </c>
      <c r="H55" s="54">
        <v>397854</v>
      </c>
      <c r="I55" s="54">
        <v>397854</v>
      </c>
      <c r="J55" s="7"/>
      <c r="K55" s="6" t="s">
        <v>36</v>
      </c>
      <c r="L55" s="1"/>
    </row>
    <row r="56" spans="1:12" ht="15" customHeight="1">
      <c r="A56" s="3" t="s">
        <v>36</v>
      </c>
      <c r="B56" s="3" t="s">
        <v>36</v>
      </c>
      <c r="C56" s="3" t="s">
        <v>81</v>
      </c>
      <c r="D56" s="4" t="s">
        <v>111</v>
      </c>
      <c r="E56" s="54">
        <v>118813</v>
      </c>
      <c r="F56" s="54">
        <v>107796</v>
      </c>
      <c r="G56" s="54">
        <v>16400</v>
      </c>
      <c r="H56" s="54">
        <v>122972</v>
      </c>
      <c r="I56" s="54">
        <v>122972</v>
      </c>
      <c r="J56" s="7"/>
      <c r="K56" s="6" t="s">
        <v>36</v>
      </c>
      <c r="L56" s="1"/>
    </row>
    <row r="57" spans="1:12" ht="27" customHeight="1">
      <c r="A57" s="3" t="s">
        <v>36</v>
      </c>
      <c r="B57" s="3" t="s">
        <v>36</v>
      </c>
      <c r="C57" s="3" t="s">
        <v>82</v>
      </c>
      <c r="D57" s="4" t="s">
        <v>112</v>
      </c>
      <c r="E57" s="54">
        <v>393100</v>
      </c>
      <c r="F57" s="54">
        <v>358007</v>
      </c>
      <c r="G57" s="54">
        <v>84513</v>
      </c>
      <c r="H57" s="54">
        <v>406859</v>
      </c>
      <c r="I57" s="54">
        <v>406859</v>
      </c>
      <c r="J57" s="7"/>
      <c r="K57" s="6" t="s">
        <v>36</v>
      </c>
      <c r="L57" s="1"/>
    </row>
    <row r="58" spans="1:12" ht="15" customHeight="1">
      <c r="A58" s="3" t="s">
        <v>36</v>
      </c>
      <c r="B58" s="3" t="s">
        <v>36</v>
      </c>
      <c r="C58" s="3" t="s">
        <v>83</v>
      </c>
      <c r="D58" s="4" t="s">
        <v>113</v>
      </c>
      <c r="E58" s="54">
        <v>349746</v>
      </c>
      <c r="F58" s="54">
        <v>344050</v>
      </c>
      <c r="G58" s="54">
        <v>0</v>
      </c>
      <c r="H58" s="54">
        <v>361987</v>
      </c>
      <c r="I58" s="54">
        <v>361987</v>
      </c>
      <c r="J58" s="7"/>
      <c r="K58" s="6" t="s">
        <v>36</v>
      </c>
      <c r="L58" s="1"/>
    </row>
    <row r="59" spans="1:12" ht="15" customHeight="1">
      <c r="A59" s="3" t="s">
        <v>36</v>
      </c>
      <c r="B59" s="3" t="s">
        <v>36</v>
      </c>
      <c r="C59" s="3" t="s">
        <v>84</v>
      </c>
      <c r="D59" s="4" t="s">
        <v>114</v>
      </c>
      <c r="E59" s="54">
        <v>317048</v>
      </c>
      <c r="F59" s="54">
        <v>274314</v>
      </c>
      <c r="G59" s="54">
        <v>58750</v>
      </c>
      <c r="H59" s="54">
        <v>328145</v>
      </c>
      <c r="I59" s="54">
        <v>328145</v>
      </c>
      <c r="J59" s="7"/>
      <c r="K59" s="6" t="s">
        <v>36</v>
      </c>
      <c r="L59" s="1"/>
    </row>
    <row r="60" spans="1:12" ht="15" customHeight="1">
      <c r="A60" s="3" t="s">
        <v>36</v>
      </c>
      <c r="B60" s="3" t="s">
        <v>36</v>
      </c>
      <c r="C60" s="3" t="s">
        <v>47</v>
      </c>
      <c r="D60" s="4" t="s">
        <v>115</v>
      </c>
      <c r="E60" s="54">
        <v>524510</v>
      </c>
      <c r="F60" s="54">
        <v>499570</v>
      </c>
      <c r="G60" s="54">
        <v>41124</v>
      </c>
      <c r="H60" s="54">
        <v>542868</v>
      </c>
      <c r="I60" s="54">
        <v>542868</v>
      </c>
      <c r="J60" s="7"/>
      <c r="K60" s="6" t="s">
        <v>36</v>
      </c>
      <c r="L60" s="1"/>
    </row>
    <row r="61" spans="1:12" ht="15" customHeight="1">
      <c r="A61" s="3" t="s">
        <v>36</v>
      </c>
      <c r="B61" s="3" t="s">
        <v>36</v>
      </c>
      <c r="C61" s="3" t="s">
        <v>85</v>
      </c>
      <c r="D61" s="4" t="s">
        <v>116</v>
      </c>
      <c r="E61" s="54">
        <v>221122</v>
      </c>
      <c r="F61" s="54">
        <v>214176</v>
      </c>
      <c r="G61" s="54">
        <v>54068</v>
      </c>
      <c r="H61" s="54">
        <v>228861</v>
      </c>
      <c r="I61" s="54">
        <v>228861</v>
      </c>
      <c r="J61" s="7"/>
      <c r="K61" s="6" t="s">
        <v>36</v>
      </c>
      <c r="L61" s="1"/>
    </row>
    <row r="62" spans="1:12" ht="15" customHeight="1">
      <c r="A62" s="3" t="s">
        <v>36</v>
      </c>
      <c r="B62" s="3" t="s">
        <v>36</v>
      </c>
      <c r="C62" s="3" t="s">
        <v>86</v>
      </c>
      <c r="D62" s="4" t="s">
        <v>117</v>
      </c>
      <c r="E62" s="54">
        <v>202600</v>
      </c>
      <c r="F62" s="54">
        <v>210451</v>
      </c>
      <c r="G62" s="54">
        <v>48160</v>
      </c>
      <c r="H62" s="54">
        <v>209691</v>
      </c>
      <c r="I62" s="54">
        <v>209691</v>
      </c>
      <c r="J62" s="7"/>
      <c r="K62" s="6" t="s">
        <v>36</v>
      </c>
      <c r="L62" s="1"/>
    </row>
    <row r="63" spans="1:12" ht="15" customHeight="1">
      <c r="A63" s="69" t="s">
        <v>36</v>
      </c>
      <c r="B63" s="69" t="s">
        <v>36</v>
      </c>
      <c r="C63" s="69" t="s">
        <v>49</v>
      </c>
      <c r="D63" s="70" t="s">
        <v>118</v>
      </c>
      <c r="E63" s="71">
        <v>147178</v>
      </c>
      <c r="F63" s="71">
        <v>135658</v>
      </c>
      <c r="G63" s="71">
        <v>41326</v>
      </c>
      <c r="H63" s="71">
        <v>152329</v>
      </c>
      <c r="I63" s="71">
        <v>152329</v>
      </c>
      <c r="J63" s="80"/>
      <c r="K63" s="73" t="s">
        <v>36</v>
      </c>
      <c r="L63" s="1"/>
    </row>
    <row r="64" spans="1:12" ht="15" customHeight="1">
      <c r="A64" s="36" t="s">
        <v>36</v>
      </c>
      <c r="B64" s="36" t="s">
        <v>36</v>
      </c>
      <c r="C64" s="36" t="s">
        <v>119</v>
      </c>
      <c r="D64" s="37" t="s">
        <v>120</v>
      </c>
      <c r="E64" s="53">
        <v>127480</v>
      </c>
      <c r="F64" s="53">
        <v>128991</v>
      </c>
      <c r="G64" s="53">
        <v>31307</v>
      </c>
      <c r="H64" s="53">
        <v>131942</v>
      </c>
      <c r="I64" s="53">
        <v>131942</v>
      </c>
      <c r="J64" s="57"/>
      <c r="K64" s="39" t="s">
        <v>36</v>
      </c>
      <c r="L64" s="1"/>
    </row>
    <row r="65" spans="1:12" ht="15" customHeight="1">
      <c r="A65" s="58" t="s">
        <v>36</v>
      </c>
      <c r="B65" s="58" t="s">
        <v>36</v>
      </c>
      <c r="C65" s="58" t="s">
        <v>121</v>
      </c>
      <c r="D65" s="59" t="s">
        <v>122</v>
      </c>
      <c r="E65" s="60">
        <v>438095</v>
      </c>
      <c r="F65" s="60">
        <v>450959</v>
      </c>
      <c r="G65" s="60">
        <v>97196</v>
      </c>
      <c r="H65" s="60">
        <v>453428</v>
      </c>
      <c r="I65" s="60">
        <v>453428</v>
      </c>
      <c r="J65" s="67"/>
      <c r="K65" s="61" t="s">
        <v>36</v>
      </c>
      <c r="L65" s="1"/>
    </row>
    <row r="66" spans="1:12" ht="15" customHeight="1">
      <c r="A66" s="62" t="s">
        <v>36</v>
      </c>
      <c r="B66" s="62" t="s">
        <v>36</v>
      </c>
      <c r="C66" s="62" t="s">
        <v>123</v>
      </c>
      <c r="D66" s="63" t="s">
        <v>124</v>
      </c>
      <c r="E66" s="64">
        <v>1035919</v>
      </c>
      <c r="F66" s="64">
        <v>1048470</v>
      </c>
      <c r="G66" s="64">
        <v>86735</v>
      </c>
      <c r="H66" s="64">
        <v>1072176</v>
      </c>
      <c r="I66" s="64">
        <v>1072176</v>
      </c>
      <c r="J66" s="65"/>
      <c r="K66" s="66" t="s">
        <v>36</v>
      </c>
      <c r="L66" s="1"/>
    </row>
    <row r="67" spans="1:12" ht="15" customHeight="1">
      <c r="A67" s="3" t="s">
        <v>36</v>
      </c>
      <c r="B67" s="3" t="s">
        <v>36</v>
      </c>
      <c r="C67" s="3" t="s">
        <v>125</v>
      </c>
      <c r="D67" s="4" t="s">
        <v>126</v>
      </c>
      <c r="E67" s="54">
        <v>179275</v>
      </c>
      <c r="F67" s="54">
        <v>153848</v>
      </c>
      <c r="G67" s="54">
        <v>24146</v>
      </c>
      <c r="H67" s="54">
        <v>185550</v>
      </c>
      <c r="I67" s="54">
        <v>185550</v>
      </c>
      <c r="J67" s="7"/>
      <c r="K67" s="6" t="s">
        <v>36</v>
      </c>
      <c r="L67" s="1"/>
    </row>
    <row r="68" spans="1:12" ht="15" customHeight="1">
      <c r="A68" s="3" t="s">
        <v>36</v>
      </c>
      <c r="B68" s="3" t="s">
        <v>36</v>
      </c>
      <c r="C68" s="3" t="s">
        <v>127</v>
      </c>
      <c r="D68" s="4" t="s">
        <v>128</v>
      </c>
      <c r="E68" s="54">
        <v>310507</v>
      </c>
      <c r="F68" s="54">
        <v>293140</v>
      </c>
      <c r="G68" s="54">
        <v>43659</v>
      </c>
      <c r="H68" s="54">
        <v>321375</v>
      </c>
      <c r="I68" s="54">
        <v>321375</v>
      </c>
      <c r="J68" s="7"/>
      <c r="K68" s="6" t="s">
        <v>36</v>
      </c>
      <c r="L68" s="1"/>
    </row>
    <row r="69" spans="1:12" ht="27" customHeight="1">
      <c r="A69" s="3" t="s">
        <v>36</v>
      </c>
      <c r="B69" s="3" t="s">
        <v>36</v>
      </c>
      <c r="C69" s="3" t="s">
        <v>129</v>
      </c>
      <c r="D69" s="4" t="s">
        <v>130</v>
      </c>
      <c r="E69" s="54">
        <v>119877</v>
      </c>
      <c r="F69" s="54">
        <v>126839</v>
      </c>
      <c r="G69" s="54">
        <v>27407</v>
      </c>
      <c r="H69" s="54">
        <v>124073</v>
      </c>
      <c r="I69" s="54">
        <v>124073</v>
      </c>
      <c r="J69" s="7"/>
      <c r="K69" s="6" t="s">
        <v>36</v>
      </c>
      <c r="L69" s="1"/>
    </row>
    <row r="70" spans="1:12" ht="15" customHeight="1">
      <c r="A70" s="3" t="s">
        <v>36</v>
      </c>
      <c r="B70" s="3" t="s">
        <v>36</v>
      </c>
      <c r="C70" s="3" t="s">
        <v>51</v>
      </c>
      <c r="D70" s="4" t="s">
        <v>131</v>
      </c>
      <c r="E70" s="54">
        <v>259865</v>
      </c>
      <c r="F70" s="54">
        <v>236870</v>
      </c>
      <c r="G70" s="54">
        <v>83091</v>
      </c>
      <c r="H70" s="54">
        <v>268960</v>
      </c>
      <c r="I70" s="54">
        <v>268960</v>
      </c>
      <c r="J70" s="7"/>
      <c r="K70" s="6" t="s">
        <v>36</v>
      </c>
      <c r="L70" s="1"/>
    </row>
    <row r="71" spans="1:12" ht="15" customHeight="1">
      <c r="A71" s="3" t="s">
        <v>36</v>
      </c>
      <c r="B71" s="3" t="s">
        <v>36</v>
      </c>
      <c r="C71" s="3" t="s">
        <v>132</v>
      </c>
      <c r="D71" s="4" t="s">
        <v>133</v>
      </c>
      <c r="E71" s="54">
        <v>411228</v>
      </c>
      <c r="F71" s="54">
        <v>399934</v>
      </c>
      <c r="G71" s="54">
        <v>0</v>
      </c>
      <c r="H71" s="54">
        <v>425621</v>
      </c>
      <c r="I71" s="54">
        <v>425621</v>
      </c>
      <c r="J71" s="7"/>
      <c r="K71" s="6" t="s">
        <v>36</v>
      </c>
      <c r="L71" s="1"/>
    </row>
    <row r="72" spans="1:12" ht="15" customHeight="1">
      <c r="A72" s="3" t="s">
        <v>36</v>
      </c>
      <c r="B72" s="3" t="s">
        <v>36</v>
      </c>
      <c r="C72" s="3" t="s">
        <v>134</v>
      </c>
      <c r="D72" s="4" t="s">
        <v>135</v>
      </c>
      <c r="E72" s="54">
        <v>496253</v>
      </c>
      <c r="F72" s="54">
        <v>492318</v>
      </c>
      <c r="G72" s="54">
        <v>63673</v>
      </c>
      <c r="H72" s="54">
        <v>513622</v>
      </c>
      <c r="I72" s="54">
        <v>513622</v>
      </c>
      <c r="J72" s="7"/>
      <c r="K72" s="6" t="s">
        <v>36</v>
      </c>
      <c r="L72" s="1"/>
    </row>
    <row r="73" spans="1:12" ht="15" customHeight="1">
      <c r="A73" s="3" t="s">
        <v>36</v>
      </c>
      <c r="B73" s="3" t="s">
        <v>36</v>
      </c>
      <c r="C73" s="3" t="s">
        <v>136</v>
      </c>
      <c r="D73" s="4" t="s">
        <v>137</v>
      </c>
      <c r="E73" s="54">
        <v>554135</v>
      </c>
      <c r="F73" s="54">
        <v>544755</v>
      </c>
      <c r="G73" s="54">
        <v>107874</v>
      </c>
      <c r="H73" s="54">
        <v>573530</v>
      </c>
      <c r="I73" s="54">
        <v>573530</v>
      </c>
      <c r="J73" s="7"/>
      <c r="K73" s="6" t="s">
        <v>36</v>
      </c>
      <c r="L73" s="1"/>
    </row>
    <row r="74" spans="1:12" ht="15" customHeight="1">
      <c r="A74" s="3" t="s">
        <v>36</v>
      </c>
      <c r="B74" s="3" t="s">
        <v>36</v>
      </c>
      <c r="C74" s="3" t="s">
        <v>138</v>
      </c>
      <c r="D74" s="4" t="s">
        <v>139</v>
      </c>
      <c r="E74" s="54">
        <v>605930</v>
      </c>
      <c r="F74" s="54">
        <v>563806</v>
      </c>
      <c r="G74" s="54">
        <v>70698</v>
      </c>
      <c r="H74" s="54">
        <v>627138</v>
      </c>
      <c r="I74" s="54">
        <v>627138</v>
      </c>
      <c r="J74" s="7"/>
      <c r="K74" s="6" t="s">
        <v>36</v>
      </c>
      <c r="L74" s="1"/>
    </row>
    <row r="75" spans="1:12" ht="15" customHeight="1">
      <c r="A75" s="3" t="s">
        <v>36</v>
      </c>
      <c r="B75" s="3" t="s">
        <v>36</v>
      </c>
      <c r="C75" s="3" t="s">
        <v>140</v>
      </c>
      <c r="D75" s="4" t="s">
        <v>141</v>
      </c>
      <c r="E75" s="54">
        <v>442431</v>
      </c>
      <c r="F75" s="54">
        <v>479779</v>
      </c>
      <c r="G75" s="54">
        <v>24562</v>
      </c>
      <c r="H75" s="54">
        <v>457916</v>
      </c>
      <c r="I75" s="54">
        <v>457916</v>
      </c>
      <c r="J75" s="7"/>
      <c r="K75" s="6" t="s">
        <v>36</v>
      </c>
      <c r="L75" s="1"/>
    </row>
    <row r="76" spans="1:12" ht="15" customHeight="1">
      <c r="A76" s="3" t="s">
        <v>36</v>
      </c>
      <c r="B76" s="3" t="s">
        <v>36</v>
      </c>
      <c r="C76" s="3" t="s">
        <v>142</v>
      </c>
      <c r="D76" s="4" t="s">
        <v>143</v>
      </c>
      <c r="E76" s="54">
        <v>401570</v>
      </c>
      <c r="F76" s="54">
        <v>458768</v>
      </c>
      <c r="G76" s="54">
        <v>49411</v>
      </c>
      <c r="H76" s="54">
        <v>415625</v>
      </c>
      <c r="I76" s="54">
        <v>415625</v>
      </c>
      <c r="J76" s="7"/>
      <c r="K76" s="6" t="s">
        <v>36</v>
      </c>
      <c r="L76" s="1"/>
    </row>
    <row r="77" spans="1:12" ht="15" customHeight="1">
      <c r="A77" s="3" t="s">
        <v>36</v>
      </c>
      <c r="B77" s="3" t="s">
        <v>36</v>
      </c>
      <c r="C77" s="3" t="s">
        <v>144</v>
      </c>
      <c r="D77" s="4" t="s">
        <v>145</v>
      </c>
      <c r="E77" s="54">
        <v>40687</v>
      </c>
      <c r="F77" s="54">
        <v>40687</v>
      </c>
      <c r="G77" s="54">
        <v>0</v>
      </c>
      <c r="H77" s="54">
        <v>42111</v>
      </c>
      <c r="I77" s="54">
        <v>42111</v>
      </c>
      <c r="J77" s="7"/>
      <c r="K77" s="6" t="s">
        <v>36</v>
      </c>
      <c r="L77" s="1"/>
    </row>
    <row r="78" spans="1:12" ht="15" customHeight="1">
      <c r="A78" s="3" t="s">
        <v>36</v>
      </c>
      <c r="B78" s="3" t="s">
        <v>36</v>
      </c>
      <c r="C78" s="3" t="s">
        <v>146</v>
      </c>
      <c r="D78" s="4" t="s">
        <v>147</v>
      </c>
      <c r="E78" s="54">
        <v>129942</v>
      </c>
      <c r="F78" s="54">
        <v>136482</v>
      </c>
      <c r="G78" s="54">
        <v>13013</v>
      </c>
      <c r="H78" s="54">
        <v>134490</v>
      </c>
      <c r="I78" s="54">
        <v>134490</v>
      </c>
      <c r="J78" s="7"/>
      <c r="K78" s="6" t="s">
        <v>36</v>
      </c>
      <c r="L78" s="1"/>
    </row>
    <row r="79" spans="1:12" ht="27" customHeight="1">
      <c r="A79" s="3" t="s">
        <v>36</v>
      </c>
      <c r="B79" s="3" t="s">
        <v>36</v>
      </c>
      <c r="C79" s="3" t="s">
        <v>148</v>
      </c>
      <c r="D79" s="4" t="s">
        <v>149</v>
      </c>
      <c r="E79" s="54">
        <v>2170</v>
      </c>
      <c r="F79" s="54">
        <v>2450</v>
      </c>
      <c r="G79" s="54">
        <v>0</v>
      </c>
      <c r="H79" s="54">
        <v>2170</v>
      </c>
      <c r="I79" s="54">
        <v>2840</v>
      </c>
      <c r="J79" s="5">
        <f>I79-H79</f>
        <v>670</v>
      </c>
      <c r="K79" s="6">
        <f>(J79/H79)</f>
        <v>0.3087557603686636</v>
      </c>
      <c r="L79" s="1"/>
    </row>
    <row r="80" spans="1:12" ht="15" customHeight="1">
      <c r="A80" s="3" t="s">
        <v>36</v>
      </c>
      <c r="B80" s="3" t="s">
        <v>36</v>
      </c>
      <c r="C80" s="3" t="s">
        <v>150</v>
      </c>
      <c r="D80" s="4" t="s">
        <v>151</v>
      </c>
      <c r="E80" s="54">
        <v>0</v>
      </c>
      <c r="F80" s="54">
        <v>42004</v>
      </c>
      <c r="G80" s="54">
        <v>0</v>
      </c>
      <c r="H80" s="54">
        <v>0</v>
      </c>
      <c r="I80" s="54">
        <v>0</v>
      </c>
      <c r="J80" s="7"/>
      <c r="K80" s="6" t="s">
        <v>36</v>
      </c>
      <c r="L80" s="1"/>
    </row>
    <row r="81" spans="1:12" ht="15" customHeight="1">
      <c r="A81" s="3" t="s">
        <v>36</v>
      </c>
      <c r="B81" s="3" t="s">
        <v>75</v>
      </c>
      <c r="C81" s="3" t="s">
        <v>36</v>
      </c>
      <c r="D81" s="4" t="s">
        <v>152</v>
      </c>
      <c r="E81" s="54">
        <v>6691982</v>
      </c>
      <c r="F81" s="54">
        <v>4147951</v>
      </c>
      <c r="G81" s="54">
        <v>3536653</v>
      </c>
      <c r="H81" s="54">
        <v>6926201</v>
      </c>
      <c r="I81" s="54">
        <v>6926201</v>
      </c>
      <c r="J81" s="7"/>
      <c r="K81" s="6" t="s">
        <v>36</v>
      </c>
      <c r="L81" s="1"/>
    </row>
    <row r="82" spans="1:12" ht="15" customHeight="1">
      <c r="A82" s="3" t="s">
        <v>36</v>
      </c>
      <c r="B82" s="3" t="s">
        <v>36</v>
      </c>
      <c r="C82" s="3" t="s">
        <v>153</v>
      </c>
      <c r="D82" s="4" t="s">
        <v>154</v>
      </c>
      <c r="E82" s="54">
        <v>3573146</v>
      </c>
      <c r="F82" s="54">
        <v>3573146</v>
      </c>
      <c r="G82" s="54">
        <v>3536653</v>
      </c>
      <c r="H82" s="54">
        <v>3698206</v>
      </c>
      <c r="I82" s="54">
        <v>3698206</v>
      </c>
      <c r="J82" s="7"/>
      <c r="K82" s="6" t="s">
        <v>36</v>
      </c>
      <c r="L82" s="1"/>
    </row>
    <row r="83" spans="1:12" ht="15" customHeight="1">
      <c r="A83" s="3" t="s">
        <v>36</v>
      </c>
      <c r="B83" s="3" t="s">
        <v>36</v>
      </c>
      <c r="C83" s="3" t="s">
        <v>155</v>
      </c>
      <c r="D83" s="4" t="s">
        <v>156</v>
      </c>
      <c r="E83" s="54">
        <v>2544031</v>
      </c>
      <c r="F83" s="54">
        <v>0</v>
      </c>
      <c r="G83" s="54">
        <v>0</v>
      </c>
      <c r="H83" s="54">
        <v>2633072</v>
      </c>
      <c r="I83" s="54">
        <v>2633072</v>
      </c>
      <c r="J83" s="7"/>
      <c r="K83" s="6" t="s">
        <v>36</v>
      </c>
      <c r="L83" s="1"/>
    </row>
    <row r="84" spans="1:12" ht="27" customHeight="1">
      <c r="A84" s="3" t="s">
        <v>36</v>
      </c>
      <c r="B84" s="3" t="s">
        <v>36</v>
      </c>
      <c r="C84" s="3" t="s">
        <v>157</v>
      </c>
      <c r="D84" s="4" t="s">
        <v>158</v>
      </c>
      <c r="E84" s="54">
        <v>574805</v>
      </c>
      <c r="F84" s="54">
        <v>574805</v>
      </c>
      <c r="G84" s="54">
        <v>0</v>
      </c>
      <c r="H84" s="54">
        <v>594923</v>
      </c>
      <c r="I84" s="54">
        <v>594923</v>
      </c>
      <c r="J84" s="7"/>
      <c r="K84" s="6" t="s">
        <v>36</v>
      </c>
      <c r="L84" s="1"/>
    </row>
    <row r="85" spans="1:12" ht="15" customHeight="1">
      <c r="A85" s="3" t="s">
        <v>36</v>
      </c>
      <c r="B85" s="3" t="s">
        <v>53</v>
      </c>
      <c r="C85" s="3" t="s">
        <v>36</v>
      </c>
      <c r="D85" s="4" t="s">
        <v>159</v>
      </c>
      <c r="E85" s="54">
        <v>4540783</v>
      </c>
      <c r="F85" s="54">
        <v>4540783</v>
      </c>
      <c r="G85" s="54">
        <v>3447438</v>
      </c>
      <c r="H85" s="54">
        <v>4699710</v>
      </c>
      <c r="I85" s="54">
        <v>4795244</v>
      </c>
      <c r="J85" s="5">
        <f>I85-H85</f>
        <v>95534</v>
      </c>
      <c r="K85" s="6">
        <f>(J85/H85)</f>
        <v>0.02032763723719123</v>
      </c>
      <c r="L85" s="1"/>
    </row>
    <row r="86" spans="1:12" ht="15" customHeight="1">
      <c r="A86" s="3" t="s">
        <v>36</v>
      </c>
      <c r="B86" s="3" t="s">
        <v>36</v>
      </c>
      <c r="C86" s="3" t="s">
        <v>45</v>
      </c>
      <c r="D86" s="4" t="s">
        <v>160</v>
      </c>
      <c r="E86" s="54">
        <v>4540783</v>
      </c>
      <c r="F86" s="54">
        <v>4540783</v>
      </c>
      <c r="G86" s="54">
        <v>3447438</v>
      </c>
      <c r="H86" s="54">
        <v>4699710</v>
      </c>
      <c r="I86" s="54">
        <v>4795244</v>
      </c>
      <c r="J86" s="5">
        <f>I86-H86</f>
        <v>95534</v>
      </c>
      <c r="K86" s="6">
        <f>(J86/H86)</f>
        <v>0.02032763723719123</v>
      </c>
      <c r="L86" s="1"/>
    </row>
    <row r="87" spans="1:12" ht="15" customHeight="1">
      <c r="A87" s="3" t="s">
        <v>161</v>
      </c>
      <c r="B87" s="3" t="s">
        <v>36</v>
      </c>
      <c r="C87" s="3" t="s">
        <v>36</v>
      </c>
      <c r="D87" s="4" t="s">
        <v>162</v>
      </c>
      <c r="E87" s="54">
        <v>1885627</v>
      </c>
      <c r="F87" s="54">
        <v>1998632</v>
      </c>
      <c r="G87" s="54">
        <v>0</v>
      </c>
      <c r="H87" s="54">
        <v>1951624</v>
      </c>
      <c r="I87" s="54">
        <v>1951624</v>
      </c>
      <c r="J87" s="7"/>
      <c r="K87" s="6" t="s">
        <v>36</v>
      </c>
      <c r="L87" s="1"/>
    </row>
    <row r="88" spans="1:12" ht="15" customHeight="1">
      <c r="A88" s="3" t="s">
        <v>36</v>
      </c>
      <c r="B88" s="3" t="s">
        <v>60</v>
      </c>
      <c r="C88" s="3" t="s">
        <v>36</v>
      </c>
      <c r="D88" s="4" t="s">
        <v>163</v>
      </c>
      <c r="E88" s="54">
        <v>1885627</v>
      </c>
      <c r="F88" s="54">
        <v>1998632</v>
      </c>
      <c r="G88" s="54">
        <v>0</v>
      </c>
      <c r="H88" s="54">
        <v>1951624</v>
      </c>
      <c r="I88" s="54">
        <v>1951624</v>
      </c>
      <c r="J88" s="7"/>
      <c r="K88" s="6" t="s">
        <v>36</v>
      </c>
      <c r="L88" s="1"/>
    </row>
    <row r="89" spans="1:12" ht="15" customHeight="1">
      <c r="A89" s="69" t="s">
        <v>164</v>
      </c>
      <c r="B89" s="69" t="s">
        <v>36</v>
      </c>
      <c r="C89" s="69" t="s">
        <v>36</v>
      </c>
      <c r="D89" s="70" t="s">
        <v>165</v>
      </c>
      <c r="E89" s="71">
        <v>283574</v>
      </c>
      <c r="F89" s="71">
        <v>283574</v>
      </c>
      <c r="G89" s="71">
        <v>82698</v>
      </c>
      <c r="H89" s="71">
        <v>293500</v>
      </c>
      <c r="I89" s="71">
        <v>293500</v>
      </c>
      <c r="J89" s="80"/>
      <c r="K89" s="73" t="s">
        <v>36</v>
      </c>
      <c r="L89" s="1"/>
    </row>
    <row r="90" spans="1:12" ht="15" customHeight="1">
      <c r="A90" s="36" t="s">
        <v>36</v>
      </c>
      <c r="B90" s="36" t="s">
        <v>14</v>
      </c>
      <c r="C90" s="36" t="s">
        <v>36</v>
      </c>
      <c r="D90" s="37" t="s">
        <v>166</v>
      </c>
      <c r="E90" s="53">
        <v>141787</v>
      </c>
      <c r="F90" s="53">
        <v>141787</v>
      </c>
      <c r="G90" s="53">
        <v>82219</v>
      </c>
      <c r="H90" s="53">
        <v>146750</v>
      </c>
      <c r="I90" s="53">
        <v>146750</v>
      </c>
      <c r="J90" s="57"/>
      <c r="K90" s="39" t="s">
        <v>36</v>
      </c>
      <c r="L90" s="1"/>
    </row>
    <row r="91" spans="1:12" ht="27" customHeight="1">
      <c r="A91" s="58" t="s">
        <v>36</v>
      </c>
      <c r="B91" s="58" t="s">
        <v>43</v>
      </c>
      <c r="C91" s="58" t="s">
        <v>36</v>
      </c>
      <c r="D91" s="59" t="s">
        <v>167</v>
      </c>
      <c r="E91" s="60">
        <v>141787</v>
      </c>
      <c r="F91" s="60">
        <v>141787</v>
      </c>
      <c r="G91" s="60">
        <v>479</v>
      </c>
      <c r="H91" s="60">
        <v>146750</v>
      </c>
      <c r="I91" s="60">
        <v>146750</v>
      </c>
      <c r="J91" s="67"/>
      <c r="K91" s="61" t="s">
        <v>36</v>
      </c>
      <c r="L91" s="1"/>
    </row>
    <row r="92" spans="1:12" ht="27" customHeight="1">
      <c r="A92" s="62" t="s">
        <v>168</v>
      </c>
      <c r="B92" s="62" t="s">
        <v>36</v>
      </c>
      <c r="C92" s="62" t="s">
        <v>36</v>
      </c>
      <c r="D92" s="63" t="s">
        <v>169</v>
      </c>
      <c r="E92" s="64">
        <v>1116459</v>
      </c>
      <c r="F92" s="64">
        <v>2027917</v>
      </c>
      <c r="G92" s="64">
        <v>357261</v>
      </c>
      <c r="H92" s="64">
        <v>1155535</v>
      </c>
      <c r="I92" s="64">
        <v>1811</v>
      </c>
      <c r="J92" s="79">
        <f>I92-H92</f>
        <v>-1153724</v>
      </c>
      <c r="K92" s="66">
        <f>(J92/H92)</f>
        <v>-0.9984327605827603</v>
      </c>
      <c r="L92" s="1"/>
    </row>
    <row r="93" spans="1:12" ht="15" customHeight="1">
      <c r="A93" s="3" t="s">
        <v>36</v>
      </c>
      <c r="B93" s="3" t="s">
        <v>79</v>
      </c>
      <c r="C93" s="3" t="s">
        <v>36</v>
      </c>
      <c r="D93" s="4" t="s">
        <v>170</v>
      </c>
      <c r="E93" s="54">
        <v>0</v>
      </c>
      <c r="F93" s="54">
        <v>537587</v>
      </c>
      <c r="G93" s="54">
        <v>22301</v>
      </c>
      <c r="H93" s="54">
        <v>0</v>
      </c>
      <c r="I93" s="54">
        <v>1811</v>
      </c>
      <c r="J93" s="5">
        <f>I93-H93</f>
        <v>1811</v>
      </c>
      <c r="K93" s="6" t="s">
        <v>36</v>
      </c>
      <c r="L93" s="1"/>
    </row>
    <row r="94" spans="1:12" ht="15" customHeight="1">
      <c r="A94" s="3" t="s">
        <v>36</v>
      </c>
      <c r="B94" s="3" t="s">
        <v>38</v>
      </c>
      <c r="C94" s="3" t="s">
        <v>36</v>
      </c>
      <c r="D94" s="4" t="s">
        <v>171</v>
      </c>
      <c r="E94" s="54">
        <v>1116459</v>
      </c>
      <c r="F94" s="54">
        <v>1427609</v>
      </c>
      <c r="G94" s="54">
        <v>325541</v>
      </c>
      <c r="H94" s="54">
        <v>1155535</v>
      </c>
      <c r="I94" s="54">
        <v>0</v>
      </c>
      <c r="J94" s="5">
        <f>I94-H94</f>
        <v>-1155535</v>
      </c>
      <c r="K94" s="6">
        <f>(J94/H94)</f>
        <v>-1</v>
      </c>
      <c r="L94" s="1"/>
    </row>
    <row r="95" spans="1:12" ht="15" customHeight="1">
      <c r="A95" s="3" t="s">
        <v>36</v>
      </c>
      <c r="B95" s="3" t="s">
        <v>87</v>
      </c>
      <c r="C95" s="3" t="s">
        <v>36</v>
      </c>
      <c r="D95" s="4" t="s">
        <v>172</v>
      </c>
      <c r="E95" s="54">
        <v>0</v>
      </c>
      <c r="F95" s="54">
        <v>54749</v>
      </c>
      <c r="G95" s="54">
        <v>9419</v>
      </c>
      <c r="H95" s="54">
        <v>0</v>
      </c>
      <c r="I95" s="54">
        <v>0</v>
      </c>
      <c r="J95" s="7"/>
      <c r="K95" s="6" t="s">
        <v>36</v>
      </c>
      <c r="L95" s="1"/>
    </row>
    <row r="96" spans="1:12" ht="15" customHeight="1">
      <c r="A96" s="3" t="s">
        <v>36</v>
      </c>
      <c r="B96" s="3" t="s">
        <v>53</v>
      </c>
      <c r="C96" s="3" t="s">
        <v>36</v>
      </c>
      <c r="D96" s="4" t="s">
        <v>173</v>
      </c>
      <c r="E96" s="54">
        <v>0</v>
      </c>
      <c r="F96" s="54">
        <v>7972</v>
      </c>
      <c r="G96" s="54">
        <v>0</v>
      </c>
      <c r="H96" s="54">
        <v>0</v>
      </c>
      <c r="I96" s="54">
        <v>0</v>
      </c>
      <c r="J96" s="7"/>
      <c r="K96" s="6" t="s">
        <v>36</v>
      </c>
      <c r="L96" s="1"/>
    </row>
    <row r="97" spans="1:12" ht="15" customHeight="1">
      <c r="A97" s="3" t="s">
        <v>174</v>
      </c>
      <c r="B97" s="3" t="s">
        <v>36</v>
      </c>
      <c r="C97" s="3" t="s">
        <v>36</v>
      </c>
      <c r="D97" s="4" t="s">
        <v>175</v>
      </c>
      <c r="E97" s="54">
        <v>0</v>
      </c>
      <c r="F97" s="54">
        <v>4435938</v>
      </c>
      <c r="G97" s="54">
        <v>1835946</v>
      </c>
      <c r="H97" s="54">
        <v>0</v>
      </c>
      <c r="I97" s="54">
        <v>0</v>
      </c>
      <c r="J97" s="7"/>
      <c r="K97" s="6" t="s">
        <v>36</v>
      </c>
      <c r="L97" s="1"/>
    </row>
    <row r="98" spans="1:12" ht="15" customHeight="1">
      <c r="A98" s="3" t="s">
        <v>36</v>
      </c>
      <c r="B98" s="3" t="s">
        <v>43</v>
      </c>
      <c r="C98" s="3" t="s">
        <v>36</v>
      </c>
      <c r="D98" s="4" t="s">
        <v>176</v>
      </c>
      <c r="E98" s="54">
        <v>0</v>
      </c>
      <c r="F98" s="54">
        <v>4435938</v>
      </c>
      <c r="G98" s="54">
        <v>1835946</v>
      </c>
      <c r="H98" s="54">
        <v>0</v>
      </c>
      <c r="I98" s="54">
        <v>0</v>
      </c>
      <c r="J98" s="7"/>
      <c r="K98" s="6" t="s">
        <v>36</v>
      </c>
      <c r="L98" s="1"/>
    </row>
    <row r="99" spans="1:12" ht="15" customHeight="1">
      <c r="A99" s="3" t="s">
        <v>177</v>
      </c>
      <c r="B99" s="3" t="s">
        <v>36</v>
      </c>
      <c r="C99" s="3" t="s">
        <v>36</v>
      </c>
      <c r="D99" s="4" t="s">
        <v>178</v>
      </c>
      <c r="E99" s="54">
        <v>0</v>
      </c>
      <c r="F99" s="54">
        <v>546637</v>
      </c>
      <c r="G99" s="54">
        <v>0</v>
      </c>
      <c r="H99" s="54">
        <v>0</v>
      </c>
      <c r="I99" s="54">
        <v>0</v>
      </c>
      <c r="J99" s="7"/>
      <c r="K99" s="6" t="s">
        <v>36</v>
      </c>
      <c r="L99" s="1"/>
    </row>
    <row r="100" spans="1:12" ht="15" customHeight="1">
      <c r="A100" s="3" t="s">
        <v>36</v>
      </c>
      <c r="B100" s="3" t="s">
        <v>43</v>
      </c>
      <c r="C100" s="3" t="s">
        <v>36</v>
      </c>
      <c r="D100" s="4" t="s">
        <v>103</v>
      </c>
      <c r="E100" s="54">
        <v>0</v>
      </c>
      <c r="F100" s="54">
        <v>546637</v>
      </c>
      <c r="G100" s="54">
        <v>0</v>
      </c>
      <c r="H100" s="54">
        <v>0</v>
      </c>
      <c r="I100" s="54">
        <v>0</v>
      </c>
      <c r="J100" s="7"/>
      <c r="K100" s="6" t="s">
        <v>36</v>
      </c>
      <c r="L100" s="1"/>
    </row>
    <row r="101" spans="1:12" ht="15" customHeight="1">
      <c r="A101" s="3" t="s">
        <v>36</v>
      </c>
      <c r="B101" s="3" t="s">
        <v>36</v>
      </c>
      <c r="C101" s="3" t="s">
        <v>45</v>
      </c>
      <c r="D101" s="4" t="s">
        <v>104</v>
      </c>
      <c r="E101" s="54">
        <v>0</v>
      </c>
      <c r="F101" s="54">
        <v>88675</v>
      </c>
      <c r="G101" s="54">
        <v>0</v>
      </c>
      <c r="H101" s="54">
        <v>0</v>
      </c>
      <c r="I101" s="54">
        <v>0</v>
      </c>
      <c r="J101" s="7"/>
      <c r="K101" s="6" t="s">
        <v>36</v>
      </c>
      <c r="L101" s="1"/>
    </row>
    <row r="102" spans="1:12" ht="15" customHeight="1">
      <c r="A102" s="3" t="s">
        <v>36</v>
      </c>
      <c r="B102" s="3" t="s">
        <v>36</v>
      </c>
      <c r="C102" s="3" t="s">
        <v>41</v>
      </c>
      <c r="D102" s="4" t="s">
        <v>105</v>
      </c>
      <c r="E102" s="54">
        <v>0</v>
      </c>
      <c r="F102" s="54">
        <v>7000</v>
      </c>
      <c r="G102" s="54">
        <v>0</v>
      </c>
      <c r="H102" s="54">
        <v>0</v>
      </c>
      <c r="I102" s="54">
        <v>0</v>
      </c>
      <c r="J102" s="7"/>
      <c r="K102" s="6" t="s">
        <v>36</v>
      </c>
      <c r="L102" s="1"/>
    </row>
    <row r="103" spans="1:12" ht="15" customHeight="1">
      <c r="A103" s="3" t="s">
        <v>36</v>
      </c>
      <c r="B103" s="3" t="s">
        <v>36</v>
      </c>
      <c r="C103" s="3" t="s">
        <v>72</v>
      </c>
      <c r="D103" s="4" t="s">
        <v>106</v>
      </c>
      <c r="E103" s="54">
        <v>0</v>
      </c>
      <c r="F103" s="54">
        <v>24762</v>
      </c>
      <c r="G103" s="54">
        <v>0</v>
      </c>
      <c r="H103" s="54">
        <v>0</v>
      </c>
      <c r="I103" s="54">
        <v>0</v>
      </c>
      <c r="J103" s="7"/>
      <c r="K103" s="6" t="s">
        <v>36</v>
      </c>
      <c r="L103" s="1"/>
    </row>
    <row r="104" spans="1:12" ht="15" customHeight="1">
      <c r="A104" s="3" t="s">
        <v>36</v>
      </c>
      <c r="B104" s="3" t="s">
        <v>36</v>
      </c>
      <c r="C104" s="3" t="s">
        <v>73</v>
      </c>
      <c r="D104" s="4" t="s">
        <v>107</v>
      </c>
      <c r="E104" s="54">
        <v>0</v>
      </c>
      <c r="F104" s="54">
        <v>9176</v>
      </c>
      <c r="G104" s="54">
        <v>0</v>
      </c>
      <c r="H104" s="54">
        <v>0</v>
      </c>
      <c r="I104" s="54">
        <v>0</v>
      </c>
      <c r="J104" s="7"/>
      <c r="K104" s="6" t="s">
        <v>36</v>
      </c>
      <c r="L104" s="1"/>
    </row>
    <row r="105" spans="1:12" ht="15" customHeight="1">
      <c r="A105" s="3" t="s">
        <v>36</v>
      </c>
      <c r="B105" s="3" t="s">
        <v>36</v>
      </c>
      <c r="C105" s="3" t="s">
        <v>74</v>
      </c>
      <c r="D105" s="4" t="s">
        <v>108</v>
      </c>
      <c r="E105" s="54">
        <v>0</v>
      </c>
      <c r="F105" s="54">
        <v>36000</v>
      </c>
      <c r="G105" s="54">
        <v>0</v>
      </c>
      <c r="H105" s="54">
        <v>0</v>
      </c>
      <c r="I105" s="54">
        <v>0</v>
      </c>
      <c r="J105" s="7"/>
      <c r="K105" s="6" t="s">
        <v>36</v>
      </c>
      <c r="L105" s="1"/>
    </row>
    <row r="106" spans="1:12" ht="15" customHeight="1">
      <c r="A106" s="3" t="s">
        <v>36</v>
      </c>
      <c r="B106" s="3" t="s">
        <v>36</v>
      </c>
      <c r="C106" s="3" t="s">
        <v>80</v>
      </c>
      <c r="D106" s="4" t="s">
        <v>109</v>
      </c>
      <c r="E106" s="54">
        <v>0</v>
      </c>
      <c r="F106" s="54">
        <v>55570</v>
      </c>
      <c r="G106" s="54">
        <v>0</v>
      </c>
      <c r="H106" s="54">
        <v>0</v>
      </c>
      <c r="I106" s="54">
        <v>0</v>
      </c>
      <c r="J106" s="7"/>
      <c r="K106" s="6" t="s">
        <v>36</v>
      </c>
      <c r="L106" s="1"/>
    </row>
    <row r="107" spans="1:12" ht="15" customHeight="1">
      <c r="A107" s="3" t="s">
        <v>36</v>
      </c>
      <c r="B107" s="3" t="s">
        <v>36</v>
      </c>
      <c r="C107" s="3" t="s">
        <v>76</v>
      </c>
      <c r="D107" s="4" t="s">
        <v>110</v>
      </c>
      <c r="E107" s="54">
        <v>0</v>
      </c>
      <c r="F107" s="54">
        <v>16779</v>
      </c>
      <c r="G107" s="54">
        <v>0</v>
      </c>
      <c r="H107" s="54">
        <v>0</v>
      </c>
      <c r="I107" s="54">
        <v>0</v>
      </c>
      <c r="J107" s="7"/>
      <c r="K107" s="6" t="s">
        <v>36</v>
      </c>
      <c r="L107" s="1"/>
    </row>
    <row r="108" spans="1:12" ht="15" customHeight="1">
      <c r="A108" s="3" t="s">
        <v>36</v>
      </c>
      <c r="B108" s="3" t="s">
        <v>36</v>
      </c>
      <c r="C108" s="3" t="s">
        <v>81</v>
      </c>
      <c r="D108" s="4" t="s">
        <v>111</v>
      </c>
      <c r="E108" s="54">
        <v>0</v>
      </c>
      <c r="F108" s="54">
        <v>10000</v>
      </c>
      <c r="G108" s="54">
        <v>0</v>
      </c>
      <c r="H108" s="54">
        <v>0</v>
      </c>
      <c r="I108" s="54">
        <v>0</v>
      </c>
      <c r="J108" s="7"/>
      <c r="K108" s="6" t="s">
        <v>36</v>
      </c>
      <c r="L108" s="1"/>
    </row>
    <row r="109" spans="1:12" ht="27" customHeight="1">
      <c r="A109" s="3" t="s">
        <v>36</v>
      </c>
      <c r="B109" s="3" t="s">
        <v>36</v>
      </c>
      <c r="C109" s="3" t="s">
        <v>82</v>
      </c>
      <c r="D109" s="4" t="s">
        <v>112</v>
      </c>
      <c r="E109" s="54">
        <v>0</v>
      </c>
      <c r="F109" s="54">
        <v>38600</v>
      </c>
      <c r="G109" s="54">
        <v>0</v>
      </c>
      <c r="H109" s="54">
        <v>0</v>
      </c>
      <c r="I109" s="54">
        <v>0</v>
      </c>
      <c r="J109" s="7"/>
      <c r="K109" s="6" t="s">
        <v>36</v>
      </c>
      <c r="L109" s="1"/>
    </row>
    <row r="110" spans="1:12" ht="15" customHeight="1">
      <c r="A110" s="3" t="s">
        <v>36</v>
      </c>
      <c r="B110" s="3" t="s">
        <v>36</v>
      </c>
      <c r="C110" s="3" t="s">
        <v>83</v>
      </c>
      <c r="D110" s="4" t="s">
        <v>113</v>
      </c>
      <c r="E110" s="54">
        <v>0</v>
      </c>
      <c r="F110" s="54">
        <v>15117</v>
      </c>
      <c r="G110" s="54">
        <v>0</v>
      </c>
      <c r="H110" s="54">
        <v>0</v>
      </c>
      <c r="I110" s="54">
        <v>0</v>
      </c>
      <c r="J110" s="7"/>
      <c r="K110" s="6" t="s">
        <v>36</v>
      </c>
      <c r="L110" s="1"/>
    </row>
    <row r="111" spans="1:12" ht="15" customHeight="1">
      <c r="A111" s="3" t="s">
        <v>36</v>
      </c>
      <c r="B111" s="3" t="s">
        <v>36</v>
      </c>
      <c r="C111" s="3" t="s">
        <v>84</v>
      </c>
      <c r="D111" s="4" t="s">
        <v>114</v>
      </c>
      <c r="E111" s="54">
        <v>0</v>
      </c>
      <c r="F111" s="54">
        <v>3000</v>
      </c>
      <c r="G111" s="54">
        <v>0</v>
      </c>
      <c r="H111" s="54">
        <v>0</v>
      </c>
      <c r="I111" s="54">
        <v>0</v>
      </c>
      <c r="J111" s="7"/>
      <c r="K111" s="6" t="s">
        <v>36</v>
      </c>
      <c r="L111" s="1"/>
    </row>
    <row r="112" spans="1:12" ht="15" customHeight="1">
      <c r="A112" s="3" t="s">
        <v>36</v>
      </c>
      <c r="B112" s="3" t="s">
        <v>36</v>
      </c>
      <c r="C112" s="3" t="s">
        <v>47</v>
      </c>
      <c r="D112" s="4" t="s">
        <v>115</v>
      </c>
      <c r="E112" s="54">
        <v>0</v>
      </c>
      <c r="F112" s="54">
        <v>29052</v>
      </c>
      <c r="G112" s="54">
        <v>0</v>
      </c>
      <c r="H112" s="54">
        <v>0</v>
      </c>
      <c r="I112" s="54">
        <v>0</v>
      </c>
      <c r="J112" s="7"/>
      <c r="K112" s="6" t="s">
        <v>36</v>
      </c>
      <c r="L112" s="1"/>
    </row>
    <row r="113" spans="1:12" ht="15" customHeight="1">
      <c r="A113" s="3" t="s">
        <v>36</v>
      </c>
      <c r="B113" s="3" t="s">
        <v>36</v>
      </c>
      <c r="C113" s="3" t="s">
        <v>85</v>
      </c>
      <c r="D113" s="4" t="s">
        <v>116</v>
      </c>
      <c r="E113" s="54">
        <v>0</v>
      </c>
      <c r="F113" s="54">
        <v>13732</v>
      </c>
      <c r="G113" s="54">
        <v>0</v>
      </c>
      <c r="H113" s="54">
        <v>0</v>
      </c>
      <c r="I113" s="54">
        <v>0</v>
      </c>
      <c r="J113" s="7"/>
      <c r="K113" s="6" t="s">
        <v>36</v>
      </c>
      <c r="L113" s="1"/>
    </row>
    <row r="114" spans="1:12" ht="15" customHeight="1">
      <c r="A114" s="3" t="s">
        <v>36</v>
      </c>
      <c r="B114" s="3" t="s">
        <v>36</v>
      </c>
      <c r="C114" s="3" t="s">
        <v>86</v>
      </c>
      <c r="D114" s="4" t="s">
        <v>117</v>
      </c>
      <c r="E114" s="54">
        <v>0</v>
      </c>
      <c r="F114" s="54">
        <v>13817</v>
      </c>
      <c r="G114" s="54">
        <v>0</v>
      </c>
      <c r="H114" s="54">
        <v>0</v>
      </c>
      <c r="I114" s="54">
        <v>0</v>
      </c>
      <c r="J114" s="7"/>
      <c r="K114" s="6" t="s">
        <v>36</v>
      </c>
      <c r="L114" s="1"/>
    </row>
    <row r="115" spans="1:12" ht="15" customHeight="1">
      <c r="A115" s="69" t="s">
        <v>36</v>
      </c>
      <c r="B115" s="69" t="s">
        <v>36</v>
      </c>
      <c r="C115" s="69" t="s">
        <v>49</v>
      </c>
      <c r="D115" s="70" t="s">
        <v>118</v>
      </c>
      <c r="E115" s="71">
        <v>0</v>
      </c>
      <c r="F115" s="71">
        <v>19260</v>
      </c>
      <c r="G115" s="71">
        <v>0</v>
      </c>
      <c r="H115" s="71">
        <v>0</v>
      </c>
      <c r="I115" s="71">
        <v>0</v>
      </c>
      <c r="J115" s="80"/>
      <c r="K115" s="73" t="s">
        <v>36</v>
      </c>
      <c r="L115" s="1"/>
    </row>
    <row r="116" spans="1:12" ht="15" customHeight="1">
      <c r="A116" s="36" t="s">
        <v>36</v>
      </c>
      <c r="B116" s="36" t="s">
        <v>36</v>
      </c>
      <c r="C116" s="36" t="s">
        <v>121</v>
      </c>
      <c r="D116" s="37" t="s">
        <v>122</v>
      </c>
      <c r="E116" s="53">
        <v>0</v>
      </c>
      <c r="F116" s="53">
        <v>7400</v>
      </c>
      <c r="G116" s="53">
        <v>0</v>
      </c>
      <c r="H116" s="53">
        <v>0</v>
      </c>
      <c r="I116" s="53">
        <v>0</v>
      </c>
      <c r="J116" s="57"/>
      <c r="K116" s="39" t="s">
        <v>36</v>
      </c>
      <c r="L116" s="1"/>
    </row>
    <row r="117" spans="1:12" ht="15" customHeight="1">
      <c r="A117" s="3" t="s">
        <v>36</v>
      </c>
      <c r="B117" s="3" t="s">
        <v>36</v>
      </c>
      <c r="C117" s="3" t="s">
        <v>125</v>
      </c>
      <c r="D117" s="4" t="s">
        <v>126</v>
      </c>
      <c r="E117" s="54">
        <v>0</v>
      </c>
      <c r="F117" s="54">
        <v>7257</v>
      </c>
      <c r="G117" s="54">
        <v>0</v>
      </c>
      <c r="H117" s="54">
        <v>0</v>
      </c>
      <c r="I117" s="54">
        <v>0</v>
      </c>
      <c r="J117" s="7"/>
      <c r="K117" s="6" t="s">
        <v>36</v>
      </c>
      <c r="L117" s="1"/>
    </row>
    <row r="118" spans="1:12" ht="15" customHeight="1">
      <c r="A118" s="58" t="s">
        <v>36</v>
      </c>
      <c r="B118" s="58" t="s">
        <v>36</v>
      </c>
      <c r="C118" s="58" t="s">
        <v>127</v>
      </c>
      <c r="D118" s="59" t="s">
        <v>128</v>
      </c>
      <c r="E118" s="60">
        <v>0</v>
      </c>
      <c r="F118" s="60">
        <v>21905</v>
      </c>
      <c r="G118" s="60">
        <v>0</v>
      </c>
      <c r="H118" s="60">
        <v>0</v>
      </c>
      <c r="I118" s="60">
        <v>0</v>
      </c>
      <c r="J118" s="67"/>
      <c r="K118" s="61" t="s">
        <v>36</v>
      </c>
      <c r="L118" s="1"/>
    </row>
    <row r="119" spans="1:12" ht="27" customHeight="1">
      <c r="A119" s="62" t="s">
        <v>36</v>
      </c>
      <c r="B119" s="62" t="s">
        <v>36</v>
      </c>
      <c r="C119" s="62" t="s">
        <v>129</v>
      </c>
      <c r="D119" s="63" t="s">
        <v>130</v>
      </c>
      <c r="E119" s="64">
        <v>0</v>
      </c>
      <c r="F119" s="64">
        <v>3000</v>
      </c>
      <c r="G119" s="64">
        <v>0</v>
      </c>
      <c r="H119" s="64">
        <v>0</v>
      </c>
      <c r="I119" s="64">
        <v>0</v>
      </c>
      <c r="J119" s="65"/>
      <c r="K119" s="66" t="s">
        <v>36</v>
      </c>
      <c r="L119" s="1"/>
    </row>
    <row r="120" spans="1:12" ht="15" customHeight="1">
      <c r="A120" s="3" t="s">
        <v>36</v>
      </c>
      <c r="B120" s="3" t="s">
        <v>36</v>
      </c>
      <c r="C120" s="3" t="s">
        <v>51</v>
      </c>
      <c r="D120" s="4" t="s">
        <v>131</v>
      </c>
      <c r="E120" s="54">
        <v>0</v>
      </c>
      <c r="F120" s="54">
        <v>35264</v>
      </c>
      <c r="G120" s="54">
        <v>0</v>
      </c>
      <c r="H120" s="54">
        <v>0</v>
      </c>
      <c r="I120" s="54">
        <v>0</v>
      </c>
      <c r="J120" s="7"/>
      <c r="K120" s="6" t="s">
        <v>36</v>
      </c>
      <c r="L120" s="1"/>
    </row>
    <row r="121" spans="1:12" ht="15" customHeight="1">
      <c r="A121" s="3" t="s">
        <v>36</v>
      </c>
      <c r="B121" s="3" t="s">
        <v>36</v>
      </c>
      <c r="C121" s="3" t="s">
        <v>132</v>
      </c>
      <c r="D121" s="4" t="s">
        <v>133</v>
      </c>
      <c r="E121" s="54">
        <v>0</v>
      </c>
      <c r="F121" s="54">
        <v>11960</v>
      </c>
      <c r="G121" s="54">
        <v>0</v>
      </c>
      <c r="H121" s="54">
        <v>0</v>
      </c>
      <c r="I121" s="54">
        <v>0</v>
      </c>
      <c r="J121" s="7"/>
      <c r="K121" s="6" t="s">
        <v>36</v>
      </c>
      <c r="L121" s="1"/>
    </row>
    <row r="122" spans="1:12" ht="15" customHeight="1">
      <c r="A122" s="3" t="s">
        <v>36</v>
      </c>
      <c r="B122" s="3" t="s">
        <v>36</v>
      </c>
      <c r="C122" s="3" t="s">
        <v>136</v>
      </c>
      <c r="D122" s="4" t="s">
        <v>137</v>
      </c>
      <c r="E122" s="54">
        <v>0</v>
      </c>
      <c r="F122" s="54">
        <v>12522</v>
      </c>
      <c r="G122" s="54">
        <v>0</v>
      </c>
      <c r="H122" s="54">
        <v>0</v>
      </c>
      <c r="I122" s="54">
        <v>0</v>
      </c>
      <c r="J122" s="7"/>
      <c r="K122" s="6" t="s">
        <v>36</v>
      </c>
      <c r="L122" s="1"/>
    </row>
    <row r="123" spans="1:12" ht="15" customHeight="1">
      <c r="A123" s="3" t="s">
        <v>36</v>
      </c>
      <c r="B123" s="3" t="s">
        <v>36</v>
      </c>
      <c r="C123" s="3" t="s">
        <v>138</v>
      </c>
      <c r="D123" s="4" t="s">
        <v>139</v>
      </c>
      <c r="E123" s="54">
        <v>0</v>
      </c>
      <c r="F123" s="54">
        <v>15200</v>
      </c>
      <c r="G123" s="54">
        <v>0</v>
      </c>
      <c r="H123" s="54">
        <v>0</v>
      </c>
      <c r="I123" s="54">
        <v>0</v>
      </c>
      <c r="J123" s="7"/>
      <c r="K123" s="6" t="s">
        <v>36</v>
      </c>
      <c r="L123" s="1"/>
    </row>
    <row r="124" spans="1:12" ht="15" customHeight="1">
      <c r="A124" s="3" t="s">
        <v>36</v>
      </c>
      <c r="B124" s="3" t="s">
        <v>36</v>
      </c>
      <c r="C124" s="3" t="s">
        <v>140</v>
      </c>
      <c r="D124" s="4" t="s">
        <v>141</v>
      </c>
      <c r="E124" s="54">
        <v>0</v>
      </c>
      <c r="F124" s="54">
        <v>30309</v>
      </c>
      <c r="G124" s="54">
        <v>0</v>
      </c>
      <c r="H124" s="54">
        <v>0</v>
      </c>
      <c r="I124" s="54">
        <v>0</v>
      </c>
      <c r="J124" s="7"/>
      <c r="K124" s="6" t="s">
        <v>36</v>
      </c>
      <c r="L124" s="1"/>
    </row>
    <row r="125" spans="1:12" ht="15" customHeight="1">
      <c r="A125" s="3" t="s">
        <v>36</v>
      </c>
      <c r="B125" s="3" t="s">
        <v>36</v>
      </c>
      <c r="C125" s="3" t="s">
        <v>142</v>
      </c>
      <c r="D125" s="4" t="s">
        <v>143</v>
      </c>
      <c r="E125" s="54">
        <v>0</v>
      </c>
      <c r="F125" s="54">
        <v>19000</v>
      </c>
      <c r="G125" s="54">
        <v>0</v>
      </c>
      <c r="H125" s="54">
        <v>0</v>
      </c>
      <c r="I125" s="54">
        <v>0</v>
      </c>
      <c r="J125" s="7"/>
      <c r="K125" s="6" t="s">
        <v>36</v>
      </c>
      <c r="L125" s="1"/>
    </row>
    <row r="126" spans="1:12" ht="15" customHeight="1">
      <c r="A126" s="3" t="s">
        <v>36</v>
      </c>
      <c r="B126" s="3" t="s">
        <v>36</v>
      </c>
      <c r="C126" s="3" t="s">
        <v>146</v>
      </c>
      <c r="D126" s="4" t="s">
        <v>147</v>
      </c>
      <c r="E126" s="54">
        <v>0</v>
      </c>
      <c r="F126" s="54">
        <v>2280</v>
      </c>
      <c r="G126" s="54">
        <v>0</v>
      </c>
      <c r="H126" s="54">
        <v>0</v>
      </c>
      <c r="I126" s="54">
        <v>0</v>
      </c>
      <c r="J126" s="7"/>
      <c r="K126" s="6" t="s">
        <v>36</v>
      </c>
      <c r="L126" s="1"/>
    </row>
    <row r="127" spans="1:12" ht="15" customHeight="1">
      <c r="A127" s="3" t="s">
        <v>179</v>
      </c>
      <c r="B127" s="3" t="s">
        <v>36</v>
      </c>
      <c r="C127" s="3" t="s">
        <v>36</v>
      </c>
      <c r="D127" s="4" t="s">
        <v>180</v>
      </c>
      <c r="E127" s="54">
        <v>10</v>
      </c>
      <c r="F127" s="54">
        <v>10</v>
      </c>
      <c r="G127" s="54">
        <v>68853129</v>
      </c>
      <c r="H127" s="54">
        <v>10</v>
      </c>
      <c r="I127" s="54">
        <v>10</v>
      </c>
      <c r="J127" s="7"/>
      <c r="K127" s="6" t="s">
        <v>36</v>
      </c>
      <c r="L127" s="1"/>
    </row>
    <row r="128" spans="1:12" ht="15" customHeight="1">
      <c r="A128" s="3" t="s">
        <v>36</v>
      </c>
      <c r="B128" s="3" t="s">
        <v>53</v>
      </c>
      <c r="C128" s="3" t="s">
        <v>36</v>
      </c>
      <c r="D128" s="4" t="s">
        <v>181</v>
      </c>
      <c r="E128" s="54">
        <v>10</v>
      </c>
      <c r="F128" s="54">
        <v>10</v>
      </c>
      <c r="G128" s="54">
        <v>68853129</v>
      </c>
      <c r="H128" s="54">
        <v>10</v>
      </c>
      <c r="I128" s="54">
        <v>10</v>
      </c>
      <c r="J128" s="7"/>
      <c r="K128" s="6" t="s">
        <v>36</v>
      </c>
      <c r="L128" s="1"/>
    </row>
    <row r="129" spans="1:12" ht="15" customHeight="1">
      <c r="A129" s="44" t="s">
        <v>182</v>
      </c>
      <c r="B129" s="44" t="s">
        <v>36</v>
      </c>
      <c r="C129" s="44" t="s">
        <v>36</v>
      </c>
      <c r="D129" s="45" t="s">
        <v>183</v>
      </c>
      <c r="E129" s="55">
        <v>10</v>
      </c>
      <c r="F129" s="55">
        <v>10</v>
      </c>
      <c r="G129" s="55">
        <v>0</v>
      </c>
      <c r="H129" s="55">
        <v>10</v>
      </c>
      <c r="I129" s="55">
        <v>0</v>
      </c>
      <c r="J129" s="46">
        <f>I129-H129</f>
        <v>-10</v>
      </c>
      <c r="K129" s="47">
        <f>(J129/H129)</f>
        <v>-1</v>
      </c>
      <c r="L129" s="1"/>
    </row>
    <row r="130" spans="1:12" ht="15" customHeight="1">
      <c r="A130" s="1"/>
      <c r="B130" s="1"/>
      <c r="C130" s="1"/>
      <c r="D130" s="1"/>
      <c r="E130" s="32"/>
      <c r="F130" s="32"/>
      <c r="G130" s="32"/>
      <c r="H130" s="32"/>
      <c r="I130" s="32"/>
      <c r="J130" s="1"/>
      <c r="K130" s="1"/>
      <c r="L130" s="1"/>
    </row>
    <row r="131" spans="1:12" ht="15" customHeight="1">
      <c r="A131" s="10" t="s">
        <v>184</v>
      </c>
      <c r="B131" s="11"/>
      <c r="C131" s="11"/>
      <c r="D131" s="11"/>
      <c r="E131" s="56">
        <v>663714357</v>
      </c>
      <c r="F131" s="56">
        <v>841927124</v>
      </c>
      <c r="G131" s="56">
        <v>607858882</v>
      </c>
      <c r="H131" s="56">
        <v>686944359</v>
      </c>
      <c r="I131" s="56">
        <v>767246972</v>
      </c>
      <c r="J131" s="8">
        <v>80302613</v>
      </c>
      <c r="K131" s="68">
        <v>0.11689827851108389</v>
      </c>
      <c r="L131" s="1"/>
    </row>
    <row r="132" spans="1:12" ht="15" customHeight="1">
      <c r="A132" s="12" t="s">
        <v>185</v>
      </c>
      <c r="B132" s="13"/>
      <c r="C132" s="13"/>
      <c r="D132" s="13"/>
      <c r="E132" s="13"/>
      <c r="F132" s="13"/>
      <c r="G132" s="13"/>
      <c r="H132" s="13"/>
      <c r="I132" s="13"/>
      <c r="J132" s="1"/>
      <c r="K132" s="1"/>
      <c r="L132" s="1"/>
    </row>
    <row r="133" spans="1:12" ht="5.1" customHeight="1">
      <c r="A133" s="1"/>
      <c r="B133" s="1"/>
      <c r="C133" s="1"/>
      <c r="D133" s="1"/>
      <c r="E133" s="32"/>
      <c r="F133" s="32"/>
      <c r="G133" s="32"/>
      <c r="H133" s="32"/>
      <c r="I133" s="32"/>
      <c r="J133" s="1"/>
      <c r="K133" s="1"/>
      <c r="L133" s="1"/>
    </row>
  </sheetData>
  <mergeCells count="17">
    <mergeCell ref="A1:I1"/>
    <mergeCell ref="A2:I2"/>
    <mergeCell ref="A3:I3"/>
    <mergeCell ref="A5:B5"/>
    <mergeCell ref="C5:F5"/>
    <mergeCell ref="J10:J11"/>
    <mergeCell ref="K10:K11"/>
    <mergeCell ref="A131:D131"/>
    <mergeCell ref="A132:I132"/>
    <mergeCell ref="A6:B6"/>
    <mergeCell ref="C6:F6"/>
    <mergeCell ref="A7:B7"/>
    <mergeCell ref="C7:F7"/>
    <mergeCell ref="A9:A11"/>
    <mergeCell ref="B9:B11"/>
    <mergeCell ref="C9:C11"/>
    <mergeCell ref="D9:D11"/>
  </mergeCells>
  <printOptions horizontalCentered="1"/>
  <pageMargins left="0.3937007874015748" right="0.3937007874015748" top="0.3937007874015748" bottom="0.3937007874015748" header="0" footer="0"/>
  <pageSetup fitToHeight="7" fitToWidth="1" horizontalDpi="600" verticalDpi="600" orientation="landscape" paperSize="119" scale="85" r:id="rId1"/>
  <ignoredErrors>
    <ignoredError sqref="A13:C30 E9:K9 I5:I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2023-09-28T20:13:29Z</dcterms:created>
  <dcterms:modified xsi:type="dcterms:W3CDTF">2023-09-28T23:58:38Z</dcterms:modified>
  <cp:category/>
  <cp:version/>
  <cp:contentType/>
  <cp:contentStatus/>
</cp:coreProperties>
</file>