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33A2FF5C-8EF7-4465-B49B-D7ED3013625F}" xr6:coauthVersionLast="47" xr6:coauthVersionMax="47" xr10:uidLastSave="{00000000-0000-0000-0000-000000000000}"/>
  <bookViews>
    <workbookView xWindow="-120" yWindow="-120" windowWidth="29040" windowHeight="15840" xr2:uid="{892F40C8-D748-468F-8883-7FB764A8FAC8}"/>
  </bookViews>
  <sheets>
    <sheet name="cuadro Comparativo analitico 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'cuadro Comparativo analitico 17'!$A$1:$L$49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'[7]cuadro Comparativo analitico 16'!$A$1</definedName>
    <definedName name="JR_PAGE_ANCHOR_16_1">'cuadro Comparativo analitico 17'!$A$1</definedName>
    <definedName name="JR_PAGE_ANCHOR_2_1">'[8]cuadro Comparativo analitico 3'!$A$1</definedName>
    <definedName name="JR_PAGE_ANCHOR_3_1">'[9]cuadro Comparativo analitico 4'!$A$1</definedName>
    <definedName name="JR_PAGE_ANCHOR_4_1">'[10]cuadro Comparativo analitico 5'!$A$1</definedName>
    <definedName name="JR_PAGE_ANCHOR_5_1">'[11]cuadro Comparativo analitico 6'!$A$1</definedName>
    <definedName name="JR_PAGE_ANCHOR_6_1">'[12]cuadro Comparativo analitico 7'!$A$1</definedName>
    <definedName name="JR_PAGE_ANCHOR_7_1">'[13]cuadro Comparativo analitico 8'!$A$1</definedName>
    <definedName name="JR_PAGE_ANCHOR_8_1">'[14]cuadro Comparativo analitico 9'!$A$1</definedName>
    <definedName name="JR_PAGE_ANCHOR_9_1">'[15]cuadro Comparativo analitico 10'!$A$1</definedName>
    <definedName name="_xlnm.Print_Titles" localSheetId="0">'cuadro Comparativo analitico 17'!$1:$11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2" i="1"/>
  <c r="K26" i="1"/>
  <c r="K27" i="1"/>
  <c r="K28" i="1"/>
  <c r="K32" i="1"/>
  <c r="K33" i="1"/>
  <c r="K34" i="1"/>
  <c r="K35" i="1"/>
  <c r="K36" i="1"/>
  <c r="K37" i="1"/>
  <c r="K38" i="1"/>
  <c r="K39" i="1"/>
  <c r="K40" i="1"/>
  <c r="K41" i="1"/>
</calcChain>
</file>

<file path=xl/sharedStrings.xml><?xml version="1.0" encoding="utf-8"?>
<sst xmlns="http://schemas.openxmlformats.org/spreadsheetml/2006/main" count="213" uniqueCount="95">
  <si>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</si>
  <si>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</si>
  <si>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</si>
  <si>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</si>
  <si>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</si>
  <si>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</si>
  <si>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</si>
  <si>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</si>
  <si>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</si>
  <si>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</si>
  <si>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</si>
  <si>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</si>
  <si>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</si>
  <si>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</si>
  <si>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</si>
  <si>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</si>
  <si>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Innovación Empresarial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</si>
  <si>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</si>
  <si>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</si>
  <si>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</si>
  <si>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Escala Innovación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</si>
  <si>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</si>
  <si>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Crea y Valida Innovación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</si>
  <si>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</si>
  <si>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Fomento de la Ciencia y la Tecnología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</si>
  <si>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</si>
  <si>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</si>
  <si>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</si>
  <si>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</si>
  <si>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</si>
  <si>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</si>
  <si>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</si>
  <si>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</si>
  <si>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</si>
  <si>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</si>
  <si>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</si>
  <si>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</si>
  <si>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</si>
  <si>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</si>
  <si>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</si>
  <si>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</si>
  <si>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</si>
  <si>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</si>
  <si>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</si>
  <si>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</si>
  <si>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</si>
  <si>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</si>
  <si>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</si>
  <si>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</si>
  <si>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</si>
  <si>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</si>
  <si>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</si>
  <si>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</si>
  <si>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</si>
  <si>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Fondo de Innovación para la Competitividad - Emprendimiento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</si>
  <si>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</si>
  <si>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Fondo de Innovación, Ciencia y Tecnología</t>
    </r>
  </si>
  <si>
    <r>
      <rPr>
        <sz val="10"/>
        <rFont val="Times New Roman"/>
        <family val="1"/>
      </rPr>
      <t>CORFO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</si>
  <si>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</si>
  <si>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</si>
  <si>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</si>
  <si>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</si>
  <si>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</si>
  <si>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</si>
  <si>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</si>
  <si>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</si>
  <si>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</si>
  <si>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</si>
  <si>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</si>
  <si>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</si>
  <si>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</si>
  <si>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</si>
  <si>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</si>
  <si>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</si>
  <si>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</si>
  <si>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</si>
  <si>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</si>
  <si>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</si>
  <si>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</si>
  <si>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</si>
  <si>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</si>
  <si>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</si>
  <si>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</si>
  <si>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COMITÉ INNOVA CHILE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</si>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</sst>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/bfm/Desktop/MACRO%207%20columnas/Archivos/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/bfm/Desktop/MACRO%207%20columnas/Archivos/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/bfm/Desktop/MACRO%207%20columnas/Archivos/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601.xlsx" TargetMode="External"/><Relationship Id="rId1" Type="http://schemas.openxmlformats.org/officeDocument/2006/relationships/externalLinkPath" Target="/bfm/Desktop/MACRO%207%20columnas/Archivos/CCA071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7155-83DA-479A-B45C-902093782E39}">
  <sheetPr codeName="Hoja7">
    <outlinePr summaryBelow="0"/>
    <pageSetUpPr fitToPage="1"/>
  </sheetPr>
  <dimension ref="A1:M49"/>
  <sheetViews>
    <sheetView tabSelected="1" view="pageBreakPreview" topLeftCell="A16" zoomScaleNormal="100" zoomScaleSheetLayoutView="100" workbookViewId="0">
      <selection activeCell="G4" sqref="G1:G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7" t="s">
        <v>94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1:13" ht="17.100000000000001" customHeight="1" x14ac:dyDescent="0.25">
      <c r="A2" s="37" t="s">
        <v>93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1:13" ht="15" customHeight="1" x14ac:dyDescent="0.25">
      <c r="A3" s="39" t="s">
        <v>92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91</v>
      </c>
      <c r="I4" s="1"/>
      <c r="J4" s="1"/>
      <c r="K4" s="1"/>
      <c r="L4" s="1"/>
      <c r="M4" s="1"/>
    </row>
    <row r="5" spans="1:13" ht="15" customHeight="1" x14ac:dyDescent="0.25">
      <c r="A5" s="41" t="s">
        <v>90</v>
      </c>
      <c r="B5" s="42"/>
      <c r="C5" s="43" t="s">
        <v>89</v>
      </c>
      <c r="D5" s="44"/>
      <c r="E5" s="44"/>
      <c r="F5" s="44"/>
      <c r="G5" s="44"/>
      <c r="H5" s="1"/>
      <c r="I5" s="14" t="s">
        <v>88</v>
      </c>
      <c r="J5" s="14" t="s">
        <v>4</v>
      </c>
      <c r="K5" s="1"/>
      <c r="L5" s="1"/>
      <c r="M5" s="1"/>
    </row>
    <row r="6" spans="1:13" ht="15" customHeight="1" x14ac:dyDescent="0.25">
      <c r="A6" s="27" t="s">
        <v>87</v>
      </c>
      <c r="B6" s="28"/>
      <c r="C6" s="29" t="s">
        <v>83</v>
      </c>
      <c r="D6" s="30"/>
      <c r="E6" s="30"/>
      <c r="F6" s="30"/>
      <c r="G6" s="30"/>
      <c r="H6" s="1"/>
      <c r="I6" s="14" t="s">
        <v>86</v>
      </c>
      <c r="J6" s="14" t="s">
        <v>85</v>
      </c>
      <c r="K6" s="1"/>
      <c r="L6" s="1"/>
      <c r="M6" s="1"/>
    </row>
    <row r="7" spans="1:13" ht="15" customHeight="1" x14ac:dyDescent="0.25">
      <c r="A7" s="31" t="s">
        <v>84</v>
      </c>
      <c r="B7" s="32"/>
      <c r="C7" s="33" t="s">
        <v>83</v>
      </c>
      <c r="D7" s="34"/>
      <c r="E7" s="34"/>
      <c r="F7" s="34"/>
      <c r="G7" s="34"/>
      <c r="H7" s="1"/>
      <c r="I7" s="14" t="s">
        <v>82</v>
      </c>
      <c r="J7" s="14" t="s">
        <v>9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81</v>
      </c>
      <c r="I8" s="1"/>
      <c r="J8" s="1"/>
      <c r="K8" s="1"/>
      <c r="L8" s="1"/>
      <c r="M8" s="1"/>
    </row>
    <row r="9" spans="1:13" ht="15" customHeight="1" thickBot="1" x14ac:dyDescent="0.3">
      <c r="A9" s="35" t="s">
        <v>80</v>
      </c>
      <c r="B9" s="35" t="s">
        <v>79</v>
      </c>
      <c r="C9" s="35" t="s">
        <v>78</v>
      </c>
      <c r="D9" s="35" t="s">
        <v>77</v>
      </c>
      <c r="E9" s="35" t="s">
        <v>76</v>
      </c>
      <c r="F9" s="12" t="s">
        <v>75</v>
      </c>
      <c r="G9" s="12" t="s">
        <v>74</v>
      </c>
      <c r="H9" s="12" t="s">
        <v>73</v>
      </c>
      <c r="I9" s="12" t="s">
        <v>72</v>
      </c>
      <c r="J9" s="12" t="s">
        <v>71</v>
      </c>
      <c r="K9" s="12" t="s">
        <v>70</v>
      </c>
      <c r="L9" s="12" t="s">
        <v>69</v>
      </c>
      <c r="M9" s="1"/>
    </row>
    <row r="10" spans="1:13" ht="80.099999999999994" customHeight="1" thickBot="1" x14ac:dyDescent="0.3">
      <c r="A10" s="36"/>
      <c r="B10" s="36"/>
      <c r="C10" s="36"/>
      <c r="D10" s="36"/>
      <c r="E10" s="36"/>
      <c r="F10" s="11" t="s">
        <v>66</v>
      </c>
      <c r="G10" s="11" t="s">
        <v>68</v>
      </c>
      <c r="H10" s="11" t="s">
        <v>67</v>
      </c>
      <c r="I10" s="11" t="s">
        <v>66</v>
      </c>
      <c r="J10" s="11" t="s">
        <v>65</v>
      </c>
      <c r="K10" s="21" t="s">
        <v>64</v>
      </c>
      <c r="L10" s="21" t="s">
        <v>63</v>
      </c>
      <c r="M10" s="1"/>
    </row>
    <row r="11" spans="1:13" ht="30" customHeight="1" thickBot="1" x14ac:dyDescent="0.3">
      <c r="A11" s="36"/>
      <c r="B11" s="36"/>
      <c r="C11" s="36"/>
      <c r="D11" s="36"/>
      <c r="E11" s="36"/>
      <c r="F11" s="10" t="s">
        <v>62</v>
      </c>
      <c r="G11" s="10" t="s">
        <v>62</v>
      </c>
      <c r="H11" s="10" t="s">
        <v>62</v>
      </c>
      <c r="I11" s="10" t="s">
        <v>61</v>
      </c>
      <c r="J11" s="10" t="s">
        <v>61</v>
      </c>
      <c r="K11" s="22"/>
      <c r="L11" s="2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60</v>
      </c>
      <c r="F12" s="7">
        <v>40288851</v>
      </c>
      <c r="G12" s="7">
        <v>41218598</v>
      </c>
      <c r="H12" s="7">
        <v>16012203</v>
      </c>
      <c r="I12" s="7">
        <v>41980983</v>
      </c>
      <c r="J12" s="7">
        <v>39835749</v>
      </c>
      <c r="K12" s="45">
        <f t="shared" ref="K12:K20" si="0">J12-I12</f>
        <v>-2145234</v>
      </c>
      <c r="L12" s="46">
        <v>-5.1100137412218291E-2</v>
      </c>
      <c r="M12" s="1"/>
    </row>
    <row r="13" spans="1:13" ht="15" customHeight="1" x14ac:dyDescent="0.25">
      <c r="A13" s="6" t="s">
        <v>59</v>
      </c>
      <c r="B13" s="6" t="s">
        <v>2</v>
      </c>
      <c r="C13" s="6" t="s">
        <v>2</v>
      </c>
      <c r="D13" s="6" t="s">
        <v>2</v>
      </c>
      <c r="E13" s="5" t="s">
        <v>27</v>
      </c>
      <c r="F13" s="4">
        <v>35701698</v>
      </c>
      <c r="G13" s="4">
        <v>34351698</v>
      </c>
      <c r="H13" s="4">
        <v>12934743</v>
      </c>
      <c r="I13" s="4">
        <v>37201170</v>
      </c>
      <c r="J13" s="4">
        <v>36227124</v>
      </c>
      <c r="K13" s="47">
        <f t="shared" si="0"/>
        <v>-974046</v>
      </c>
      <c r="L13" s="48">
        <v>-2.6183208753918222E-2</v>
      </c>
      <c r="M13" s="1"/>
    </row>
    <row r="14" spans="1:13" ht="15" customHeight="1" x14ac:dyDescent="0.25">
      <c r="A14" s="6" t="s">
        <v>2</v>
      </c>
      <c r="B14" s="6" t="s">
        <v>38</v>
      </c>
      <c r="C14" s="6" t="s">
        <v>2</v>
      </c>
      <c r="D14" s="6" t="s">
        <v>2</v>
      </c>
      <c r="E14" s="5" t="s">
        <v>58</v>
      </c>
      <c r="F14" s="4">
        <v>35701698</v>
      </c>
      <c r="G14" s="4">
        <v>34351698</v>
      </c>
      <c r="H14" s="4">
        <v>12934743</v>
      </c>
      <c r="I14" s="4">
        <v>37201170</v>
      </c>
      <c r="J14" s="4">
        <v>36227124</v>
      </c>
      <c r="K14" s="47">
        <f t="shared" si="0"/>
        <v>-974046</v>
      </c>
      <c r="L14" s="48">
        <v>-2.6183208753918222E-2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35</v>
      </c>
      <c r="D15" s="6" t="s">
        <v>2</v>
      </c>
      <c r="E15" s="5" t="s">
        <v>57</v>
      </c>
      <c r="F15" s="4">
        <v>472743</v>
      </c>
      <c r="G15" s="4">
        <v>472743</v>
      </c>
      <c r="H15" s="4">
        <v>472743</v>
      </c>
      <c r="I15" s="4">
        <v>492598</v>
      </c>
      <c r="J15" s="4">
        <v>1478255</v>
      </c>
      <c r="K15" s="47">
        <f t="shared" si="0"/>
        <v>985657</v>
      </c>
      <c r="L15" s="48">
        <v>2.0009358543883655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25</v>
      </c>
      <c r="D16" s="6" t="s">
        <v>2</v>
      </c>
      <c r="E16" s="5" t="s">
        <v>56</v>
      </c>
      <c r="F16" s="4">
        <v>5969926</v>
      </c>
      <c r="G16" s="4">
        <v>5969926</v>
      </c>
      <c r="H16" s="4">
        <v>2590000</v>
      </c>
      <c r="I16" s="4">
        <v>6220663</v>
      </c>
      <c r="J16" s="4">
        <v>6065147</v>
      </c>
      <c r="K16" s="47">
        <f t="shared" si="0"/>
        <v>-155516</v>
      </c>
      <c r="L16" s="48">
        <v>-2.4999907566122775E-2</v>
      </c>
      <c r="M16" s="1"/>
    </row>
    <row r="17" spans="1:13" ht="27" customHeight="1" x14ac:dyDescent="0.25">
      <c r="A17" s="6" t="s">
        <v>2</v>
      </c>
      <c r="B17" s="6" t="s">
        <v>2</v>
      </c>
      <c r="C17" s="6" t="s">
        <v>55</v>
      </c>
      <c r="D17" s="6" t="s">
        <v>2</v>
      </c>
      <c r="E17" s="5" t="s">
        <v>54</v>
      </c>
      <c r="F17" s="4">
        <v>14814042</v>
      </c>
      <c r="G17" s="4">
        <v>14814042</v>
      </c>
      <c r="H17" s="4">
        <v>5290000</v>
      </c>
      <c r="I17" s="4">
        <v>15436232</v>
      </c>
      <c r="J17" s="4">
        <v>15050327</v>
      </c>
      <c r="K17" s="47">
        <f t="shared" si="0"/>
        <v>-385905</v>
      </c>
      <c r="L17" s="48">
        <v>-2.4999948173880775E-2</v>
      </c>
      <c r="M17" s="1"/>
    </row>
    <row r="18" spans="1:13" ht="15" customHeight="1" x14ac:dyDescent="0.25">
      <c r="A18" s="6" t="s">
        <v>2</v>
      </c>
      <c r="B18" s="6" t="s">
        <v>2</v>
      </c>
      <c r="C18" s="6" t="s">
        <v>53</v>
      </c>
      <c r="D18" s="6" t="s">
        <v>2</v>
      </c>
      <c r="E18" s="5" t="s">
        <v>52</v>
      </c>
      <c r="F18" s="4">
        <v>14444987</v>
      </c>
      <c r="G18" s="4">
        <v>13094987</v>
      </c>
      <c r="H18" s="4">
        <v>4582000</v>
      </c>
      <c r="I18" s="4">
        <v>15051677</v>
      </c>
      <c r="J18" s="4">
        <v>13633385</v>
      </c>
      <c r="K18" s="47">
        <f t="shared" si="0"/>
        <v>-1418292</v>
      </c>
      <c r="L18" s="48">
        <v>-9.4228171385819667E-2</v>
      </c>
      <c r="M18" s="1"/>
    </row>
    <row r="19" spans="1:13" ht="15" customHeight="1" x14ac:dyDescent="0.25">
      <c r="A19" s="6" t="s">
        <v>2</v>
      </c>
      <c r="B19" s="6" t="s">
        <v>2</v>
      </c>
      <c r="C19" s="6" t="s">
        <v>51</v>
      </c>
      <c r="D19" s="6" t="s">
        <v>2</v>
      </c>
      <c r="E19" s="5" t="s">
        <v>50</v>
      </c>
      <c r="F19" s="4">
        <v>0</v>
      </c>
      <c r="G19" s="4">
        <v>0</v>
      </c>
      <c r="H19" s="4">
        <v>0</v>
      </c>
      <c r="I19" s="4">
        <v>0</v>
      </c>
      <c r="J19" s="4">
        <v>10</v>
      </c>
      <c r="K19" s="47">
        <f t="shared" si="0"/>
        <v>10</v>
      </c>
      <c r="L19" s="49"/>
      <c r="M19" s="1"/>
    </row>
    <row r="20" spans="1:13" ht="15" customHeight="1" x14ac:dyDescent="0.25">
      <c r="A20" s="6" t="s">
        <v>37</v>
      </c>
      <c r="B20" s="6" t="s">
        <v>2</v>
      </c>
      <c r="C20" s="6" t="s">
        <v>2</v>
      </c>
      <c r="D20" s="6" t="s">
        <v>2</v>
      </c>
      <c r="E20" s="5" t="s">
        <v>49</v>
      </c>
      <c r="F20" s="4">
        <v>4587143</v>
      </c>
      <c r="G20" s="4">
        <v>5345691</v>
      </c>
      <c r="H20" s="4">
        <v>3076785</v>
      </c>
      <c r="I20" s="4">
        <v>4779803</v>
      </c>
      <c r="J20" s="4">
        <v>3608615</v>
      </c>
      <c r="K20" s="47">
        <f t="shared" si="0"/>
        <v>-1171188</v>
      </c>
      <c r="L20" s="48">
        <v>-0.24502850849710753</v>
      </c>
      <c r="M20" s="1"/>
    </row>
    <row r="21" spans="1:13" ht="15" customHeight="1" x14ac:dyDescent="0.25">
      <c r="A21" s="6" t="s">
        <v>2</v>
      </c>
      <c r="B21" s="6" t="s">
        <v>38</v>
      </c>
      <c r="C21" s="6" t="s">
        <v>2</v>
      </c>
      <c r="D21" s="6" t="s">
        <v>2</v>
      </c>
      <c r="E21" s="5" t="s">
        <v>48</v>
      </c>
      <c r="F21" s="4">
        <v>0</v>
      </c>
      <c r="G21" s="4">
        <v>0</v>
      </c>
      <c r="H21" s="4">
        <v>16995</v>
      </c>
      <c r="I21" s="4">
        <v>0</v>
      </c>
      <c r="J21" s="4">
        <v>0</v>
      </c>
      <c r="K21" s="54">
        <v>0</v>
      </c>
      <c r="L21" s="49"/>
      <c r="M21" s="1"/>
    </row>
    <row r="22" spans="1:13" ht="15" customHeight="1" x14ac:dyDescent="0.25">
      <c r="A22" s="6" t="s">
        <v>2</v>
      </c>
      <c r="B22" s="6" t="s">
        <v>13</v>
      </c>
      <c r="C22" s="6" t="s">
        <v>2</v>
      </c>
      <c r="D22" s="6" t="s">
        <v>2</v>
      </c>
      <c r="E22" s="5" t="s">
        <v>7</v>
      </c>
      <c r="F22" s="4">
        <v>4587143</v>
      </c>
      <c r="G22" s="4">
        <v>5345691</v>
      </c>
      <c r="H22" s="4">
        <v>3059790</v>
      </c>
      <c r="I22" s="4">
        <v>4779803</v>
      </c>
      <c r="J22" s="4">
        <v>3608615</v>
      </c>
      <c r="K22" s="47">
        <f>J22-I22</f>
        <v>-1171188</v>
      </c>
      <c r="L22" s="48">
        <v>-0.24502850849710753</v>
      </c>
      <c r="M22" s="1"/>
    </row>
    <row r="23" spans="1:13" ht="15" customHeight="1" x14ac:dyDescent="0.25">
      <c r="A23" s="6" t="s">
        <v>34</v>
      </c>
      <c r="B23" s="6" t="s">
        <v>2</v>
      </c>
      <c r="C23" s="6" t="s">
        <v>2</v>
      </c>
      <c r="D23" s="6" t="s">
        <v>2</v>
      </c>
      <c r="E23" s="5" t="s">
        <v>47</v>
      </c>
      <c r="F23" s="4">
        <v>0</v>
      </c>
      <c r="G23" s="4">
        <v>734</v>
      </c>
      <c r="H23" s="4">
        <v>675</v>
      </c>
      <c r="I23" s="4">
        <v>0</v>
      </c>
      <c r="J23" s="4">
        <v>0</v>
      </c>
      <c r="K23" s="54">
        <v>0</v>
      </c>
      <c r="L23" s="49"/>
      <c r="M23" s="1"/>
    </row>
    <row r="24" spans="1:13" ht="15" customHeight="1" x14ac:dyDescent="0.25">
      <c r="A24" s="6" t="s">
        <v>2</v>
      </c>
      <c r="B24" s="6" t="s">
        <v>36</v>
      </c>
      <c r="C24" s="6" t="s">
        <v>2</v>
      </c>
      <c r="D24" s="6" t="s">
        <v>2</v>
      </c>
      <c r="E24" s="5" t="s">
        <v>46</v>
      </c>
      <c r="F24" s="4">
        <v>0</v>
      </c>
      <c r="G24" s="4">
        <v>734</v>
      </c>
      <c r="H24" s="4">
        <v>675</v>
      </c>
      <c r="I24" s="4">
        <v>0</v>
      </c>
      <c r="J24" s="4">
        <v>0</v>
      </c>
      <c r="K24" s="54">
        <v>0</v>
      </c>
      <c r="L24" s="49"/>
      <c r="M24" s="1"/>
    </row>
    <row r="25" spans="1:13" ht="15" customHeight="1" x14ac:dyDescent="0.25">
      <c r="A25" s="6" t="s">
        <v>45</v>
      </c>
      <c r="B25" s="6" t="s">
        <v>2</v>
      </c>
      <c r="C25" s="6" t="s">
        <v>2</v>
      </c>
      <c r="D25" s="6" t="s">
        <v>2</v>
      </c>
      <c r="E25" s="5" t="s">
        <v>44</v>
      </c>
      <c r="F25" s="4">
        <v>10</v>
      </c>
      <c r="G25" s="4">
        <v>1520475</v>
      </c>
      <c r="H25" s="4">
        <v>0</v>
      </c>
      <c r="I25" s="4">
        <v>10</v>
      </c>
      <c r="J25" s="4">
        <v>10</v>
      </c>
      <c r="K25" s="54">
        <v>0</v>
      </c>
      <c r="L25" s="48">
        <v>0</v>
      </c>
      <c r="M25" s="1"/>
    </row>
    <row r="26" spans="1:13" ht="15" customHeight="1" thickBot="1" x14ac:dyDescent="0.3">
      <c r="A26" s="9" t="s">
        <v>2</v>
      </c>
      <c r="B26" s="9" t="s">
        <v>2</v>
      </c>
      <c r="C26" s="9" t="s">
        <v>2</v>
      </c>
      <c r="D26" s="9" t="s">
        <v>2</v>
      </c>
      <c r="E26" s="8" t="s">
        <v>43</v>
      </c>
      <c r="F26" s="7">
        <v>40288851</v>
      </c>
      <c r="G26" s="7">
        <v>41218598</v>
      </c>
      <c r="H26" s="7">
        <v>16096110</v>
      </c>
      <c r="I26" s="7">
        <v>41980983</v>
      </c>
      <c r="J26" s="7">
        <v>39835749</v>
      </c>
      <c r="K26" s="45">
        <f>J26-I26</f>
        <v>-2145234</v>
      </c>
      <c r="L26" s="46">
        <v>-5.1100137412218291E-2</v>
      </c>
      <c r="M26" s="1"/>
    </row>
    <row r="27" spans="1:13" ht="15" customHeight="1" x14ac:dyDescent="0.25">
      <c r="A27" s="6" t="s">
        <v>42</v>
      </c>
      <c r="B27" s="6" t="s">
        <v>2</v>
      </c>
      <c r="C27" s="6" t="s">
        <v>2</v>
      </c>
      <c r="D27" s="6" t="s">
        <v>2</v>
      </c>
      <c r="E27" s="5" t="s">
        <v>41</v>
      </c>
      <c r="F27" s="4">
        <v>2661067</v>
      </c>
      <c r="G27" s="4">
        <v>2627663</v>
      </c>
      <c r="H27" s="4">
        <v>1330910</v>
      </c>
      <c r="I27" s="4">
        <v>2772832</v>
      </c>
      <c r="J27" s="4">
        <v>2777623</v>
      </c>
      <c r="K27" s="47">
        <f>J27-I27</f>
        <v>4791</v>
      </c>
      <c r="L27" s="48">
        <v>1.7278363781145054E-3</v>
      </c>
      <c r="M27" s="1"/>
    </row>
    <row r="28" spans="1:13" ht="15" customHeight="1" x14ac:dyDescent="0.25">
      <c r="A28" s="6" t="s">
        <v>40</v>
      </c>
      <c r="B28" s="6" t="s">
        <v>2</v>
      </c>
      <c r="C28" s="6" t="s">
        <v>2</v>
      </c>
      <c r="D28" s="6" t="s">
        <v>2</v>
      </c>
      <c r="E28" s="5" t="s">
        <v>39</v>
      </c>
      <c r="F28" s="4">
        <v>797909</v>
      </c>
      <c r="G28" s="4">
        <v>797909</v>
      </c>
      <c r="H28" s="4">
        <v>293991</v>
      </c>
      <c r="I28" s="4">
        <v>831422</v>
      </c>
      <c r="J28" s="4">
        <v>810637</v>
      </c>
      <c r="K28" s="47">
        <f>J28-I28</f>
        <v>-20785</v>
      </c>
      <c r="L28" s="48">
        <v>-2.4999338482744021E-2</v>
      </c>
      <c r="M28" s="1"/>
    </row>
    <row r="29" spans="1:13" ht="15" customHeight="1" x14ac:dyDescent="0.25">
      <c r="A29" s="6" t="s">
        <v>33</v>
      </c>
      <c r="B29" s="6" t="s">
        <v>2</v>
      </c>
      <c r="C29" s="6" t="s">
        <v>2</v>
      </c>
      <c r="D29" s="6" t="s">
        <v>2</v>
      </c>
      <c r="E29" s="5" t="s">
        <v>32</v>
      </c>
      <c r="F29" s="4">
        <v>57702</v>
      </c>
      <c r="G29" s="4">
        <v>57702</v>
      </c>
      <c r="H29" s="4">
        <v>118178</v>
      </c>
      <c r="I29" s="4">
        <v>60126</v>
      </c>
      <c r="J29" s="4">
        <v>60126</v>
      </c>
      <c r="K29" s="54">
        <v>0</v>
      </c>
      <c r="L29" s="48">
        <v>0</v>
      </c>
      <c r="M29" s="1"/>
    </row>
    <row r="30" spans="1:13" ht="15" customHeight="1" x14ac:dyDescent="0.25">
      <c r="A30" s="6" t="s">
        <v>2</v>
      </c>
      <c r="B30" s="6" t="s">
        <v>9</v>
      </c>
      <c r="C30" s="6" t="s">
        <v>2</v>
      </c>
      <c r="D30" s="6" t="s">
        <v>2</v>
      </c>
      <c r="E30" s="5" t="s">
        <v>31</v>
      </c>
      <c r="F30" s="4">
        <v>57702</v>
      </c>
      <c r="G30" s="4">
        <v>57702</v>
      </c>
      <c r="H30" s="4">
        <v>25417</v>
      </c>
      <c r="I30" s="4">
        <v>60126</v>
      </c>
      <c r="J30" s="4">
        <v>60126</v>
      </c>
      <c r="K30" s="54">
        <v>0</v>
      </c>
      <c r="L30" s="48">
        <v>0</v>
      </c>
      <c r="M30" s="1"/>
    </row>
    <row r="31" spans="1:13" ht="15" customHeight="1" x14ac:dyDescent="0.25">
      <c r="A31" s="6" t="s">
        <v>2</v>
      </c>
      <c r="B31" s="6" t="s">
        <v>30</v>
      </c>
      <c r="C31" s="6" t="s">
        <v>2</v>
      </c>
      <c r="D31" s="6" t="s">
        <v>2</v>
      </c>
      <c r="E31" s="5" t="s">
        <v>29</v>
      </c>
      <c r="F31" s="4">
        <v>0</v>
      </c>
      <c r="G31" s="4">
        <v>0</v>
      </c>
      <c r="H31" s="4">
        <v>92761</v>
      </c>
      <c r="I31" s="4">
        <v>0</v>
      </c>
      <c r="J31" s="4">
        <v>0</v>
      </c>
      <c r="K31" s="54">
        <v>0</v>
      </c>
      <c r="L31" s="49"/>
      <c r="M31" s="1"/>
    </row>
    <row r="32" spans="1:13" ht="15" customHeight="1" x14ac:dyDescent="0.25">
      <c r="A32" s="6" t="s">
        <v>28</v>
      </c>
      <c r="B32" s="6" t="s">
        <v>2</v>
      </c>
      <c r="C32" s="6" t="s">
        <v>2</v>
      </c>
      <c r="D32" s="6" t="s">
        <v>2</v>
      </c>
      <c r="E32" s="5" t="s">
        <v>27</v>
      </c>
      <c r="F32" s="4">
        <v>36772153</v>
      </c>
      <c r="G32" s="4">
        <v>35420070</v>
      </c>
      <c r="H32" s="4">
        <v>12037798</v>
      </c>
      <c r="I32" s="4">
        <v>38316583</v>
      </c>
      <c r="J32" s="4">
        <v>36187333</v>
      </c>
      <c r="K32" s="47">
        <f t="shared" ref="K32:K41" si="1">J32-I32</f>
        <v>-2129250</v>
      </c>
      <c r="L32" s="48">
        <v>-5.5569934302335887E-2</v>
      </c>
      <c r="M32" s="1"/>
    </row>
    <row r="33" spans="1:13" ht="15" customHeight="1" x14ac:dyDescent="0.25">
      <c r="A33" s="6" t="s">
        <v>2</v>
      </c>
      <c r="B33" s="6" t="s">
        <v>9</v>
      </c>
      <c r="C33" s="6" t="s">
        <v>2</v>
      </c>
      <c r="D33" s="6" t="s">
        <v>2</v>
      </c>
      <c r="E33" s="5" t="s">
        <v>26</v>
      </c>
      <c r="F33" s="4">
        <v>36772153</v>
      </c>
      <c r="G33" s="4">
        <v>35420070</v>
      </c>
      <c r="H33" s="4">
        <v>12037798</v>
      </c>
      <c r="I33" s="4">
        <v>38316583</v>
      </c>
      <c r="J33" s="4">
        <v>35897485</v>
      </c>
      <c r="K33" s="47">
        <f t="shared" si="1"/>
        <v>-2419098</v>
      </c>
      <c r="L33" s="48">
        <v>-6.3134491924814906E-2</v>
      </c>
      <c r="M33" s="1"/>
    </row>
    <row r="34" spans="1:13" ht="15" customHeight="1" x14ac:dyDescent="0.25">
      <c r="A34" s="15" t="s">
        <v>2</v>
      </c>
      <c r="B34" s="15" t="s">
        <v>2</v>
      </c>
      <c r="C34" s="15" t="s">
        <v>17</v>
      </c>
      <c r="D34" s="15" t="s">
        <v>2</v>
      </c>
      <c r="E34" s="16" t="s">
        <v>16</v>
      </c>
      <c r="F34" s="17">
        <v>17767685</v>
      </c>
      <c r="G34" s="17">
        <v>17765602</v>
      </c>
      <c r="H34" s="17">
        <v>6601266</v>
      </c>
      <c r="I34" s="17">
        <v>18513928</v>
      </c>
      <c r="J34" s="17">
        <v>17263073</v>
      </c>
      <c r="K34" s="50">
        <f t="shared" si="1"/>
        <v>-1250855</v>
      </c>
      <c r="L34" s="51">
        <v>-6.7562918036626257E-2</v>
      </c>
      <c r="M34" s="1"/>
    </row>
    <row r="35" spans="1:13" ht="15" customHeight="1" x14ac:dyDescent="0.25">
      <c r="A35" s="18" t="s">
        <v>2</v>
      </c>
      <c r="B35" s="18" t="s">
        <v>2</v>
      </c>
      <c r="C35" s="18" t="s">
        <v>25</v>
      </c>
      <c r="D35" s="18" t="s">
        <v>2</v>
      </c>
      <c r="E35" s="19" t="s">
        <v>24</v>
      </c>
      <c r="F35" s="20">
        <v>2196961</v>
      </c>
      <c r="G35" s="20">
        <v>2196961</v>
      </c>
      <c r="H35" s="20">
        <v>506172</v>
      </c>
      <c r="I35" s="20">
        <v>2289233</v>
      </c>
      <c r="J35" s="20">
        <v>2907396</v>
      </c>
      <c r="K35" s="52">
        <f t="shared" si="1"/>
        <v>618163</v>
      </c>
      <c r="L35" s="53">
        <v>0.27003061724167005</v>
      </c>
      <c r="M35" s="1"/>
    </row>
    <row r="36" spans="1:13" ht="15" customHeight="1" x14ac:dyDescent="0.25">
      <c r="A36" s="6" t="s">
        <v>2</v>
      </c>
      <c r="B36" s="6" t="s">
        <v>2</v>
      </c>
      <c r="C36" s="6" t="s">
        <v>23</v>
      </c>
      <c r="D36" s="6" t="s">
        <v>2</v>
      </c>
      <c r="E36" s="5" t="s">
        <v>22</v>
      </c>
      <c r="F36" s="4">
        <v>10287007</v>
      </c>
      <c r="G36" s="4">
        <v>8937007</v>
      </c>
      <c r="H36" s="4">
        <v>3140218</v>
      </c>
      <c r="I36" s="4">
        <v>10719061</v>
      </c>
      <c r="J36" s="4">
        <v>8894113</v>
      </c>
      <c r="K36" s="47">
        <f t="shared" si="1"/>
        <v>-1824948</v>
      </c>
      <c r="L36" s="48">
        <v>-0.17025259955139727</v>
      </c>
      <c r="M36" s="1"/>
    </row>
    <row r="37" spans="1:13" ht="15" customHeight="1" x14ac:dyDescent="0.25">
      <c r="A37" s="6" t="s">
        <v>2</v>
      </c>
      <c r="B37" s="6" t="s">
        <v>2</v>
      </c>
      <c r="C37" s="6" t="s">
        <v>21</v>
      </c>
      <c r="D37" s="6" t="s">
        <v>2</v>
      </c>
      <c r="E37" s="5" t="s">
        <v>20</v>
      </c>
      <c r="F37" s="4">
        <v>6520500</v>
      </c>
      <c r="G37" s="4">
        <v>6520500</v>
      </c>
      <c r="H37" s="4">
        <v>1790142</v>
      </c>
      <c r="I37" s="4">
        <v>6794361</v>
      </c>
      <c r="J37" s="4">
        <v>6832903</v>
      </c>
      <c r="K37" s="47">
        <f t="shared" si="1"/>
        <v>38542</v>
      </c>
      <c r="L37" s="48">
        <v>5.6726453010077036E-3</v>
      </c>
      <c r="M37" s="1"/>
    </row>
    <row r="38" spans="1:13" ht="15" customHeight="1" x14ac:dyDescent="0.25">
      <c r="A38" s="6" t="s">
        <v>2</v>
      </c>
      <c r="B38" s="6" t="s">
        <v>19</v>
      </c>
      <c r="C38" s="6" t="s">
        <v>2</v>
      </c>
      <c r="D38" s="6" t="s">
        <v>2</v>
      </c>
      <c r="E38" s="5" t="s">
        <v>18</v>
      </c>
      <c r="F38" s="4">
        <v>0</v>
      </c>
      <c r="G38" s="4">
        <v>0</v>
      </c>
      <c r="H38" s="4">
        <v>0</v>
      </c>
      <c r="I38" s="4">
        <v>0</v>
      </c>
      <c r="J38" s="4">
        <v>289848</v>
      </c>
      <c r="K38" s="47">
        <f t="shared" si="1"/>
        <v>289848</v>
      </c>
      <c r="L38" s="49"/>
      <c r="M38" s="1"/>
    </row>
    <row r="39" spans="1:13" ht="15" customHeight="1" x14ac:dyDescent="0.25">
      <c r="A39" s="6" t="s">
        <v>2</v>
      </c>
      <c r="B39" s="6" t="s">
        <v>2</v>
      </c>
      <c r="C39" s="6" t="s">
        <v>17</v>
      </c>
      <c r="D39" s="6" t="s">
        <v>2</v>
      </c>
      <c r="E39" s="5" t="s">
        <v>16</v>
      </c>
      <c r="F39" s="4">
        <v>0</v>
      </c>
      <c r="G39" s="4">
        <v>0</v>
      </c>
      <c r="H39" s="4">
        <v>0</v>
      </c>
      <c r="I39" s="4">
        <v>0</v>
      </c>
      <c r="J39" s="4">
        <v>289848</v>
      </c>
      <c r="K39" s="47">
        <f t="shared" si="1"/>
        <v>289848</v>
      </c>
      <c r="L39" s="49"/>
      <c r="M39" s="1"/>
    </row>
    <row r="40" spans="1:13" ht="15" customHeight="1" x14ac:dyDescent="0.25">
      <c r="A40" s="6" t="s">
        <v>15</v>
      </c>
      <c r="B40" s="6" t="s">
        <v>2</v>
      </c>
      <c r="C40" s="6" t="s">
        <v>2</v>
      </c>
      <c r="D40" s="6" t="s">
        <v>2</v>
      </c>
      <c r="E40" s="5" t="s">
        <v>14</v>
      </c>
      <c r="F40" s="4">
        <v>0</v>
      </c>
      <c r="G40" s="4">
        <v>2315234</v>
      </c>
      <c r="H40" s="4">
        <v>2315233</v>
      </c>
      <c r="I40" s="4">
        <v>0</v>
      </c>
      <c r="J40" s="4">
        <v>10</v>
      </c>
      <c r="K40" s="47">
        <f t="shared" si="1"/>
        <v>10</v>
      </c>
      <c r="L40" s="49"/>
      <c r="M40" s="1"/>
    </row>
    <row r="41" spans="1:13" ht="15" customHeight="1" x14ac:dyDescent="0.25">
      <c r="A41" s="6" t="s">
        <v>2</v>
      </c>
      <c r="B41" s="6" t="s">
        <v>13</v>
      </c>
      <c r="C41" s="6" t="s">
        <v>2</v>
      </c>
      <c r="D41" s="6" t="s">
        <v>2</v>
      </c>
      <c r="E41" s="5" t="s">
        <v>12</v>
      </c>
      <c r="F41" s="4">
        <v>0</v>
      </c>
      <c r="G41" s="4">
        <v>2315234</v>
      </c>
      <c r="H41" s="4">
        <v>2315233</v>
      </c>
      <c r="I41" s="4">
        <v>0</v>
      </c>
      <c r="J41" s="4">
        <v>10</v>
      </c>
      <c r="K41" s="47">
        <f t="shared" si="1"/>
        <v>10</v>
      </c>
      <c r="L41" s="49"/>
      <c r="M41" s="1"/>
    </row>
    <row r="42" spans="1:13" ht="15" customHeight="1" x14ac:dyDescent="0.25">
      <c r="A42" s="6" t="s">
        <v>11</v>
      </c>
      <c r="B42" s="6" t="s">
        <v>2</v>
      </c>
      <c r="C42" s="6" t="s">
        <v>2</v>
      </c>
      <c r="D42" s="6" t="s">
        <v>2</v>
      </c>
      <c r="E42" s="5" t="s">
        <v>10</v>
      </c>
      <c r="F42" s="4">
        <v>10</v>
      </c>
      <c r="G42" s="4">
        <v>10</v>
      </c>
      <c r="H42" s="4">
        <v>0</v>
      </c>
      <c r="I42" s="4">
        <v>10</v>
      </c>
      <c r="J42" s="4">
        <v>10</v>
      </c>
      <c r="K42" s="54">
        <v>0</v>
      </c>
      <c r="L42" s="48">
        <v>0</v>
      </c>
      <c r="M42" s="1"/>
    </row>
    <row r="43" spans="1:13" ht="15" customHeight="1" x14ac:dyDescent="0.25">
      <c r="A43" s="6" t="s">
        <v>2</v>
      </c>
      <c r="B43" s="6" t="s">
        <v>9</v>
      </c>
      <c r="C43" s="6" t="s">
        <v>2</v>
      </c>
      <c r="D43" s="6" t="s">
        <v>2</v>
      </c>
      <c r="E43" s="5" t="s">
        <v>8</v>
      </c>
      <c r="F43" s="4">
        <v>10</v>
      </c>
      <c r="G43" s="4">
        <v>10</v>
      </c>
      <c r="H43" s="4">
        <v>0</v>
      </c>
      <c r="I43" s="4">
        <v>10</v>
      </c>
      <c r="J43" s="4">
        <v>10</v>
      </c>
      <c r="K43" s="54">
        <v>0</v>
      </c>
      <c r="L43" s="48">
        <v>0</v>
      </c>
      <c r="M43" s="1"/>
    </row>
    <row r="44" spans="1:13" ht="15" customHeight="1" x14ac:dyDescent="0.25">
      <c r="A44" s="6" t="s">
        <v>6</v>
      </c>
      <c r="B44" s="6" t="s">
        <v>2</v>
      </c>
      <c r="C44" s="6" t="s">
        <v>2</v>
      </c>
      <c r="D44" s="6" t="s">
        <v>2</v>
      </c>
      <c r="E44" s="5" t="s">
        <v>5</v>
      </c>
      <c r="F44" s="4">
        <v>10</v>
      </c>
      <c r="G44" s="4">
        <v>10</v>
      </c>
      <c r="H44" s="4">
        <v>0</v>
      </c>
      <c r="I44" s="4">
        <v>10</v>
      </c>
      <c r="J44" s="4">
        <v>10</v>
      </c>
      <c r="K44" s="54">
        <v>0</v>
      </c>
      <c r="L44" s="48">
        <v>0</v>
      </c>
      <c r="M44" s="1"/>
    </row>
    <row r="45" spans="1:13" ht="15" customHeight="1" x14ac:dyDescent="0.25">
      <c r="A45" s="15" t="s">
        <v>2</v>
      </c>
      <c r="B45" s="15" t="s">
        <v>4</v>
      </c>
      <c r="C45" s="15" t="s">
        <v>2</v>
      </c>
      <c r="D45" s="15" t="s">
        <v>2</v>
      </c>
      <c r="E45" s="16" t="s">
        <v>3</v>
      </c>
      <c r="F45" s="17">
        <v>10</v>
      </c>
      <c r="G45" s="17">
        <v>10</v>
      </c>
      <c r="H45" s="17">
        <v>0</v>
      </c>
      <c r="I45" s="17">
        <v>10</v>
      </c>
      <c r="J45" s="17">
        <v>10</v>
      </c>
      <c r="K45" s="55">
        <v>0</v>
      </c>
      <c r="L45" s="51">
        <v>0</v>
      </c>
      <c r="M45" s="1"/>
    </row>
    <row r="46" spans="1:13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customHeight="1" x14ac:dyDescent="0.25">
      <c r="A47" s="23" t="s">
        <v>1</v>
      </c>
      <c r="B47" s="24"/>
      <c r="C47" s="24"/>
      <c r="D47" s="24"/>
      <c r="E47" s="24"/>
      <c r="F47" s="3">
        <v>40288841</v>
      </c>
      <c r="G47" s="3">
        <v>38903354</v>
      </c>
      <c r="H47" s="3">
        <v>13780877</v>
      </c>
      <c r="I47" s="3">
        <v>41980973</v>
      </c>
      <c r="J47" s="3">
        <v>39835729</v>
      </c>
      <c r="K47" s="3">
        <v>-2145244</v>
      </c>
      <c r="L47" s="2">
        <v>-5.1100387787581768E-2</v>
      </c>
      <c r="M47" s="1"/>
    </row>
    <row r="48" spans="1:13" ht="15" customHeight="1" x14ac:dyDescent="0.25">
      <c r="A48" s="25" t="s">
        <v>0</v>
      </c>
      <c r="B48" s="26"/>
      <c r="C48" s="26"/>
      <c r="D48" s="26"/>
      <c r="E48" s="26"/>
      <c r="F48" s="26"/>
      <c r="G48" s="26"/>
      <c r="H48" s="26"/>
      <c r="I48" s="26"/>
      <c r="J48" s="26"/>
      <c r="K48" s="1"/>
      <c r="L48" s="1"/>
      <c r="M48" s="1"/>
    </row>
    <row r="49" spans="1:13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7:E47"/>
    <mergeCell ref="A48:J48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17</vt:lpstr>
      <vt:lpstr>'cuadro Comparativo analitico 17'!Área_de_impresión</vt:lpstr>
      <vt:lpstr>JR_PAGE_ANCHOR_16_1</vt:lpstr>
      <vt:lpstr>'cuadro Comparativo analitico 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2024-09-26T12:29:50Z</cp:lastPrinted>
  <dcterms:created xsi:type="dcterms:W3CDTF">2024-09-25T20:16:49Z</dcterms:created>
  <dcterms:modified xsi:type="dcterms:W3CDTF">2024-09-26T12:29:50Z</dcterms:modified>
</cp:coreProperties>
</file>