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0A67BCB2-E1EC-455A-B211-519E44136658}" xr6:coauthVersionLast="47" xr6:coauthVersionMax="47" xr10:uidLastSave="{00000000-0000-0000-0000-000000000000}"/>
  <bookViews>
    <workbookView xWindow="-28920" yWindow="-60" windowWidth="29040" windowHeight="15720" xr2:uid="{07D1FD1F-C442-4FDD-B55F-A517A1CEC633}"/>
  </bookViews>
  <sheets>
    <sheet name="cuadro Comparativo analitico 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'[7]cuadro Comparativo analitico 15'!$A$1</definedName>
    <definedName name="JR_PAGE_ANCHOR_15_1">'[8]cuadro Comparativo analitico 16'!$A$1</definedName>
    <definedName name="JR_PAGE_ANCHOR_16_1">'cuadro Comparativo analitico 17'!$A$1</definedName>
    <definedName name="JR_PAGE_ANCHOR_2_1">'[9]cuadro Comparativo analitico 3'!$A$1</definedName>
    <definedName name="JR_PAGE_ANCHOR_3_1">'[10]cuadro Comparativo analitico 4'!$A$1</definedName>
    <definedName name="JR_PAGE_ANCHOR_4_1">'[11]cuadro Comparativo analitico 5'!$A$1</definedName>
    <definedName name="JR_PAGE_ANCHOR_5_1">'[12]cuadro Comparativo analitico 6'!$A$1</definedName>
    <definedName name="JR_PAGE_ANCHOR_6_1">'[13]cuadro Comparativo analitico 7'!$A$1</definedName>
    <definedName name="JR_PAGE_ANCHOR_7_1">'[14]cuadro Comparativo analitico 8'!$A$1</definedName>
    <definedName name="JR_PAGE_ANCHOR_8_1">'[15]cuadro Comparativo analitico 9'!$A$1</definedName>
    <definedName name="JR_PAGE_ANCHOR_9_1">'[16]cuadro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6" i="1"/>
  <c r="J20" i="1"/>
  <c r="K20" i="1" s="1"/>
  <c r="J21" i="1"/>
  <c r="K21" i="1"/>
  <c r="J23" i="1"/>
  <c r="K23" i="1" s="1"/>
  <c r="J24" i="1"/>
  <c r="K24" i="1"/>
  <c r="J25" i="1"/>
  <c r="K25" i="1" s="1"/>
  <c r="J30" i="1"/>
  <c r="K30" i="1" s="1"/>
  <c r="J31" i="1"/>
  <c r="K31" i="1" s="1"/>
</calcChain>
</file>

<file path=xl/sharedStrings.xml><?xml version="1.0" encoding="utf-8"?>
<sst xmlns="http://schemas.openxmlformats.org/spreadsheetml/2006/main" count="149" uniqueCount="76">
  <si>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</si>
  <si>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</si>
  <si>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</si>
  <si>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</si>
  <si>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</si>
  <si>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</si>
  <si>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</si>
  <si>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</si>
  <si>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</si>
  <si>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</si>
  <si>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</si>
  <si>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</si>
  <si>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</si>
  <si>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</si>
  <si>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</si>
  <si>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</si>
  <si>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</si>
  <si>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</si>
  <si>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</si>
  <si>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</si>
  <si>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</si>
  <si>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</si>
  <si>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</si>
  <si>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</si>
  <si>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</si>
  <si>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</si>
  <si>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</si>
  <si>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</si>
  <si>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</si>
  <si>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</si>
  <si>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</si>
  <si>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Otros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</si>
  <si>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</si>
  <si>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</si>
  <si>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</si>
  <si>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</si>
  <si>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</si>
  <si>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</si>
  <si>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</si>
  <si>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</si>
  <si>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</si>
  <si>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05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</si>
  <si>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</si>
  <si>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</si>
  <si>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</si>
  <si>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</si>
  <si>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</si>
  <si>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</si>
  <si>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</si>
  <si>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</si>
  <si>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</si>
  <si>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</si>
  <si>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</si>
  <si>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</si>
  <si>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</si>
  <si>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</si>
  <si>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</si>
  <si>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</si>
  <si>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</si>
  <si>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</si>
  <si>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</si>
  <si>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</si>
  <si>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</si>
  <si>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</si>
  <si>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SUPERINTENDENCIA DE CASINOS DE JUEGO</t>
    </r>
  </si>
  <si>
    <r>
      <rPr>
        <sz val="10"/>
        <rFont val="Times New Roman"/>
      </rPr>
      <t>Programa:</t>
    </r>
  </si>
  <si>
    <r>
      <rPr>
        <sz val="10"/>
        <rFont val="Times New Roman"/>
      </rPr>
      <t>17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</si>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</sst>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2.xlsx" TargetMode="External"/><Relationship Id="rId1" Type="http://schemas.openxmlformats.org/officeDocument/2006/relationships/externalLinkPath" Target="CCA0807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501.xlsx" TargetMode="External"/><Relationship Id="rId1" Type="http://schemas.openxmlformats.org/officeDocument/2006/relationships/externalLinkPath" Target="CCA0815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601.xlsx" TargetMode="External"/><Relationship Id="rId1" Type="http://schemas.openxmlformats.org/officeDocument/2006/relationships/externalLinkPath" Target="CCA081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7285-F039-4A72-B493-DB6FC0B40BFF}">
  <sheetPr>
    <outlinePr summaryBelow="0"/>
  </sheetPr>
  <dimension ref="A1:L40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75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74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73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72</v>
      </c>
      <c r="H4" s="1"/>
      <c r="I4" s="1"/>
      <c r="J4" s="1"/>
      <c r="K4" s="1"/>
      <c r="L4" s="1"/>
    </row>
    <row r="5" spans="1:12" ht="15" customHeight="1" x14ac:dyDescent="0.25">
      <c r="A5" s="38" t="s">
        <v>71</v>
      </c>
      <c r="B5" s="37"/>
      <c r="C5" s="36" t="s">
        <v>70</v>
      </c>
      <c r="D5" s="35"/>
      <c r="E5" s="35"/>
      <c r="F5" s="35"/>
      <c r="G5" s="1"/>
      <c r="H5" s="26" t="s">
        <v>69</v>
      </c>
      <c r="I5" s="26" t="s">
        <v>34</v>
      </c>
      <c r="J5" s="1"/>
      <c r="K5" s="1"/>
      <c r="L5" s="1"/>
    </row>
    <row r="6" spans="1:12" ht="15" customHeight="1" x14ac:dyDescent="0.25">
      <c r="A6" s="34" t="s">
        <v>68</v>
      </c>
      <c r="B6" s="33"/>
      <c r="C6" s="32" t="s">
        <v>64</v>
      </c>
      <c r="D6" s="31"/>
      <c r="E6" s="31"/>
      <c r="F6" s="31"/>
      <c r="G6" s="1"/>
      <c r="H6" s="26" t="s">
        <v>67</v>
      </c>
      <c r="I6" s="26" t="s">
        <v>66</v>
      </c>
      <c r="J6" s="1"/>
      <c r="K6" s="1"/>
      <c r="L6" s="1"/>
    </row>
    <row r="7" spans="1:12" ht="15" customHeight="1" x14ac:dyDescent="0.25">
      <c r="A7" s="30" t="s">
        <v>65</v>
      </c>
      <c r="B7" s="29"/>
      <c r="C7" s="28" t="s">
        <v>64</v>
      </c>
      <c r="D7" s="27"/>
      <c r="E7" s="27"/>
      <c r="F7" s="27"/>
      <c r="G7" s="1"/>
      <c r="H7" s="26" t="s">
        <v>63</v>
      </c>
      <c r="I7" s="26" t="s">
        <v>28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62</v>
      </c>
      <c r="H8" s="1"/>
      <c r="I8" s="1"/>
      <c r="J8" s="1"/>
      <c r="K8" s="1"/>
      <c r="L8" s="1"/>
    </row>
    <row r="9" spans="1:12" ht="15" customHeight="1" thickBot="1" x14ac:dyDescent="0.3">
      <c r="A9" s="24" t="s">
        <v>61</v>
      </c>
      <c r="B9" s="24" t="s">
        <v>60</v>
      </c>
      <c r="C9" s="24" t="s">
        <v>59</v>
      </c>
      <c r="D9" s="24" t="s">
        <v>58</v>
      </c>
      <c r="E9" s="23" t="s">
        <v>57</v>
      </c>
      <c r="F9" s="23" t="s">
        <v>56</v>
      </c>
      <c r="G9" s="23" t="s">
        <v>55</v>
      </c>
      <c r="H9" s="23" t="s">
        <v>54</v>
      </c>
      <c r="I9" s="23" t="s">
        <v>53</v>
      </c>
      <c r="J9" s="23" t="s">
        <v>52</v>
      </c>
      <c r="K9" s="23" t="s">
        <v>51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48</v>
      </c>
      <c r="F10" s="22" t="s">
        <v>50</v>
      </c>
      <c r="G10" s="22" t="s">
        <v>49</v>
      </c>
      <c r="H10" s="22" t="s">
        <v>48</v>
      </c>
      <c r="I10" s="22" t="s">
        <v>47</v>
      </c>
      <c r="J10" s="21" t="s">
        <v>46</v>
      </c>
      <c r="K10" s="21" t="s">
        <v>45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44</v>
      </c>
      <c r="F11" s="19" t="s">
        <v>44</v>
      </c>
      <c r="G11" s="19" t="s">
        <v>44</v>
      </c>
      <c r="H11" s="19" t="s">
        <v>43</v>
      </c>
      <c r="I11" s="19" t="s">
        <v>43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42</v>
      </c>
      <c r="E12" s="15">
        <v>4889065</v>
      </c>
      <c r="F12" s="15">
        <v>5140756</v>
      </c>
      <c r="G12" s="15">
        <v>3091834</v>
      </c>
      <c r="H12" s="15">
        <v>5094404</v>
      </c>
      <c r="I12" s="15">
        <v>5140682</v>
      </c>
      <c r="J12" s="15">
        <f>I12-H12</f>
        <v>46278</v>
      </c>
      <c r="K12" s="14">
        <f>(J12/H12)</f>
        <v>9.0840852040788289E-3</v>
      </c>
      <c r="L12" s="1"/>
    </row>
    <row r="13" spans="1:12" ht="15" customHeight="1" x14ac:dyDescent="0.25">
      <c r="A13" s="13" t="s">
        <v>41</v>
      </c>
      <c r="B13" s="13" t="s">
        <v>2</v>
      </c>
      <c r="C13" s="13" t="s">
        <v>2</v>
      </c>
      <c r="D13" s="12" t="s">
        <v>40</v>
      </c>
      <c r="E13" s="11">
        <v>10</v>
      </c>
      <c r="F13" s="11">
        <v>10</v>
      </c>
      <c r="G13" s="11">
        <v>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39</v>
      </c>
      <c r="C14" s="13" t="s">
        <v>2</v>
      </c>
      <c r="D14" s="12" t="s">
        <v>38</v>
      </c>
      <c r="E14" s="11">
        <v>10</v>
      </c>
      <c r="F14" s="11">
        <v>10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37</v>
      </c>
      <c r="D15" s="12" t="s">
        <v>36</v>
      </c>
      <c r="E15" s="11">
        <v>10</v>
      </c>
      <c r="F15" s="11">
        <v>10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6</v>
      </c>
      <c r="B16" s="13" t="s">
        <v>2</v>
      </c>
      <c r="C16" s="13" t="s">
        <v>2</v>
      </c>
      <c r="D16" s="12" t="s">
        <v>35</v>
      </c>
      <c r="E16" s="11">
        <v>0</v>
      </c>
      <c r="F16" s="11">
        <v>0</v>
      </c>
      <c r="G16" s="11">
        <v>0</v>
      </c>
      <c r="H16" s="11">
        <v>0</v>
      </c>
      <c r="I16" s="11">
        <v>373763</v>
      </c>
      <c r="J16" s="11">
        <f>I16-H16</f>
        <v>373763</v>
      </c>
      <c r="K16" s="10" t="s">
        <v>2</v>
      </c>
      <c r="L16" s="1"/>
    </row>
    <row r="17" spans="1:12" ht="15" customHeight="1" x14ac:dyDescent="0.25">
      <c r="A17" s="13" t="s">
        <v>34</v>
      </c>
      <c r="B17" s="13" t="s">
        <v>2</v>
      </c>
      <c r="C17" s="13" t="s">
        <v>2</v>
      </c>
      <c r="D17" s="12" t="s">
        <v>33</v>
      </c>
      <c r="E17" s="11">
        <v>10</v>
      </c>
      <c r="F17" s="11">
        <v>6846</v>
      </c>
      <c r="G17" s="11">
        <v>31031</v>
      </c>
      <c r="H17" s="11">
        <v>10</v>
      </c>
      <c r="I17" s="11">
        <v>10</v>
      </c>
      <c r="J17" s="9"/>
      <c r="K17" s="10" t="s">
        <v>2</v>
      </c>
      <c r="L17" s="1"/>
    </row>
    <row r="18" spans="1:12" ht="15" customHeight="1" x14ac:dyDescent="0.25">
      <c r="A18" s="13" t="s">
        <v>2</v>
      </c>
      <c r="B18" s="13" t="s">
        <v>28</v>
      </c>
      <c r="C18" s="13" t="s">
        <v>2</v>
      </c>
      <c r="D18" s="12" t="s">
        <v>32</v>
      </c>
      <c r="E18" s="11">
        <v>10</v>
      </c>
      <c r="F18" s="11">
        <v>10</v>
      </c>
      <c r="G18" s="11">
        <v>27881</v>
      </c>
      <c r="H18" s="11">
        <v>10</v>
      </c>
      <c r="I18" s="11">
        <v>10</v>
      </c>
      <c r="J18" s="9"/>
      <c r="K18" s="10" t="s">
        <v>2</v>
      </c>
      <c r="L18" s="1"/>
    </row>
    <row r="19" spans="1:12" ht="15" customHeight="1" x14ac:dyDescent="0.25">
      <c r="A19" s="13" t="s">
        <v>2</v>
      </c>
      <c r="B19" s="13" t="s">
        <v>13</v>
      </c>
      <c r="C19" s="13" t="s">
        <v>2</v>
      </c>
      <c r="D19" s="12" t="s">
        <v>31</v>
      </c>
      <c r="E19" s="11">
        <v>0</v>
      </c>
      <c r="F19" s="11">
        <v>6836</v>
      </c>
      <c r="G19" s="11">
        <v>3150</v>
      </c>
      <c r="H19" s="11">
        <v>0</v>
      </c>
      <c r="I19" s="11">
        <v>0</v>
      </c>
      <c r="J19" s="9"/>
      <c r="K19" s="10" t="s">
        <v>2</v>
      </c>
      <c r="L19" s="1"/>
    </row>
    <row r="20" spans="1:12" ht="15" customHeight="1" x14ac:dyDescent="0.25">
      <c r="A20" s="13" t="s">
        <v>30</v>
      </c>
      <c r="B20" s="13" t="s">
        <v>2</v>
      </c>
      <c r="C20" s="13" t="s">
        <v>2</v>
      </c>
      <c r="D20" s="12" t="s">
        <v>29</v>
      </c>
      <c r="E20" s="11">
        <v>4889035</v>
      </c>
      <c r="F20" s="11">
        <v>4847442</v>
      </c>
      <c r="G20" s="11">
        <v>3060803</v>
      </c>
      <c r="H20" s="11">
        <v>5094374</v>
      </c>
      <c r="I20" s="11">
        <v>4766889</v>
      </c>
      <c r="J20" s="11">
        <f>I20-H20</f>
        <v>-327485</v>
      </c>
      <c r="K20" s="10">
        <f>(J20/H20)</f>
        <v>-6.4283658796939522E-2</v>
      </c>
      <c r="L20" s="1"/>
    </row>
    <row r="21" spans="1:12" ht="15" customHeight="1" x14ac:dyDescent="0.25">
      <c r="A21" s="13" t="s">
        <v>2</v>
      </c>
      <c r="B21" s="13" t="s">
        <v>28</v>
      </c>
      <c r="C21" s="13" t="s">
        <v>2</v>
      </c>
      <c r="D21" s="12" t="s">
        <v>27</v>
      </c>
      <c r="E21" s="11">
        <v>4889035</v>
      </c>
      <c r="F21" s="11">
        <v>4847442</v>
      </c>
      <c r="G21" s="11">
        <v>3060803</v>
      </c>
      <c r="H21" s="11">
        <v>5094374</v>
      </c>
      <c r="I21" s="11">
        <v>4766889</v>
      </c>
      <c r="J21" s="11">
        <f>I21-H21</f>
        <v>-327485</v>
      </c>
      <c r="K21" s="10">
        <f>(J21/H21)</f>
        <v>-6.4283658796939522E-2</v>
      </c>
      <c r="L21" s="1"/>
    </row>
    <row r="22" spans="1:12" ht="15" customHeight="1" x14ac:dyDescent="0.25">
      <c r="A22" s="13" t="s">
        <v>26</v>
      </c>
      <c r="B22" s="13" t="s">
        <v>2</v>
      </c>
      <c r="C22" s="13" t="s">
        <v>2</v>
      </c>
      <c r="D22" s="12" t="s">
        <v>25</v>
      </c>
      <c r="E22" s="11">
        <v>10</v>
      </c>
      <c r="F22" s="11">
        <v>286458</v>
      </c>
      <c r="G22" s="11">
        <v>0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thickBot="1" x14ac:dyDescent="0.3">
      <c r="A23" s="17" t="s">
        <v>2</v>
      </c>
      <c r="B23" s="17" t="s">
        <v>2</v>
      </c>
      <c r="C23" s="17" t="s">
        <v>2</v>
      </c>
      <c r="D23" s="16" t="s">
        <v>24</v>
      </c>
      <c r="E23" s="15">
        <v>4889065</v>
      </c>
      <c r="F23" s="15">
        <v>5140756</v>
      </c>
      <c r="G23" s="15">
        <v>3302371</v>
      </c>
      <c r="H23" s="15">
        <v>5094404</v>
      </c>
      <c r="I23" s="15">
        <v>5140682</v>
      </c>
      <c r="J23" s="15">
        <f>I23-H23</f>
        <v>46278</v>
      </c>
      <c r="K23" s="14">
        <f>(J23/H23)</f>
        <v>9.0840852040788289E-3</v>
      </c>
      <c r="L23" s="1"/>
    </row>
    <row r="24" spans="1:12" ht="15" customHeight="1" x14ac:dyDescent="0.25">
      <c r="A24" s="13" t="s">
        <v>23</v>
      </c>
      <c r="B24" s="13" t="s">
        <v>2</v>
      </c>
      <c r="C24" s="13" t="s">
        <v>2</v>
      </c>
      <c r="D24" s="12" t="s">
        <v>22</v>
      </c>
      <c r="E24" s="11">
        <v>3299757</v>
      </c>
      <c r="F24" s="11">
        <v>3249619</v>
      </c>
      <c r="G24" s="11">
        <v>2276030</v>
      </c>
      <c r="H24" s="11">
        <v>3438347</v>
      </c>
      <c r="I24" s="11">
        <v>3448798</v>
      </c>
      <c r="J24" s="11">
        <f>I24-H24</f>
        <v>10451</v>
      </c>
      <c r="K24" s="10">
        <f>(J24/H24)</f>
        <v>3.039541965950499E-3</v>
      </c>
      <c r="L24" s="1"/>
    </row>
    <row r="25" spans="1:12" ht="15" customHeight="1" x14ac:dyDescent="0.25">
      <c r="A25" s="13" t="s">
        <v>21</v>
      </c>
      <c r="B25" s="13" t="s">
        <v>2</v>
      </c>
      <c r="C25" s="13" t="s">
        <v>2</v>
      </c>
      <c r="D25" s="12" t="s">
        <v>20</v>
      </c>
      <c r="E25" s="11">
        <v>1477918</v>
      </c>
      <c r="F25" s="11">
        <v>1477918</v>
      </c>
      <c r="G25" s="11">
        <v>708061</v>
      </c>
      <c r="H25" s="11">
        <v>1539991</v>
      </c>
      <c r="I25" s="11">
        <v>1585999</v>
      </c>
      <c r="J25" s="11">
        <f>I25-H25</f>
        <v>46008</v>
      </c>
      <c r="K25" s="10">
        <f>(J25/H25)</f>
        <v>2.9875499272398347E-2</v>
      </c>
      <c r="L25" s="1"/>
    </row>
    <row r="26" spans="1:12" ht="15" customHeight="1" x14ac:dyDescent="0.25">
      <c r="A26" s="13" t="s">
        <v>19</v>
      </c>
      <c r="B26" s="13" t="s">
        <v>2</v>
      </c>
      <c r="C26" s="13" t="s">
        <v>2</v>
      </c>
      <c r="D26" s="12" t="s">
        <v>18</v>
      </c>
      <c r="E26" s="11">
        <v>10</v>
      </c>
      <c r="F26" s="11">
        <v>15391</v>
      </c>
      <c r="G26" s="11">
        <v>15381</v>
      </c>
      <c r="H26" s="11">
        <v>10</v>
      </c>
      <c r="I26" s="11">
        <v>10</v>
      </c>
      <c r="J26" s="9"/>
      <c r="K26" s="10" t="s">
        <v>2</v>
      </c>
      <c r="L26" s="1"/>
    </row>
    <row r="27" spans="1:12" ht="15" customHeight="1" x14ac:dyDescent="0.25">
      <c r="A27" s="13" t="s">
        <v>2</v>
      </c>
      <c r="B27" s="13" t="s">
        <v>17</v>
      </c>
      <c r="C27" s="13" t="s">
        <v>2</v>
      </c>
      <c r="D27" s="12" t="s">
        <v>16</v>
      </c>
      <c r="E27" s="11">
        <v>10</v>
      </c>
      <c r="F27" s="11">
        <v>15391</v>
      </c>
      <c r="G27" s="11">
        <v>15381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13" t="s">
        <v>15</v>
      </c>
      <c r="B28" s="13" t="s">
        <v>2</v>
      </c>
      <c r="C28" s="13" t="s">
        <v>2</v>
      </c>
      <c r="D28" s="12" t="s">
        <v>14</v>
      </c>
      <c r="E28" s="11">
        <v>20</v>
      </c>
      <c r="F28" s="11">
        <v>225634</v>
      </c>
      <c r="G28" s="11">
        <v>225614</v>
      </c>
      <c r="H28" s="11">
        <v>20</v>
      </c>
      <c r="I28" s="11">
        <v>20</v>
      </c>
      <c r="J28" s="9"/>
      <c r="K28" s="10" t="s">
        <v>2</v>
      </c>
      <c r="L28" s="1"/>
    </row>
    <row r="29" spans="1:12" ht="15" customHeight="1" x14ac:dyDescent="0.25">
      <c r="A29" s="13" t="s">
        <v>2</v>
      </c>
      <c r="B29" s="13" t="s">
        <v>13</v>
      </c>
      <c r="C29" s="13" t="s">
        <v>2</v>
      </c>
      <c r="D29" s="12" t="s">
        <v>12</v>
      </c>
      <c r="E29" s="11">
        <v>20</v>
      </c>
      <c r="F29" s="11">
        <v>225634</v>
      </c>
      <c r="G29" s="11">
        <v>225614</v>
      </c>
      <c r="H29" s="11">
        <v>20</v>
      </c>
      <c r="I29" s="11">
        <v>20</v>
      </c>
      <c r="J29" s="9"/>
      <c r="K29" s="10" t="s">
        <v>2</v>
      </c>
      <c r="L29" s="1"/>
    </row>
    <row r="30" spans="1:12" ht="15" customHeight="1" x14ac:dyDescent="0.25">
      <c r="A30" s="13" t="s">
        <v>11</v>
      </c>
      <c r="B30" s="13" t="s">
        <v>2</v>
      </c>
      <c r="C30" s="13" t="s">
        <v>2</v>
      </c>
      <c r="D30" s="12" t="s">
        <v>10</v>
      </c>
      <c r="E30" s="11">
        <v>111340</v>
      </c>
      <c r="F30" s="11">
        <v>111340</v>
      </c>
      <c r="G30" s="11">
        <v>16586</v>
      </c>
      <c r="H30" s="11">
        <v>116016</v>
      </c>
      <c r="I30" s="11">
        <v>105835</v>
      </c>
      <c r="J30" s="11">
        <f>I30-H30</f>
        <v>-10181</v>
      </c>
      <c r="K30" s="10">
        <f>(J30/H30)</f>
        <v>-8.7755137222452081E-2</v>
      </c>
      <c r="L30" s="1"/>
    </row>
    <row r="31" spans="1:12" ht="15" customHeight="1" x14ac:dyDescent="0.25">
      <c r="A31" s="13" t="s">
        <v>2</v>
      </c>
      <c r="B31" s="13" t="s">
        <v>6</v>
      </c>
      <c r="C31" s="13" t="s">
        <v>2</v>
      </c>
      <c r="D31" s="12" t="s">
        <v>9</v>
      </c>
      <c r="E31" s="11">
        <v>111340</v>
      </c>
      <c r="F31" s="11">
        <v>111340</v>
      </c>
      <c r="G31" s="11">
        <v>16586</v>
      </c>
      <c r="H31" s="11">
        <v>116016</v>
      </c>
      <c r="I31" s="11">
        <v>105835</v>
      </c>
      <c r="J31" s="11">
        <f>I31-H31</f>
        <v>-10181</v>
      </c>
      <c r="K31" s="10">
        <f>(J31/H31)</f>
        <v>-8.7755137222452081E-2</v>
      </c>
      <c r="L31" s="1"/>
    </row>
    <row r="32" spans="1:12" ht="15" customHeight="1" x14ac:dyDescent="0.25">
      <c r="A32" s="13" t="s">
        <v>8</v>
      </c>
      <c r="B32" s="13" t="s">
        <v>2</v>
      </c>
      <c r="C32" s="13" t="s">
        <v>2</v>
      </c>
      <c r="D32" s="12" t="s">
        <v>7</v>
      </c>
      <c r="E32" s="11">
        <v>10</v>
      </c>
      <c r="F32" s="11">
        <v>60844</v>
      </c>
      <c r="G32" s="11">
        <v>60699</v>
      </c>
      <c r="H32" s="11">
        <v>10</v>
      </c>
      <c r="I32" s="11">
        <v>10</v>
      </c>
      <c r="J32" s="9"/>
      <c r="K32" s="10" t="s">
        <v>2</v>
      </c>
      <c r="L32" s="1"/>
    </row>
    <row r="33" spans="1:12" ht="15" customHeight="1" x14ac:dyDescent="0.25">
      <c r="A33" s="13" t="s">
        <v>2</v>
      </c>
      <c r="B33" s="13" t="s">
        <v>6</v>
      </c>
      <c r="C33" s="13" t="s">
        <v>2</v>
      </c>
      <c r="D33" s="12" t="s">
        <v>5</v>
      </c>
      <c r="E33" s="11">
        <v>10</v>
      </c>
      <c r="F33" s="11">
        <v>60844</v>
      </c>
      <c r="G33" s="11">
        <v>60699</v>
      </c>
      <c r="H33" s="11">
        <v>10</v>
      </c>
      <c r="I33" s="11">
        <v>10</v>
      </c>
      <c r="J33" s="9"/>
      <c r="K33" s="10" t="s">
        <v>2</v>
      </c>
      <c r="L33" s="1"/>
    </row>
    <row r="34" spans="1:12" ht="15" customHeight="1" x14ac:dyDescent="0.25">
      <c r="A34" s="13" t="s">
        <v>4</v>
      </c>
      <c r="B34" s="13" t="s">
        <v>2</v>
      </c>
      <c r="C34" s="13" t="s">
        <v>2</v>
      </c>
      <c r="D34" s="12" t="s">
        <v>3</v>
      </c>
      <c r="E34" s="11">
        <v>10</v>
      </c>
      <c r="F34" s="11">
        <v>10</v>
      </c>
      <c r="G34" s="11">
        <v>0</v>
      </c>
      <c r="H34" s="11">
        <v>10</v>
      </c>
      <c r="I34" s="11">
        <v>10</v>
      </c>
      <c r="J34" s="9"/>
      <c r="K34" s="10" t="s">
        <v>2</v>
      </c>
      <c r="L34" s="1"/>
    </row>
    <row r="35" spans="1:12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"/>
    </row>
    <row r="36" spans="1:12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7" t="s">
        <v>1</v>
      </c>
      <c r="B38" s="6"/>
      <c r="C38" s="6"/>
      <c r="D38" s="6"/>
      <c r="E38" s="5">
        <v>4889025</v>
      </c>
      <c r="F38" s="5">
        <v>4854268</v>
      </c>
      <c r="G38" s="5">
        <v>3016058</v>
      </c>
      <c r="H38" s="5">
        <v>5094364</v>
      </c>
      <c r="I38" s="5">
        <v>5140642</v>
      </c>
      <c r="J38" s="5">
        <v>46278</v>
      </c>
      <c r="K38" s="4">
        <v>9.0841565306287505E-3</v>
      </c>
      <c r="L38" s="1"/>
    </row>
    <row r="39" spans="1:12" ht="15" customHeight="1" x14ac:dyDescent="0.25">
      <c r="A39" s="3" t="s">
        <v>0</v>
      </c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17</vt:lpstr>
      <vt:lpstr>JR_PAGE_ANCHOR_16_1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2024-09-27T16:11:11Z</dcterms:created>
  <dcterms:modified xsi:type="dcterms:W3CDTF">2024-09-27T16:11:40Z</dcterms:modified>
</cp:coreProperties>
</file>