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D498EFD4-2EBE-45D3-BA47-93AF37665DD0}" xr6:coauthVersionLast="47" xr6:coauthVersionMax="47" xr10:uidLastSave="{00000000-0000-0000-0000-000000000000}"/>
  <bookViews>
    <workbookView xWindow="-28920" yWindow="-60" windowWidth="29040" windowHeight="15720" xr2:uid="{23038CA0-4EC7-42D5-A554-0971E415B9BC}"/>
  </bookViews>
  <sheets>
    <sheet name="cuadro Comparativo analitico 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JR_PAGE_ANCHOR_0_1">'[1]cuadro Comparativo analitico'!$A$1</definedName>
    <definedName name="JR_PAGE_ANCHOR_1_1">'[2]cuadro Comparativo analitico 2'!$A$1</definedName>
    <definedName name="JR_PAGE_ANCHOR_10_1">'[3]cuadro Comparativo analitico 11'!$A$1</definedName>
    <definedName name="JR_PAGE_ANCHOR_11_1">'[4]cuadro Comparativo analitico 12'!$A$1</definedName>
    <definedName name="JR_PAGE_ANCHOR_12_1">'[5]cuadro Comparativo analitico 13'!$A$1</definedName>
    <definedName name="JR_PAGE_ANCHOR_13_1">'[6]cuadro Comparativo analitico 14'!$A$1</definedName>
    <definedName name="JR_PAGE_ANCHOR_14_1">'[7]cuadro Comparativo analitico 15'!$A$1</definedName>
    <definedName name="JR_PAGE_ANCHOR_15_1">'[8]cuadro Comparativo analitico 16'!$A$1</definedName>
    <definedName name="JR_PAGE_ANCHOR_16_1">'[9]cuadro Comparativo analitico 17'!$A$1</definedName>
    <definedName name="JR_PAGE_ANCHOR_17_1">'[10]cuadro Comparativo analitico 18'!$A$1</definedName>
    <definedName name="JR_PAGE_ANCHOR_18_1">'[11]cuadro Comparativo analitico 19'!$A$1</definedName>
    <definedName name="JR_PAGE_ANCHOR_19_1">'cuadro Comparativo analitico 20'!$A$1</definedName>
    <definedName name="JR_PAGE_ANCHOR_2_1">'[12]cuadro Comparativo analitico 3'!$A$1</definedName>
    <definedName name="JR_PAGE_ANCHOR_3_1">'[13]cuadro Comparativo analitico 4'!$A$1</definedName>
    <definedName name="JR_PAGE_ANCHOR_4_1">'[14]cuadro Comparativo analitico 5'!$A$1</definedName>
    <definedName name="JR_PAGE_ANCHOR_5_1">'[15]cuadro Comparativo analitico 6'!$A$1</definedName>
    <definedName name="JR_PAGE_ANCHOR_6_1">'[16]cuadro Comparativo analitico 7'!$A$1</definedName>
    <definedName name="JR_PAGE_ANCHOR_7_1">'[17]cuadro Comparativo analitico 8'!$A$1</definedName>
    <definedName name="JR_PAGE_ANCHOR_8_1">'[18]cuadro Comparativo analitico 9'!$A$1</definedName>
    <definedName name="JR_PAGE_ANCHOR_9_1">'[19]cuadro Comparativo analitico 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J34" i="1"/>
  <c r="K34" i="1" s="1"/>
  <c r="J33" i="1"/>
  <c r="J32" i="1"/>
  <c r="J31" i="1"/>
  <c r="K31" i="1" s="1"/>
  <c r="J26" i="1"/>
  <c r="K26" i="1" s="1"/>
  <c r="J25" i="1"/>
  <c r="K25" i="1" s="1"/>
  <c r="J24" i="1"/>
  <c r="K24" i="1" s="1"/>
  <c r="J20" i="1"/>
  <c r="K20" i="1" s="1"/>
  <c r="K19" i="1"/>
  <c r="J19" i="1"/>
  <c r="J12" i="1"/>
  <c r="K12" i="1" s="1"/>
</calcChain>
</file>

<file path=xl/sharedStrings.xml><?xml version="1.0" encoding="utf-8"?>
<sst xmlns="http://schemas.openxmlformats.org/spreadsheetml/2006/main" count="168" uniqueCount="84">
  <si>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</si>
  <si>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</si>
  <si>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</si>
  <si>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</si>
  <si>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</si>
  <si>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</si>
  <si>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</si>
  <si>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08</t>
    </r>
  </si>
  <si>
    <r>
      <rPr>
        <sz val="10"/>
        <rFont val="Times New Roman"/>
      </rPr>
      <t>Capítulo:</t>
    </r>
  </si>
  <si>
    <r>
      <rPr>
        <sz val="10"/>
        <rFont val="Times New Roman"/>
      </rPr>
      <t>DEFENSORÍA DEL CONTRIBUYENTE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</si>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</sst>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401.xlsx" TargetMode="External"/><Relationship Id="rId1" Type="http://schemas.openxmlformats.org/officeDocument/2006/relationships/externalLinkPath" Target="CCA0804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501.xlsx" TargetMode="External"/><Relationship Id="rId1" Type="http://schemas.openxmlformats.org/officeDocument/2006/relationships/externalLinkPath" Target="CCA0805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701.xlsx" TargetMode="External"/><Relationship Id="rId1" Type="http://schemas.openxmlformats.org/officeDocument/2006/relationships/externalLinkPath" Target="CCA0807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702.xlsx" TargetMode="External"/><Relationship Id="rId1" Type="http://schemas.openxmlformats.org/officeDocument/2006/relationships/externalLinkPath" Target="CCA08070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1501.xlsx" TargetMode="External"/><Relationship Id="rId1" Type="http://schemas.openxmlformats.org/officeDocument/2006/relationships/externalLinkPath" Target="CCA0815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1601.xlsx" TargetMode="External"/><Relationship Id="rId1" Type="http://schemas.openxmlformats.org/officeDocument/2006/relationships/externalLinkPath" Target="CCA0816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1701.xlsx" TargetMode="External"/><Relationship Id="rId1" Type="http://schemas.openxmlformats.org/officeDocument/2006/relationships/externalLinkPath" Target="CCA0817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3001.xlsx" TargetMode="External"/><Relationship Id="rId1" Type="http://schemas.openxmlformats.org/officeDocument/2006/relationships/externalLinkPath" Target="CCA08300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3101.xlsx" TargetMode="External"/><Relationship Id="rId1" Type="http://schemas.openxmlformats.org/officeDocument/2006/relationships/externalLinkPath" Target="CCA083101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1.xlsx" TargetMode="External"/><Relationship Id="rId1" Type="http://schemas.openxmlformats.org/officeDocument/2006/relationships/externalLinkPath" Target="CCA08011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2.xlsx" TargetMode="External"/><Relationship Id="rId1" Type="http://schemas.openxmlformats.org/officeDocument/2006/relationships/externalLinkPath" Target="CCA080112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1.xlsx" TargetMode="External"/><Relationship Id="rId1" Type="http://schemas.openxmlformats.org/officeDocument/2006/relationships/externalLinkPath" Target="CCA08020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2.xlsx" TargetMode="External"/><Relationship Id="rId1" Type="http://schemas.openxmlformats.org/officeDocument/2006/relationships/externalLinkPath" Target="CCA080202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301.xlsx" TargetMode="External"/><Relationship Id="rId1" Type="http://schemas.openxmlformats.org/officeDocument/2006/relationships/externalLinkPath" Target="CCA08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08EC-CDAC-437F-A41C-0D57BC270B7A}">
  <sheetPr>
    <outlinePr summaryBelow="0"/>
  </sheetPr>
  <dimension ref="A1:L44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</row>
    <row r="4" spans="1:12" ht="15" customHeight="1" x14ac:dyDescent="0.25">
      <c r="A4" s="3"/>
      <c r="B4" s="3"/>
      <c r="C4" s="3"/>
      <c r="D4" s="3"/>
      <c r="E4" s="3"/>
      <c r="F4" s="3"/>
      <c r="G4" s="6" t="s">
        <v>3</v>
      </c>
      <c r="H4" s="3"/>
      <c r="I4" s="3"/>
      <c r="J4" s="3"/>
      <c r="K4" s="3"/>
      <c r="L4" s="3"/>
    </row>
    <row r="5" spans="1:12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3"/>
      <c r="H5" s="6" t="s">
        <v>6</v>
      </c>
      <c r="I5" s="6" t="s">
        <v>7</v>
      </c>
      <c r="J5" s="3"/>
      <c r="K5" s="3"/>
      <c r="L5" s="3"/>
    </row>
    <row r="6" spans="1:12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3"/>
      <c r="H6" s="6" t="s">
        <v>10</v>
      </c>
      <c r="I6" s="6" t="s">
        <v>11</v>
      </c>
      <c r="J6" s="3"/>
      <c r="K6" s="3"/>
      <c r="L6" s="3"/>
    </row>
    <row r="7" spans="1:12" ht="15" customHeight="1" x14ac:dyDescent="0.25">
      <c r="A7" s="15" t="s">
        <v>12</v>
      </c>
      <c r="B7" s="16"/>
      <c r="C7" s="17" t="s">
        <v>9</v>
      </c>
      <c r="D7" s="18"/>
      <c r="E7" s="18"/>
      <c r="F7" s="18"/>
      <c r="G7" s="3"/>
      <c r="H7" s="6" t="s">
        <v>13</v>
      </c>
      <c r="I7" s="6" t="s">
        <v>14</v>
      </c>
      <c r="J7" s="3"/>
      <c r="K7" s="3"/>
      <c r="L7" s="3"/>
    </row>
    <row r="8" spans="1:12" ht="15" customHeight="1" x14ac:dyDescent="0.25">
      <c r="A8" s="3"/>
      <c r="B8" s="3"/>
      <c r="C8" s="3"/>
      <c r="D8" s="3"/>
      <c r="E8" s="3"/>
      <c r="F8" s="3"/>
      <c r="G8" s="19" t="s">
        <v>15</v>
      </c>
      <c r="H8" s="3"/>
      <c r="I8" s="3"/>
      <c r="J8" s="3"/>
      <c r="K8" s="3"/>
      <c r="L8" s="3"/>
    </row>
    <row r="9" spans="1:12" ht="15" customHeight="1" thickBot="1" x14ac:dyDescent="0.3">
      <c r="A9" s="20" t="s">
        <v>16</v>
      </c>
      <c r="B9" s="20" t="s">
        <v>17</v>
      </c>
      <c r="C9" s="20" t="s">
        <v>18</v>
      </c>
      <c r="D9" s="20" t="s">
        <v>19</v>
      </c>
      <c r="E9" s="21" t="s">
        <v>20</v>
      </c>
      <c r="F9" s="21" t="s">
        <v>21</v>
      </c>
      <c r="G9" s="21" t="s">
        <v>22</v>
      </c>
      <c r="H9" s="21" t="s">
        <v>23</v>
      </c>
      <c r="I9" s="21" t="s">
        <v>24</v>
      </c>
      <c r="J9" s="21" t="s">
        <v>25</v>
      </c>
      <c r="K9" s="21" t="s">
        <v>26</v>
      </c>
      <c r="L9" s="3"/>
    </row>
    <row r="10" spans="1:12" ht="80.099999999999994" customHeight="1" thickBot="1" x14ac:dyDescent="0.3">
      <c r="A10" s="22"/>
      <c r="B10" s="22"/>
      <c r="C10" s="22"/>
      <c r="D10" s="22"/>
      <c r="E10" s="23" t="s">
        <v>27</v>
      </c>
      <c r="F10" s="23" t="s">
        <v>28</v>
      </c>
      <c r="G10" s="23" t="s">
        <v>29</v>
      </c>
      <c r="H10" s="23" t="s">
        <v>27</v>
      </c>
      <c r="I10" s="23" t="s">
        <v>30</v>
      </c>
      <c r="J10" s="24" t="s">
        <v>31</v>
      </c>
      <c r="K10" s="24" t="s">
        <v>32</v>
      </c>
      <c r="L10" s="3"/>
    </row>
    <row r="11" spans="1:12" ht="30" customHeight="1" thickBot="1" x14ac:dyDescent="0.3">
      <c r="A11" s="22"/>
      <c r="B11" s="22"/>
      <c r="C11" s="22"/>
      <c r="D11" s="22"/>
      <c r="E11" s="25" t="s">
        <v>33</v>
      </c>
      <c r="F11" s="25" t="s">
        <v>33</v>
      </c>
      <c r="G11" s="25" t="s">
        <v>33</v>
      </c>
      <c r="H11" s="25" t="s">
        <v>34</v>
      </c>
      <c r="I11" s="25" t="s">
        <v>34</v>
      </c>
      <c r="J11" s="26"/>
      <c r="K11" s="26"/>
      <c r="L11" s="3"/>
    </row>
    <row r="12" spans="1:12" ht="15" customHeight="1" thickBot="1" x14ac:dyDescent="0.3">
      <c r="A12" s="27" t="s">
        <v>35</v>
      </c>
      <c r="B12" s="27" t="s">
        <v>35</v>
      </c>
      <c r="C12" s="27" t="s">
        <v>35</v>
      </c>
      <c r="D12" s="28" t="s">
        <v>36</v>
      </c>
      <c r="E12" s="29">
        <v>3494418</v>
      </c>
      <c r="F12" s="29">
        <v>3424608</v>
      </c>
      <c r="G12" s="29">
        <v>2013812</v>
      </c>
      <c r="H12" s="29">
        <v>3641181</v>
      </c>
      <c r="I12" s="29">
        <v>3669917</v>
      </c>
      <c r="J12" s="29">
        <f>I12-H12</f>
        <v>28736</v>
      </c>
      <c r="K12" s="30">
        <f>(J12/H12)</f>
        <v>7.8919449486306772E-3</v>
      </c>
      <c r="L12" s="3"/>
    </row>
    <row r="13" spans="1:12" ht="15" customHeight="1" x14ac:dyDescent="0.25">
      <c r="A13" s="31" t="s">
        <v>37</v>
      </c>
      <c r="B13" s="31" t="s">
        <v>35</v>
      </c>
      <c r="C13" s="31" t="s">
        <v>35</v>
      </c>
      <c r="D13" s="32" t="s">
        <v>38</v>
      </c>
      <c r="E13" s="33">
        <v>10</v>
      </c>
      <c r="F13" s="33">
        <v>10</v>
      </c>
      <c r="G13" s="33">
        <v>2531</v>
      </c>
      <c r="H13" s="33">
        <v>10</v>
      </c>
      <c r="I13" s="33">
        <v>10</v>
      </c>
      <c r="J13" s="34"/>
      <c r="K13" s="35" t="s">
        <v>35</v>
      </c>
      <c r="L13" s="3"/>
    </row>
    <row r="14" spans="1:12" ht="15" customHeight="1" x14ac:dyDescent="0.25">
      <c r="A14" s="31" t="s">
        <v>35</v>
      </c>
      <c r="B14" s="31" t="s">
        <v>39</v>
      </c>
      <c r="C14" s="31" t="s">
        <v>35</v>
      </c>
      <c r="D14" s="32" t="s">
        <v>40</v>
      </c>
      <c r="E14" s="33">
        <v>10</v>
      </c>
      <c r="F14" s="33">
        <v>10</v>
      </c>
      <c r="G14" s="33">
        <v>2531</v>
      </c>
      <c r="H14" s="33">
        <v>10</v>
      </c>
      <c r="I14" s="33">
        <v>10</v>
      </c>
      <c r="J14" s="34"/>
      <c r="K14" s="35" t="s">
        <v>35</v>
      </c>
      <c r="L14" s="3"/>
    </row>
    <row r="15" spans="1:12" ht="15" customHeight="1" x14ac:dyDescent="0.25">
      <c r="A15" s="31" t="s">
        <v>35</v>
      </c>
      <c r="B15" s="31" t="s">
        <v>35</v>
      </c>
      <c r="C15" s="31" t="s">
        <v>41</v>
      </c>
      <c r="D15" s="32" t="s">
        <v>42</v>
      </c>
      <c r="E15" s="33">
        <v>10</v>
      </c>
      <c r="F15" s="33">
        <v>10</v>
      </c>
      <c r="G15" s="33">
        <v>2531</v>
      </c>
      <c r="H15" s="33">
        <v>10</v>
      </c>
      <c r="I15" s="33">
        <v>10</v>
      </c>
      <c r="J15" s="34"/>
      <c r="K15" s="35" t="s">
        <v>35</v>
      </c>
      <c r="L15" s="3"/>
    </row>
    <row r="16" spans="1:12" ht="15" customHeight="1" x14ac:dyDescent="0.25">
      <c r="A16" s="31" t="s">
        <v>7</v>
      </c>
      <c r="B16" s="31" t="s">
        <v>35</v>
      </c>
      <c r="C16" s="31" t="s">
        <v>35</v>
      </c>
      <c r="D16" s="32" t="s">
        <v>43</v>
      </c>
      <c r="E16" s="33">
        <v>10</v>
      </c>
      <c r="F16" s="33">
        <v>7796</v>
      </c>
      <c r="G16" s="33">
        <v>34038</v>
      </c>
      <c r="H16" s="33">
        <v>10</v>
      </c>
      <c r="I16" s="33">
        <v>10</v>
      </c>
      <c r="J16" s="34"/>
      <c r="K16" s="35" t="s">
        <v>35</v>
      </c>
      <c r="L16" s="3"/>
    </row>
    <row r="17" spans="1:12" ht="15" customHeight="1" x14ac:dyDescent="0.25">
      <c r="A17" s="31" t="s">
        <v>35</v>
      </c>
      <c r="B17" s="31" t="s">
        <v>14</v>
      </c>
      <c r="C17" s="31" t="s">
        <v>35</v>
      </c>
      <c r="D17" s="32" t="s">
        <v>44</v>
      </c>
      <c r="E17" s="33">
        <v>10</v>
      </c>
      <c r="F17" s="33">
        <v>10</v>
      </c>
      <c r="G17" s="33">
        <v>26183</v>
      </c>
      <c r="H17" s="33">
        <v>10</v>
      </c>
      <c r="I17" s="33">
        <v>10</v>
      </c>
      <c r="J17" s="34"/>
      <c r="K17" s="35" t="s">
        <v>35</v>
      </c>
      <c r="L17" s="3"/>
    </row>
    <row r="18" spans="1:12" ht="15" customHeight="1" x14ac:dyDescent="0.25">
      <c r="A18" s="31" t="s">
        <v>35</v>
      </c>
      <c r="B18" s="31" t="s">
        <v>45</v>
      </c>
      <c r="C18" s="31" t="s">
        <v>35</v>
      </c>
      <c r="D18" s="32" t="s">
        <v>46</v>
      </c>
      <c r="E18" s="33">
        <v>0</v>
      </c>
      <c r="F18" s="33">
        <v>7786</v>
      </c>
      <c r="G18" s="33">
        <v>7855</v>
      </c>
      <c r="H18" s="33">
        <v>0</v>
      </c>
      <c r="I18" s="33">
        <v>0</v>
      </c>
      <c r="J18" s="34"/>
      <c r="K18" s="35" t="s">
        <v>35</v>
      </c>
      <c r="L18" s="3"/>
    </row>
    <row r="19" spans="1:12" ht="15" customHeight="1" x14ac:dyDescent="0.25">
      <c r="A19" s="31" t="s">
        <v>47</v>
      </c>
      <c r="B19" s="31" t="s">
        <v>35</v>
      </c>
      <c r="C19" s="31" t="s">
        <v>35</v>
      </c>
      <c r="D19" s="32" t="s">
        <v>48</v>
      </c>
      <c r="E19" s="33">
        <v>3494378</v>
      </c>
      <c r="F19" s="33">
        <v>3100372</v>
      </c>
      <c r="G19" s="33">
        <v>1966479</v>
      </c>
      <c r="H19" s="33">
        <v>3641141</v>
      </c>
      <c r="I19" s="33">
        <v>3669877</v>
      </c>
      <c r="J19" s="33">
        <f>I19-H19</f>
        <v>28736</v>
      </c>
      <c r="K19" s="35">
        <f>(J19/H19)</f>
        <v>7.8920316461241133E-3</v>
      </c>
      <c r="L19" s="3"/>
    </row>
    <row r="20" spans="1:12" ht="15" customHeight="1" x14ac:dyDescent="0.25">
      <c r="A20" s="31" t="s">
        <v>35</v>
      </c>
      <c r="B20" s="31" t="s">
        <v>14</v>
      </c>
      <c r="C20" s="31" t="s">
        <v>35</v>
      </c>
      <c r="D20" s="32" t="s">
        <v>49</v>
      </c>
      <c r="E20" s="33">
        <v>3494378</v>
      </c>
      <c r="F20" s="33">
        <v>3100372</v>
      </c>
      <c r="G20" s="33">
        <v>1966479</v>
      </c>
      <c r="H20" s="33">
        <v>3641141</v>
      </c>
      <c r="I20" s="33">
        <v>3669877</v>
      </c>
      <c r="J20" s="33">
        <f>I20-H20</f>
        <v>28736</v>
      </c>
      <c r="K20" s="35">
        <f>(J20/H20)</f>
        <v>7.8920316461241133E-3</v>
      </c>
      <c r="L20" s="3"/>
    </row>
    <row r="21" spans="1:12" ht="15" customHeight="1" x14ac:dyDescent="0.25">
      <c r="A21" s="31" t="s">
        <v>50</v>
      </c>
      <c r="B21" s="31" t="s">
        <v>35</v>
      </c>
      <c r="C21" s="31" t="s">
        <v>35</v>
      </c>
      <c r="D21" s="32" t="s">
        <v>51</v>
      </c>
      <c r="E21" s="33">
        <v>10</v>
      </c>
      <c r="F21" s="33">
        <v>10</v>
      </c>
      <c r="G21" s="33">
        <v>10764</v>
      </c>
      <c r="H21" s="33">
        <v>10</v>
      </c>
      <c r="I21" s="33">
        <v>10</v>
      </c>
      <c r="J21" s="34"/>
      <c r="K21" s="35" t="s">
        <v>35</v>
      </c>
      <c r="L21" s="3"/>
    </row>
    <row r="22" spans="1:12" ht="15" customHeight="1" x14ac:dyDescent="0.25">
      <c r="A22" s="31" t="s">
        <v>35</v>
      </c>
      <c r="B22" s="31" t="s">
        <v>52</v>
      </c>
      <c r="C22" s="31" t="s">
        <v>35</v>
      </c>
      <c r="D22" s="32" t="s">
        <v>53</v>
      </c>
      <c r="E22" s="33">
        <v>10</v>
      </c>
      <c r="F22" s="33">
        <v>10</v>
      </c>
      <c r="G22" s="33">
        <v>10764</v>
      </c>
      <c r="H22" s="33">
        <v>10</v>
      </c>
      <c r="I22" s="33">
        <v>10</v>
      </c>
      <c r="J22" s="34"/>
      <c r="K22" s="35" t="s">
        <v>35</v>
      </c>
      <c r="L22" s="3"/>
    </row>
    <row r="23" spans="1:12" ht="15" customHeight="1" x14ac:dyDescent="0.25">
      <c r="A23" s="31" t="s">
        <v>54</v>
      </c>
      <c r="B23" s="31" t="s">
        <v>35</v>
      </c>
      <c r="C23" s="31" t="s">
        <v>35</v>
      </c>
      <c r="D23" s="32" t="s">
        <v>55</v>
      </c>
      <c r="E23" s="33">
        <v>10</v>
      </c>
      <c r="F23" s="33">
        <v>316420</v>
      </c>
      <c r="G23" s="33">
        <v>0</v>
      </c>
      <c r="H23" s="33">
        <v>10</v>
      </c>
      <c r="I23" s="33">
        <v>10</v>
      </c>
      <c r="J23" s="34"/>
      <c r="K23" s="35" t="s">
        <v>35</v>
      </c>
      <c r="L23" s="3"/>
    </row>
    <row r="24" spans="1:12" ht="15" customHeight="1" thickBot="1" x14ac:dyDescent="0.3">
      <c r="A24" s="27" t="s">
        <v>35</v>
      </c>
      <c r="B24" s="27" t="s">
        <v>35</v>
      </c>
      <c r="C24" s="27" t="s">
        <v>35</v>
      </c>
      <c r="D24" s="28" t="s">
        <v>56</v>
      </c>
      <c r="E24" s="29">
        <v>3494418</v>
      </c>
      <c r="F24" s="29">
        <v>3424608</v>
      </c>
      <c r="G24" s="29">
        <v>2247678</v>
      </c>
      <c r="H24" s="29">
        <v>3641181</v>
      </c>
      <c r="I24" s="29">
        <v>3669917</v>
      </c>
      <c r="J24" s="29">
        <f>I24-H24</f>
        <v>28736</v>
      </c>
      <c r="K24" s="30">
        <f>(J24/H24)</f>
        <v>7.8919449486306772E-3</v>
      </c>
      <c r="L24" s="3"/>
    </row>
    <row r="25" spans="1:12" ht="15" customHeight="1" x14ac:dyDescent="0.25">
      <c r="A25" s="31" t="s">
        <v>57</v>
      </c>
      <c r="B25" s="31" t="s">
        <v>35</v>
      </c>
      <c r="C25" s="31" t="s">
        <v>35</v>
      </c>
      <c r="D25" s="32" t="s">
        <v>58</v>
      </c>
      <c r="E25" s="33">
        <v>3014619</v>
      </c>
      <c r="F25" s="33">
        <v>2620613</v>
      </c>
      <c r="G25" s="33">
        <v>1727684</v>
      </c>
      <c r="H25" s="33">
        <v>3141233</v>
      </c>
      <c r="I25" s="33">
        <v>3192715</v>
      </c>
      <c r="J25" s="33">
        <f>I25-H25</f>
        <v>51482</v>
      </c>
      <c r="K25" s="35">
        <f>(J25/H25)</f>
        <v>1.6389105806541571E-2</v>
      </c>
      <c r="L25" s="3"/>
    </row>
    <row r="26" spans="1:12" ht="15" customHeight="1" x14ac:dyDescent="0.25">
      <c r="A26" s="31" t="s">
        <v>59</v>
      </c>
      <c r="B26" s="31" t="s">
        <v>35</v>
      </c>
      <c r="C26" s="31" t="s">
        <v>35</v>
      </c>
      <c r="D26" s="32" t="s">
        <v>60</v>
      </c>
      <c r="E26" s="33">
        <v>332594</v>
      </c>
      <c r="F26" s="33">
        <v>332594</v>
      </c>
      <c r="G26" s="33">
        <v>94008</v>
      </c>
      <c r="H26" s="33">
        <v>346562</v>
      </c>
      <c r="I26" s="33">
        <v>311073</v>
      </c>
      <c r="J26" s="33">
        <f>I26-H26</f>
        <v>-35489</v>
      </c>
      <c r="K26" s="35">
        <f>(J26/H26)</f>
        <v>-0.10240303322349248</v>
      </c>
      <c r="L26" s="3"/>
    </row>
    <row r="27" spans="1:12" ht="15" customHeight="1" x14ac:dyDescent="0.25">
      <c r="A27" s="31" t="s">
        <v>61</v>
      </c>
      <c r="B27" s="31" t="s">
        <v>35</v>
      </c>
      <c r="C27" s="31" t="s">
        <v>35</v>
      </c>
      <c r="D27" s="32" t="s">
        <v>62</v>
      </c>
      <c r="E27" s="33">
        <v>10</v>
      </c>
      <c r="F27" s="33">
        <v>10</v>
      </c>
      <c r="G27" s="33">
        <v>0</v>
      </c>
      <c r="H27" s="33">
        <v>10</v>
      </c>
      <c r="I27" s="33">
        <v>10</v>
      </c>
      <c r="J27" s="34"/>
      <c r="K27" s="35" t="s">
        <v>35</v>
      </c>
      <c r="L27" s="3"/>
    </row>
    <row r="28" spans="1:12" ht="15" customHeight="1" x14ac:dyDescent="0.25">
      <c r="A28" s="31" t="s">
        <v>35</v>
      </c>
      <c r="B28" s="31" t="s">
        <v>63</v>
      </c>
      <c r="C28" s="31" t="s">
        <v>35</v>
      </c>
      <c r="D28" s="32" t="s">
        <v>64</v>
      </c>
      <c r="E28" s="33">
        <v>10</v>
      </c>
      <c r="F28" s="33">
        <v>10</v>
      </c>
      <c r="G28" s="33">
        <v>0</v>
      </c>
      <c r="H28" s="33">
        <v>10</v>
      </c>
      <c r="I28" s="33">
        <v>10</v>
      </c>
      <c r="J28" s="34"/>
      <c r="K28" s="35" t="s">
        <v>35</v>
      </c>
      <c r="L28" s="3"/>
    </row>
    <row r="29" spans="1:12" ht="15" customHeight="1" x14ac:dyDescent="0.25">
      <c r="A29" s="31" t="s">
        <v>65</v>
      </c>
      <c r="B29" s="31" t="s">
        <v>35</v>
      </c>
      <c r="C29" s="31" t="s">
        <v>35</v>
      </c>
      <c r="D29" s="32" t="s">
        <v>66</v>
      </c>
      <c r="E29" s="33">
        <v>20</v>
      </c>
      <c r="F29" s="33">
        <v>40658</v>
      </c>
      <c r="G29" s="33">
        <v>40638</v>
      </c>
      <c r="H29" s="33">
        <v>20</v>
      </c>
      <c r="I29" s="33">
        <v>20</v>
      </c>
      <c r="J29" s="34"/>
      <c r="K29" s="35" t="s">
        <v>35</v>
      </c>
      <c r="L29" s="3"/>
    </row>
    <row r="30" spans="1:12" ht="15" customHeight="1" x14ac:dyDescent="0.25">
      <c r="A30" s="31" t="s">
        <v>35</v>
      </c>
      <c r="B30" s="31" t="s">
        <v>45</v>
      </c>
      <c r="C30" s="31" t="s">
        <v>35</v>
      </c>
      <c r="D30" s="32" t="s">
        <v>67</v>
      </c>
      <c r="E30" s="33">
        <v>20</v>
      </c>
      <c r="F30" s="33">
        <v>40658</v>
      </c>
      <c r="G30" s="33">
        <v>40638</v>
      </c>
      <c r="H30" s="33">
        <v>20</v>
      </c>
      <c r="I30" s="33">
        <v>20</v>
      </c>
      <c r="J30" s="34"/>
      <c r="K30" s="35" t="s">
        <v>35</v>
      </c>
      <c r="L30" s="3"/>
    </row>
    <row r="31" spans="1:12" ht="15" customHeight="1" x14ac:dyDescent="0.25">
      <c r="A31" s="31" t="s">
        <v>68</v>
      </c>
      <c r="B31" s="31" t="s">
        <v>35</v>
      </c>
      <c r="C31" s="31" t="s">
        <v>35</v>
      </c>
      <c r="D31" s="32" t="s">
        <v>69</v>
      </c>
      <c r="E31" s="33">
        <v>147155</v>
      </c>
      <c r="F31" s="33">
        <v>147155</v>
      </c>
      <c r="G31" s="33">
        <v>101791</v>
      </c>
      <c r="H31" s="33">
        <v>153336</v>
      </c>
      <c r="I31" s="33">
        <v>166079</v>
      </c>
      <c r="J31" s="33">
        <f>I31-H31</f>
        <v>12743</v>
      </c>
      <c r="K31" s="35">
        <f>(J31/H31)</f>
        <v>8.3105076433453329E-2</v>
      </c>
      <c r="L31" s="3"/>
    </row>
    <row r="32" spans="1:12" ht="15" customHeight="1" x14ac:dyDescent="0.25">
      <c r="A32" s="31" t="s">
        <v>35</v>
      </c>
      <c r="B32" s="31" t="s">
        <v>70</v>
      </c>
      <c r="C32" s="31" t="s">
        <v>35</v>
      </c>
      <c r="D32" s="32" t="s">
        <v>71</v>
      </c>
      <c r="E32" s="33">
        <v>0</v>
      </c>
      <c r="F32" s="33">
        <v>1593</v>
      </c>
      <c r="G32" s="33">
        <v>1523</v>
      </c>
      <c r="H32" s="33">
        <v>0</v>
      </c>
      <c r="I32" s="33">
        <v>6027</v>
      </c>
      <c r="J32" s="33">
        <f>I32-H32</f>
        <v>6027</v>
      </c>
      <c r="K32" s="35" t="s">
        <v>35</v>
      </c>
      <c r="L32" s="3"/>
    </row>
    <row r="33" spans="1:12" ht="15" customHeight="1" x14ac:dyDescent="0.25">
      <c r="A33" s="31" t="s">
        <v>35</v>
      </c>
      <c r="B33" s="31" t="s">
        <v>37</v>
      </c>
      <c r="C33" s="31" t="s">
        <v>35</v>
      </c>
      <c r="D33" s="32" t="s">
        <v>72</v>
      </c>
      <c r="E33" s="33">
        <v>0</v>
      </c>
      <c r="F33" s="33">
        <v>731</v>
      </c>
      <c r="G33" s="33">
        <v>405</v>
      </c>
      <c r="H33" s="33">
        <v>0</v>
      </c>
      <c r="I33" s="33">
        <v>750</v>
      </c>
      <c r="J33" s="33">
        <f>I33-H33</f>
        <v>750</v>
      </c>
      <c r="K33" s="35" t="s">
        <v>35</v>
      </c>
      <c r="L33" s="3"/>
    </row>
    <row r="34" spans="1:12" ht="15" customHeight="1" x14ac:dyDescent="0.25">
      <c r="A34" s="31" t="s">
        <v>35</v>
      </c>
      <c r="B34" s="31" t="s">
        <v>73</v>
      </c>
      <c r="C34" s="31" t="s">
        <v>35</v>
      </c>
      <c r="D34" s="32" t="s">
        <v>74</v>
      </c>
      <c r="E34" s="33">
        <v>6923</v>
      </c>
      <c r="F34" s="33">
        <v>6700</v>
      </c>
      <c r="G34" s="33">
        <v>6606</v>
      </c>
      <c r="H34" s="33">
        <v>7214</v>
      </c>
      <c r="I34" s="33">
        <v>4668</v>
      </c>
      <c r="J34" s="33">
        <f>I34-H34</f>
        <v>-2546</v>
      </c>
      <c r="K34" s="35">
        <f>(J34/H34)</f>
        <v>-0.35292486831161629</v>
      </c>
      <c r="L34" s="3"/>
    </row>
    <row r="35" spans="1:12" ht="15" customHeight="1" x14ac:dyDescent="0.25">
      <c r="A35" s="31" t="s">
        <v>35</v>
      </c>
      <c r="B35" s="31" t="s">
        <v>75</v>
      </c>
      <c r="C35" s="31" t="s">
        <v>35</v>
      </c>
      <c r="D35" s="32" t="s">
        <v>76</v>
      </c>
      <c r="E35" s="33">
        <v>140232</v>
      </c>
      <c r="F35" s="33">
        <v>138131</v>
      </c>
      <c r="G35" s="33">
        <v>93257</v>
      </c>
      <c r="H35" s="33">
        <v>146122</v>
      </c>
      <c r="I35" s="33">
        <v>154634</v>
      </c>
      <c r="J35" s="33">
        <f>I35-H35</f>
        <v>8512</v>
      </c>
      <c r="K35" s="35">
        <f>(J35/H35)</f>
        <v>5.8252692955201815E-2</v>
      </c>
      <c r="L35" s="3"/>
    </row>
    <row r="36" spans="1:12" ht="15" customHeight="1" x14ac:dyDescent="0.25">
      <c r="A36" s="31" t="s">
        <v>77</v>
      </c>
      <c r="B36" s="31" t="s">
        <v>35</v>
      </c>
      <c r="C36" s="31" t="s">
        <v>35</v>
      </c>
      <c r="D36" s="32" t="s">
        <v>78</v>
      </c>
      <c r="E36" s="33">
        <v>10</v>
      </c>
      <c r="F36" s="33">
        <v>283568</v>
      </c>
      <c r="G36" s="33">
        <v>283557</v>
      </c>
      <c r="H36" s="33">
        <v>10</v>
      </c>
      <c r="I36" s="33">
        <v>10</v>
      </c>
      <c r="J36" s="34"/>
      <c r="K36" s="35" t="s">
        <v>35</v>
      </c>
      <c r="L36" s="3"/>
    </row>
    <row r="37" spans="1:12" ht="15" customHeight="1" x14ac:dyDescent="0.25">
      <c r="A37" s="31" t="s">
        <v>35</v>
      </c>
      <c r="B37" s="31" t="s">
        <v>75</v>
      </c>
      <c r="C37" s="31" t="s">
        <v>35</v>
      </c>
      <c r="D37" s="32" t="s">
        <v>79</v>
      </c>
      <c r="E37" s="33">
        <v>10</v>
      </c>
      <c r="F37" s="33">
        <v>283568</v>
      </c>
      <c r="G37" s="33">
        <v>283557</v>
      </c>
      <c r="H37" s="33">
        <v>10</v>
      </c>
      <c r="I37" s="33">
        <v>10</v>
      </c>
      <c r="J37" s="34"/>
      <c r="K37" s="35" t="s">
        <v>35</v>
      </c>
      <c r="L37" s="3"/>
    </row>
    <row r="38" spans="1:12" ht="15" customHeight="1" x14ac:dyDescent="0.25">
      <c r="A38" s="31" t="s">
        <v>80</v>
      </c>
      <c r="B38" s="31" t="s">
        <v>35</v>
      </c>
      <c r="C38" s="31" t="s">
        <v>35</v>
      </c>
      <c r="D38" s="32" t="s">
        <v>81</v>
      </c>
      <c r="E38" s="33">
        <v>10</v>
      </c>
      <c r="F38" s="33">
        <v>10</v>
      </c>
      <c r="G38" s="33">
        <v>0</v>
      </c>
      <c r="H38" s="33">
        <v>10</v>
      </c>
      <c r="I38" s="33">
        <v>10</v>
      </c>
      <c r="J38" s="34"/>
      <c r="K38" s="35" t="s">
        <v>35</v>
      </c>
      <c r="L38" s="3"/>
    </row>
    <row r="39" spans="1:12" ht="15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"/>
    </row>
    <row r="40" spans="1:12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"/>
    </row>
    <row r="41" spans="1:12" ht="1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" customHeight="1" x14ac:dyDescent="0.25">
      <c r="A42" s="37" t="s">
        <v>82</v>
      </c>
      <c r="B42" s="38"/>
      <c r="C42" s="38"/>
      <c r="D42" s="38"/>
      <c r="E42" s="39">
        <v>3494378</v>
      </c>
      <c r="F42" s="39">
        <v>3100372</v>
      </c>
      <c r="G42" s="39">
        <v>1923483</v>
      </c>
      <c r="H42" s="39">
        <v>3641141</v>
      </c>
      <c r="I42" s="39">
        <v>3669877</v>
      </c>
      <c r="J42" s="39">
        <v>28736</v>
      </c>
      <c r="K42" s="40">
        <v>7.8920316461241133E-3</v>
      </c>
      <c r="L42" s="3"/>
    </row>
    <row r="43" spans="1:12" ht="15" customHeight="1" x14ac:dyDescent="0.25">
      <c r="A43" s="41" t="s">
        <v>83</v>
      </c>
      <c r="B43" s="42"/>
      <c r="C43" s="42"/>
      <c r="D43" s="42"/>
      <c r="E43" s="42"/>
      <c r="F43" s="42"/>
      <c r="G43" s="42"/>
      <c r="H43" s="42"/>
      <c r="I43" s="42"/>
      <c r="J43" s="3"/>
      <c r="K43" s="3"/>
      <c r="L43" s="3"/>
    </row>
    <row r="44" spans="1:12" ht="5.0999999999999996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</sheetData>
  <mergeCells count="17">
    <mergeCell ref="J10:J11"/>
    <mergeCell ref="K10:K11"/>
    <mergeCell ref="A42:D42"/>
    <mergeCell ref="A43:I43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  <mergeCell ref="A6:B6"/>
    <mergeCell ref="C6:F6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20</vt:lpstr>
      <vt:lpstr>JR_PAGE_ANCHOR_19_1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2024-09-27T16:13:02Z</dcterms:created>
  <dcterms:modified xsi:type="dcterms:W3CDTF">2024-09-27T16:13:16Z</dcterms:modified>
</cp:coreProperties>
</file>