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1578CF6-F6E9-4DEF-AB14-F5856BB42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 s="1"/>
  <c r="J40" i="1"/>
  <c r="J39" i="1"/>
  <c r="K39" i="1" s="1"/>
  <c r="J31" i="1"/>
  <c r="K31" i="1" s="1"/>
  <c r="J30" i="1"/>
  <c r="K30" i="1" s="1"/>
  <c r="J29" i="1"/>
  <c r="K29" i="1" s="1"/>
  <c r="J23" i="1"/>
  <c r="K23" i="1" s="1"/>
  <c r="J22" i="1"/>
  <c r="K22" i="1" s="1"/>
  <c r="J12" i="1"/>
  <c r="K12" i="1" s="1"/>
</calcChain>
</file>

<file path=xl/sharedStrings.xml><?xml version="1.0" encoding="utf-8"?>
<sst xmlns="http://schemas.openxmlformats.org/spreadsheetml/2006/main" count="196" uniqueCount="89">
  <si>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</si>
  <si>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</si>
  <si>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</si>
  <si>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</si>
  <si>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</si>
  <si>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</si>
  <si>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</si>
  <si>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</si>
  <si>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</si>
  <si>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MÉDICO LEGAL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</si>
  <si>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</si>
  <si>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</si>
  <si>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</si>
  <si>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</si>
  <si>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</si>
  <si>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</si>
  <si>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</si>
  <si>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</si>
  <si>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</si>
  <si>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</si>
  <si>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</si>
  <si>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</si>
  <si>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</si>
  <si>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</si>
  <si>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</si>
  <si>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</si>
  <si>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</si>
  <si>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</si>
  <si>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</si>
  <si>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</si>
  <si>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</si>
  <si>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</si>
  <si>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</si>
  <si>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</si>
  <si>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</si>
  <si>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</si>
  <si>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</si>
  <si>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</si>
  <si>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</si>
  <si>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</si>
  <si>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</si>
  <si>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</si>
  <si>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</si>
  <si>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</si>
  <si>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</si>
  <si>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</si>
  <si>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</si>
  <si>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</si>
  <si>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</si>
  <si>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</si>
  <si>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</si>
  <si>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</si>
  <si>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</si>
  <si>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</si>
  <si>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</si>
  <si>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</si>
  <si>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</si>
  <si>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</si>
  <si>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</si>
  <si>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</si>
  <si>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</si>
  <si>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</si>
  <si>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</si>
  <si>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</si>
  <si>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</si>
  <si>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</si>
  <si>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</si>
  <si>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</si>
  <si>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</si>
  <si>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</si>
  <si>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</si>
  <si>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</si>
  <si>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</si>
  <si>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</si>
  <si>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</si>
  <si>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</si>
  <si>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</si>
  <si>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</si>
  <si>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</si>
  <si>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</si>
  <si>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</si>
  <si>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</si>
  <si>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</si>
  <si>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</si>
  <si>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</si>
  <si>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03</t>
  </si>
  <si>
    <t>Vehículos</t>
  </si>
  <si>
    <t>01</t>
  </si>
  <si>
    <t>Devoluciones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</si>
</sst>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49" fontId="3" fillId="34" borderId="12" xfId="0" applyNumberFormat="1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31" workbookViewId="0">
      <selection activeCell="N44" sqref="N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7109375" customWidth="1"/>
    <col min="6" max="6" width="16.28515625" customWidth="1"/>
    <col min="7" max="7" width="14.85546875" customWidth="1"/>
    <col min="8" max="8" width="15.85546875" customWidth="1"/>
    <col min="9" max="9" width="15.140625" customWidth="1"/>
    <col min="10" max="10" width="13.855468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60663772</v>
      </c>
      <c r="F12" s="12">
        <v>62512487</v>
      </c>
      <c r="G12" s="12">
        <v>42844360</v>
      </c>
      <c r="H12" s="12">
        <v>63211649</v>
      </c>
      <c r="I12" s="12">
        <v>64490383</v>
      </c>
      <c r="J12" s="12">
        <f>I12-H12</f>
        <v>1278734</v>
      </c>
      <c r="K12" s="13">
        <f>(J12/H12)</f>
        <v>2.0229404235285811E-2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100869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100869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100869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2298</v>
      </c>
      <c r="F16" s="16">
        <v>2298</v>
      </c>
      <c r="G16" s="16">
        <v>80</v>
      </c>
      <c r="H16" s="16">
        <v>2395</v>
      </c>
      <c r="I16" s="16">
        <v>2395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40</v>
      </c>
      <c r="C17" s="14" t="s">
        <v>36</v>
      </c>
      <c r="D17" s="15" t="s">
        <v>46</v>
      </c>
      <c r="E17" s="16">
        <v>2298</v>
      </c>
      <c r="F17" s="16">
        <v>2298</v>
      </c>
      <c r="G17" s="16">
        <v>80</v>
      </c>
      <c r="H17" s="16">
        <v>2395</v>
      </c>
      <c r="I17" s="16">
        <v>2395</v>
      </c>
      <c r="J17" s="17"/>
      <c r="K17" s="18" t="s">
        <v>36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54471</v>
      </c>
      <c r="F18" s="16">
        <v>93371</v>
      </c>
      <c r="G18" s="16">
        <v>787149</v>
      </c>
      <c r="H18" s="16">
        <v>56758</v>
      </c>
      <c r="I18" s="16">
        <v>56758</v>
      </c>
      <c r="J18" s="17"/>
      <c r="K18" s="18" t="s">
        <v>36</v>
      </c>
      <c r="L18" s="1"/>
    </row>
    <row r="19" spans="1:12" ht="15" customHeight="1" x14ac:dyDescent="0.25">
      <c r="A19" s="14" t="s">
        <v>36</v>
      </c>
      <c r="B19" s="14" t="s">
        <v>14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613832</v>
      </c>
      <c r="H19" s="16">
        <v>10</v>
      </c>
      <c r="I19" s="16">
        <v>10</v>
      </c>
      <c r="J19" s="17"/>
      <c r="K19" s="18" t="s">
        <v>36</v>
      </c>
      <c r="L19" s="1"/>
    </row>
    <row r="20" spans="1:12" ht="15" customHeight="1" x14ac:dyDescent="0.25">
      <c r="A20" s="14" t="s">
        <v>36</v>
      </c>
      <c r="B20" s="14" t="s">
        <v>40</v>
      </c>
      <c r="C20" s="14" t="s">
        <v>36</v>
      </c>
      <c r="D20" s="15" t="s">
        <v>50</v>
      </c>
      <c r="E20" s="16">
        <v>1175</v>
      </c>
      <c r="F20" s="16">
        <v>1175</v>
      </c>
      <c r="G20" s="16">
        <v>47964</v>
      </c>
      <c r="H20" s="16">
        <v>1224</v>
      </c>
      <c r="I20" s="16">
        <v>1224</v>
      </c>
      <c r="J20" s="17"/>
      <c r="K20" s="18" t="s">
        <v>36</v>
      </c>
      <c r="L20" s="1"/>
    </row>
    <row r="21" spans="1:12" ht="15" customHeight="1" x14ac:dyDescent="0.25">
      <c r="A21" s="14" t="s">
        <v>36</v>
      </c>
      <c r="B21" s="14" t="s">
        <v>51</v>
      </c>
      <c r="C21" s="14" t="s">
        <v>36</v>
      </c>
      <c r="D21" s="15" t="s">
        <v>52</v>
      </c>
      <c r="E21" s="16">
        <v>53286</v>
      </c>
      <c r="F21" s="16">
        <v>92186</v>
      </c>
      <c r="G21" s="16">
        <v>125353</v>
      </c>
      <c r="H21" s="16">
        <v>55524</v>
      </c>
      <c r="I21" s="16">
        <v>55524</v>
      </c>
      <c r="J21" s="17"/>
      <c r="K21" s="18" t="s">
        <v>36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60606973</v>
      </c>
      <c r="F22" s="16">
        <v>62416788</v>
      </c>
      <c r="G22" s="16">
        <v>39283131</v>
      </c>
      <c r="H22" s="16">
        <v>63152466</v>
      </c>
      <c r="I22" s="16">
        <v>64431200</v>
      </c>
      <c r="J22" s="16">
        <f>I22-H22</f>
        <v>1278734</v>
      </c>
      <c r="K22" s="18">
        <f>(J22/H22)</f>
        <v>2.024836211463223E-2</v>
      </c>
      <c r="L22" s="1"/>
    </row>
    <row r="23" spans="1:12" ht="15" customHeight="1" x14ac:dyDescent="0.25">
      <c r="A23" s="14" t="s">
        <v>36</v>
      </c>
      <c r="B23" s="14" t="s">
        <v>14</v>
      </c>
      <c r="C23" s="14" t="s">
        <v>36</v>
      </c>
      <c r="D23" s="15" t="s">
        <v>55</v>
      </c>
      <c r="E23" s="16">
        <v>60606973</v>
      </c>
      <c r="F23" s="16">
        <v>62416788</v>
      </c>
      <c r="G23" s="16">
        <v>39283131</v>
      </c>
      <c r="H23" s="16">
        <v>63152466</v>
      </c>
      <c r="I23" s="16">
        <v>64431200</v>
      </c>
      <c r="J23" s="16">
        <f>I23-H23</f>
        <v>1278734</v>
      </c>
      <c r="K23" s="18">
        <f>(J23/H23)</f>
        <v>2.024836211463223E-2</v>
      </c>
      <c r="L23" s="1"/>
    </row>
    <row r="24" spans="1:12" ht="15" customHeight="1" x14ac:dyDescent="0.25">
      <c r="A24" s="14" t="s">
        <v>7</v>
      </c>
      <c r="B24" s="14" t="s">
        <v>36</v>
      </c>
      <c r="C24" s="14" t="s">
        <v>36</v>
      </c>
      <c r="D24" s="15" t="s">
        <v>56</v>
      </c>
      <c r="E24" s="16">
        <v>0</v>
      </c>
      <c r="F24" s="16">
        <v>10</v>
      </c>
      <c r="G24" s="16">
        <v>0</v>
      </c>
      <c r="H24" s="16">
        <v>0</v>
      </c>
      <c r="I24" s="16">
        <v>0</v>
      </c>
      <c r="J24" s="17"/>
      <c r="K24" s="18" t="s">
        <v>36</v>
      </c>
      <c r="L24" s="1"/>
    </row>
    <row r="25" spans="1:12" ht="15" customHeight="1" x14ac:dyDescent="0.25">
      <c r="A25" s="14" t="s">
        <v>36</v>
      </c>
      <c r="B25" s="46" t="s">
        <v>85</v>
      </c>
      <c r="C25" s="14" t="s">
        <v>36</v>
      </c>
      <c r="D25" s="47" t="s">
        <v>86</v>
      </c>
      <c r="E25" s="16">
        <v>0</v>
      </c>
      <c r="F25" s="16">
        <v>10</v>
      </c>
      <c r="G25" s="16">
        <v>0</v>
      </c>
      <c r="H25" s="16">
        <v>0</v>
      </c>
      <c r="I25" s="16">
        <v>0</v>
      </c>
      <c r="J25" s="17"/>
      <c r="K25" s="18" t="s">
        <v>36</v>
      </c>
      <c r="L25" s="1"/>
    </row>
    <row r="26" spans="1:12" ht="15" customHeight="1" x14ac:dyDescent="0.25">
      <c r="A26" s="14" t="s">
        <v>57</v>
      </c>
      <c r="B26" s="14" t="s">
        <v>36</v>
      </c>
      <c r="C26" s="14" t="s">
        <v>36</v>
      </c>
      <c r="D26" s="15" t="s">
        <v>58</v>
      </c>
      <c r="E26" s="16">
        <v>10</v>
      </c>
      <c r="F26" s="16">
        <v>10</v>
      </c>
      <c r="G26" s="16">
        <v>2673131</v>
      </c>
      <c r="H26" s="16">
        <v>10</v>
      </c>
      <c r="I26" s="16">
        <v>10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7</v>
      </c>
      <c r="C27" s="14" t="s">
        <v>36</v>
      </c>
      <c r="D27" s="15" t="s">
        <v>59</v>
      </c>
      <c r="E27" s="16">
        <v>10</v>
      </c>
      <c r="F27" s="16">
        <v>10</v>
      </c>
      <c r="G27" s="16">
        <v>2673131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10</v>
      </c>
      <c r="F28" s="16">
        <v>0</v>
      </c>
      <c r="G28" s="16">
        <v>0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0" t="s">
        <v>36</v>
      </c>
      <c r="B29" s="10" t="s">
        <v>36</v>
      </c>
      <c r="C29" s="10" t="s">
        <v>36</v>
      </c>
      <c r="D29" s="11" t="s">
        <v>62</v>
      </c>
      <c r="E29" s="12">
        <v>60663772</v>
      </c>
      <c r="F29" s="12">
        <v>62512487</v>
      </c>
      <c r="G29" s="12">
        <v>40786746</v>
      </c>
      <c r="H29" s="12">
        <v>63211649</v>
      </c>
      <c r="I29" s="12">
        <v>64490383</v>
      </c>
      <c r="J29" s="12">
        <f>I29-H29</f>
        <v>1278734</v>
      </c>
      <c r="K29" s="13">
        <f>(J29/H29)</f>
        <v>2.0229404235285811E-2</v>
      </c>
      <c r="L29" s="1"/>
    </row>
    <row r="30" spans="1:12" ht="15" customHeight="1" x14ac:dyDescent="0.25">
      <c r="A30" s="14" t="s">
        <v>63</v>
      </c>
      <c r="B30" s="14" t="s">
        <v>36</v>
      </c>
      <c r="C30" s="14" t="s">
        <v>36</v>
      </c>
      <c r="D30" s="15" t="s">
        <v>64</v>
      </c>
      <c r="E30" s="16">
        <v>42380666</v>
      </c>
      <c r="F30" s="16">
        <v>41784715</v>
      </c>
      <c r="G30" s="16">
        <v>26039479</v>
      </c>
      <c r="H30" s="16">
        <v>44160655</v>
      </c>
      <c r="I30" s="16">
        <v>44434151</v>
      </c>
      <c r="J30" s="16">
        <f>I30-H30</f>
        <v>273496</v>
      </c>
      <c r="K30" s="18">
        <f>(J30/H30)</f>
        <v>6.1932052411813182E-3</v>
      </c>
      <c r="L30" s="1"/>
    </row>
    <row r="31" spans="1:12" ht="15" customHeight="1" x14ac:dyDescent="0.25">
      <c r="A31" s="14" t="s">
        <v>65</v>
      </c>
      <c r="B31" s="14" t="s">
        <v>36</v>
      </c>
      <c r="C31" s="14" t="s">
        <v>36</v>
      </c>
      <c r="D31" s="15" t="s">
        <v>66</v>
      </c>
      <c r="E31" s="16">
        <v>18220014</v>
      </c>
      <c r="F31" s="16">
        <v>18219276</v>
      </c>
      <c r="G31" s="16">
        <v>11154277</v>
      </c>
      <c r="H31" s="16">
        <v>18985254</v>
      </c>
      <c r="I31" s="16">
        <v>19776986</v>
      </c>
      <c r="J31" s="16">
        <f>I31-H31</f>
        <v>791732</v>
      </c>
      <c r="K31" s="18">
        <f>(J31/H31)</f>
        <v>4.1702470770209339E-2</v>
      </c>
      <c r="L31" s="1"/>
    </row>
    <row r="32" spans="1:12" ht="15" customHeight="1" x14ac:dyDescent="0.25">
      <c r="A32" s="14" t="s">
        <v>67</v>
      </c>
      <c r="B32" s="14" t="s">
        <v>36</v>
      </c>
      <c r="C32" s="14" t="s">
        <v>36</v>
      </c>
      <c r="D32" s="15" t="s">
        <v>68</v>
      </c>
      <c r="E32" s="16">
        <v>10</v>
      </c>
      <c r="F32" s="16">
        <v>189205</v>
      </c>
      <c r="G32" s="16">
        <v>612905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11</v>
      </c>
      <c r="C33" s="14" t="s">
        <v>36</v>
      </c>
      <c r="D33" s="15" t="s">
        <v>69</v>
      </c>
      <c r="E33" s="16">
        <v>10</v>
      </c>
      <c r="F33" s="16">
        <v>189205</v>
      </c>
      <c r="G33" s="16">
        <v>612905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70</v>
      </c>
      <c r="B34" s="14" t="s">
        <v>36</v>
      </c>
      <c r="C34" s="14" t="s">
        <v>36</v>
      </c>
      <c r="D34" s="15" t="s">
        <v>71</v>
      </c>
      <c r="E34" s="16">
        <v>972</v>
      </c>
      <c r="F34" s="16">
        <v>972</v>
      </c>
      <c r="G34" s="16">
        <v>722624</v>
      </c>
      <c r="H34" s="16">
        <v>1012</v>
      </c>
      <c r="I34" s="16">
        <v>1012</v>
      </c>
      <c r="J34" s="17"/>
      <c r="K34" s="18" t="s">
        <v>36</v>
      </c>
      <c r="L34" s="1"/>
    </row>
    <row r="35" spans="1:12" ht="15" customHeight="1" x14ac:dyDescent="0.25">
      <c r="A35" s="14" t="s">
        <v>36</v>
      </c>
      <c r="B35" s="14" t="s">
        <v>14</v>
      </c>
      <c r="C35" s="14" t="s">
        <v>36</v>
      </c>
      <c r="D35" s="15" t="s">
        <v>72</v>
      </c>
      <c r="E35" s="16">
        <v>962</v>
      </c>
      <c r="F35" s="16">
        <v>962</v>
      </c>
      <c r="G35" s="16">
        <v>15</v>
      </c>
      <c r="H35" s="16">
        <v>1002</v>
      </c>
      <c r="I35" s="16">
        <v>1002</v>
      </c>
      <c r="J35" s="17"/>
      <c r="K35" s="18" t="s">
        <v>36</v>
      </c>
      <c r="L35" s="1"/>
    </row>
    <row r="36" spans="1:12" ht="15" customHeight="1" x14ac:dyDescent="0.25">
      <c r="A36" s="14" t="s">
        <v>36</v>
      </c>
      <c r="B36" s="14" t="s">
        <v>51</v>
      </c>
      <c r="C36" s="14" t="s">
        <v>36</v>
      </c>
      <c r="D36" s="15" t="s">
        <v>73</v>
      </c>
      <c r="E36" s="16">
        <v>10</v>
      </c>
      <c r="F36" s="16">
        <v>10</v>
      </c>
      <c r="G36" s="16">
        <v>722609</v>
      </c>
      <c r="H36" s="16">
        <v>10</v>
      </c>
      <c r="I36" s="16">
        <v>10</v>
      </c>
      <c r="J36" s="17"/>
      <c r="K36" s="18" t="s">
        <v>36</v>
      </c>
      <c r="L36" s="1"/>
    </row>
    <row r="37" spans="1:12" ht="15" customHeight="1" x14ac:dyDescent="0.25">
      <c r="A37" s="14" t="s">
        <v>74</v>
      </c>
      <c r="B37" s="14" t="s">
        <v>36</v>
      </c>
      <c r="C37" s="14" t="s">
        <v>36</v>
      </c>
      <c r="D37" s="15" t="s">
        <v>75</v>
      </c>
      <c r="E37" s="16">
        <v>0</v>
      </c>
      <c r="F37" s="16">
        <v>738</v>
      </c>
      <c r="G37" s="16">
        <v>738</v>
      </c>
      <c r="H37" s="16">
        <v>0</v>
      </c>
      <c r="I37" s="16">
        <v>0</v>
      </c>
      <c r="J37" s="17"/>
      <c r="K37" s="18" t="s">
        <v>36</v>
      </c>
      <c r="L37" s="1"/>
    </row>
    <row r="38" spans="1:12" ht="15" customHeight="1" x14ac:dyDescent="0.25">
      <c r="A38" s="14" t="s">
        <v>36</v>
      </c>
      <c r="B38" s="46" t="s">
        <v>87</v>
      </c>
      <c r="C38" s="14" t="s">
        <v>36</v>
      </c>
      <c r="D38" s="47" t="s">
        <v>88</v>
      </c>
      <c r="E38" s="16">
        <v>0</v>
      </c>
      <c r="F38" s="16">
        <v>738</v>
      </c>
      <c r="G38" s="16">
        <v>738</v>
      </c>
      <c r="H38" s="16">
        <v>0</v>
      </c>
      <c r="I38" s="16">
        <v>0</v>
      </c>
      <c r="J38" s="17"/>
      <c r="K38" s="18" t="s">
        <v>36</v>
      </c>
      <c r="L38" s="1"/>
    </row>
    <row r="39" spans="1:12" ht="15" customHeight="1" x14ac:dyDescent="0.25">
      <c r="A39" s="14" t="s">
        <v>76</v>
      </c>
      <c r="B39" s="14" t="s">
        <v>36</v>
      </c>
      <c r="C39" s="14" t="s">
        <v>36</v>
      </c>
      <c r="D39" s="15" t="s">
        <v>77</v>
      </c>
      <c r="E39" s="16">
        <v>62100</v>
      </c>
      <c r="F39" s="16">
        <v>62100</v>
      </c>
      <c r="G39" s="16">
        <v>1179</v>
      </c>
      <c r="H39" s="16">
        <v>64708</v>
      </c>
      <c r="I39" s="16">
        <v>278214</v>
      </c>
      <c r="J39" s="16">
        <f>I39-H39</f>
        <v>213506</v>
      </c>
      <c r="K39" s="18">
        <f>(J39/H39)</f>
        <v>3.2995301971935462</v>
      </c>
      <c r="L39" s="1"/>
    </row>
    <row r="40" spans="1:12" ht="15" customHeight="1" x14ac:dyDescent="0.25">
      <c r="A40" s="14" t="s">
        <v>36</v>
      </c>
      <c r="B40" s="14" t="s">
        <v>11</v>
      </c>
      <c r="C40" s="14" t="s">
        <v>36</v>
      </c>
      <c r="D40" s="15" t="s">
        <v>78</v>
      </c>
      <c r="E40" s="16">
        <v>0</v>
      </c>
      <c r="F40" s="16">
        <v>0</v>
      </c>
      <c r="G40" s="16">
        <v>0</v>
      </c>
      <c r="H40" s="16">
        <v>0</v>
      </c>
      <c r="I40" s="16">
        <v>250080</v>
      </c>
      <c r="J40" s="16">
        <f>I40-H40</f>
        <v>250080</v>
      </c>
      <c r="K40" s="18" t="s">
        <v>36</v>
      </c>
      <c r="L40" s="1"/>
    </row>
    <row r="41" spans="1:12" ht="15" customHeight="1" x14ac:dyDescent="0.25">
      <c r="A41" s="14" t="s">
        <v>36</v>
      </c>
      <c r="B41" s="14" t="s">
        <v>38</v>
      </c>
      <c r="C41" s="14" t="s">
        <v>36</v>
      </c>
      <c r="D41" s="15" t="s">
        <v>79</v>
      </c>
      <c r="E41" s="16">
        <v>62100</v>
      </c>
      <c r="F41" s="16">
        <v>62100</v>
      </c>
      <c r="G41" s="16">
        <v>1179</v>
      </c>
      <c r="H41" s="16">
        <v>64708</v>
      </c>
      <c r="I41" s="16">
        <v>28134</v>
      </c>
      <c r="J41" s="16">
        <f>I41-H41</f>
        <v>-36574</v>
      </c>
      <c r="K41" s="18">
        <f>(J41/H41)</f>
        <v>-0.56521604747480991</v>
      </c>
      <c r="L41" s="1"/>
    </row>
    <row r="42" spans="1:12" ht="15" customHeight="1" x14ac:dyDescent="0.25">
      <c r="A42" s="14" t="s">
        <v>80</v>
      </c>
      <c r="B42" s="14" t="s">
        <v>36</v>
      </c>
      <c r="C42" s="14" t="s">
        <v>36</v>
      </c>
      <c r="D42" s="15" t="s">
        <v>81</v>
      </c>
      <c r="E42" s="16">
        <v>10</v>
      </c>
      <c r="F42" s="16">
        <v>2255481</v>
      </c>
      <c r="G42" s="16">
        <v>2255544</v>
      </c>
      <c r="H42" s="16">
        <v>10</v>
      </c>
      <c r="I42" s="16">
        <v>10</v>
      </c>
      <c r="J42" s="17"/>
      <c r="K42" s="18" t="s">
        <v>36</v>
      </c>
      <c r="L42" s="1"/>
    </row>
    <row r="43" spans="1:12" ht="15" customHeight="1" x14ac:dyDescent="0.25">
      <c r="A43" s="14" t="s">
        <v>36</v>
      </c>
      <c r="B43" s="14" t="s">
        <v>44</v>
      </c>
      <c r="C43" s="14" t="s">
        <v>36</v>
      </c>
      <c r="D43" s="15" t="s">
        <v>82</v>
      </c>
      <c r="E43" s="16">
        <v>10</v>
      </c>
      <c r="F43" s="16">
        <v>2255481</v>
      </c>
      <c r="G43" s="16">
        <v>2255544</v>
      </c>
      <c r="H43" s="16">
        <v>10</v>
      </c>
      <c r="I43" s="16">
        <v>10</v>
      </c>
      <c r="J43" s="17"/>
      <c r="K43" s="18" t="s">
        <v>36</v>
      </c>
      <c r="L43" s="1"/>
    </row>
    <row r="44" spans="1:12" ht="1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24" t="s">
        <v>83</v>
      </c>
      <c r="B47" s="25"/>
      <c r="C47" s="25"/>
      <c r="D47" s="25"/>
      <c r="E47" s="20">
        <v>60663752</v>
      </c>
      <c r="F47" s="20">
        <v>60256996</v>
      </c>
      <c r="G47" s="20">
        <v>37808593</v>
      </c>
      <c r="H47" s="20">
        <v>63211629</v>
      </c>
      <c r="I47" s="20">
        <v>64490363</v>
      </c>
      <c r="J47" s="20">
        <v>1278734</v>
      </c>
      <c r="K47" s="21">
        <v>2.0229410635818294E-2</v>
      </c>
      <c r="L47" s="1"/>
    </row>
    <row r="48" spans="1:12" ht="15" customHeight="1" x14ac:dyDescent="0.25">
      <c r="A48" s="26" t="s">
        <v>84</v>
      </c>
      <c r="B48" s="27"/>
      <c r="C48" s="27"/>
      <c r="D48" s="27"/>
      <c r="E48" s="27"/>
      <c r="F48" s="27"/>
      <c r="G48" s="27"/>
      <c r="H48" s="27"/>
      <c r="I48" s="27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.39370078740157483" bottom="0.19685039370078741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2024-09-26T13:14:44Z</dcterms:modified>
</cp:coreProperties>
</file>