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EC7C706-7FB0-4D1F-A22B-EDFB8BFCE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2001" sheetId="1" r:id="rId1"/>
  </sheets>
  <definedNames>
    <definedName name="JR_PAGE_ANCHOR_0_1">'CCA112001'!$A$1</definedName>
    <definedName name="_xlnm.Print_Titles" localSheetId="0">'CCA112001'!$9:$11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J46" i="1"/>
  <c r="J45" i="1"/>
  <c r="K45" i="1" s="1"/>
  <c r="K44" i="1"/>
  <c r="J44" i="1"/>
  <c r="K43" i="1"/>
  <c r="J43" i="1"/>
  <c r="J42" i="1"/>
  <c r="K41" i="1"/>
  <c r="J41" i="1"/>
  <c r="K33" i="1"/>
  <c r="J33" i="1"/>
  <c r="J32" i="1"/>
  <c r="K32" i="1" s="1"/>
  <c r="K31" i="1"/>
  <c r="J31" i="1"/>
  <c r="J29" i="1"/>
  <c r="K29" i="1" s="1"/>
  <c r="J28" i="1"/>
  <c r="K28" i="1" s="1"/>
  <c r="J25" i="1"/>
  <c r="K25" i="1" s="1"/>
  <c r="K24" i="1"/>
  <c r="J24" i="1"/>
  <c r="J23" i="1"/>
  <c r="K23" i="1" s="1"/>
  <c r="K21" i="1"/>
  <c r="J21" i="1"/>
  <c r="J19" i="1"/>
  <c r="K19" i="1" s="1"/>
  <c r="J18" i="1"/>
  <c r="K18" i="1" s="1"/>
  <c r="J16" i="1"/>
  <c r="K16" i="1" s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<sst xmlns="http://schemas.openxmlformats.org/spreadsheetml/2006/main" count="207" uniqueCount="95">
  <si>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</si>
  <si>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</si>
  <si>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</si>
  <si>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</si>
  <si>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</si>
  <si>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</si>
  <si>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</si>
  <si>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</si>
  <si>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</si>
  <si>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HIDROGRÁFICO Y OCEANOGRÁFICO DE LA ARMADA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</si>
  <si>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</si>
  <si>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20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</si>
  <si>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</si>
  <si>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</si>
  <si>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</si>
  <si>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</si>
  <si>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</si>
  <si>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</si>
  <si>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</si>
  <si>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</si>
  <si>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</si>
  <si>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</si>
  <si>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</si>
  <si>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</si>
  <si>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</si>
  <si>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</si>
  <si>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</si>
  <si>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</si>
  <si>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</si>
  <si>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</si>
  <si>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</si>
  <si>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</si>
  <si>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</si>
  <si>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</si>
  <si>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</si>
  <si>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</si>
  <si>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</si>
  <si>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</si>
  <si>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</si>
  <si>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</si>
  <si>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</si>
  <si>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</si>
  <si>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Dirección General del Territorio Marítimo</t>
    </r>
  </si>
  <si>
    <r>
      <rPr>
        <sz val="10"/>
        <rFont val="Times New Roman"/>
      </rPr>
      <t>009</t>
    </r>
  </si>
  <si>
    <r>
      <rPr>
        <sz val="10"/>
        <rFont val="Times New Roman"/>
      </rPr>
      <t>Subsecretaria de Ciencia, Tecnología, Conocimiento e Innovación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</si>
  <si>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</si>
  <si>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</si>
  <si>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</si>
  <si>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</si>
  <si>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</si>
  <si>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</si>
  <si>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</si>
  <si>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</si>
  <si>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</si>
  <si>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</si>
  <si>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</si>
  <si>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</si>
  <si>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</si>
  <si>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</si>
  <si>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</si>
  <si>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</si>
  <si>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</si>
  <si>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</si>
  <si>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</si>
  <si>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</si>
  <si>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</si>
  <si>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</si>
  <si>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</si>
  <si>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</si>
  <si>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</si>
  <si>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</si>
  <si>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</si>
  <si>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</si>
  <si>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</si>
  <si>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</si>
  <si>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Organización Hidrográfica Internacional (OHI)</t>
    </r>
  </si>
  <si>
    <r>
      <rPr>
        <sz val="10"/>
        <rFont val="Times New Roman"/>
      </rPr>
      <t>Comité Científico de Investigación Oceánica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</si>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</sst>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3"/>
  <sheetViews>
    <sheetView tabSelected="1" workbookViewId="0">
      <selection activeCell="E4" sqref="E1:J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2" t="s">
        <v>31</v>
      </c>
      <c r="K10" s="22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3"/>
      <c r="K11" s="2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7290596</v>
      </c>
      <c r="F12" s="12">
        <v>7275126</v>
      </c>
      <c r="G12" s="12">
        <v>5066442</v>
      </c>
      <c r="H12" s="12">
        <v>7596801</v>
      </c>
      <c r="I12" s="12">
        <v>7543426</v>
      </c>
      <c r="J12" s="12">
        <f>I12-H12</f>
        <v>-53375</v>
      </c>
      <c r="K12" s="13">
        <f>(J12/H12)</f>
        <v>-7.0259837002443525E-3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1026796</v>
      </c>
      <c r="F13" s="16">
        <v>1026796</v>
      </c>
      <c r="G13" s="16">
        <v>412681</v>
      </c>
      <c r="H13" s="16">
        <v>1069921</v>
      </c>
      <c r="I13" s="16">
        <v>1064339</v>
      </c>
      <c r="J13" s="16">
        <f>I13-H13</f>
        <v>-5582</v>
      </c>
      <c r="K13" s="17">
        <f>(J13/H13)</f>
        <v>-5.2172076256097417E-3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1026796</v>
      </c>
      <c r="F14" s="16">
        <v>1026796</v>
      </c>
      <c r="G14" s="16">
        <v>412681</v>
      </c>
      <c r="H14" s="16">
        <v>1069921</v>
      </c>
      <c r="I14" s="16">
        <v>1064339</v>
      </c>
      <c r="J14" s="16">
        <f>I14-H14</f>
        <v>-5582</v>
      </c>
      <c r="K14" s="17">
        <f>(J14/H14)</f>
        <v>-5.2172076256097417E-3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812551</v>
      </c>
      <c r="F15" s="16">
        <v>812551</v>
      </c>
      <c r="G15" s="16">
        <v>406275</v>
      </c>
      <c r="H15" s="16">
        <v>846678</v>
      </c>
      <c r="I15" s="16">
        <v>846678</v>
      </c>
      <c r="J15" s="18"/>
      <c r="K15" s="17" t="s">
        <v>35</v>
      </c>
      <c r="L15" s="1"/>
    </row>
    <row r="16" spans="1:12" ht="27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214245</v>
      </c>
      <c r="F16" s="16">
        <v>214245</v>
      </c>
      <c r="G16" s="16">
        <v>0</v>
      </c>
      <c r="H16" s="16">
        <v>223243</v>
      </c>
      <c r="I16" s="16">
        <v>217661</v>
      </c>
      <c r="J16" s="16">
        <f>I16-H16</f>
        <v>-5582</v>
      </c>
      <c r="K16" s="17">
        <f>(J16/H16)</f>
        <v>-2.5004143466984406E-2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0</v>
      </c>
      <c r="F17" s="16">
        <v>0</v>
      </c>
      <c r="G17" s="16">
        <v>6406</v>
      </c>
      <c r="H17" s="16">
        <v>0</v>
      </c>
      <c r="I17" s="16">
        <v>0</v>
      </c>
      <c r="J17" s="18"/>
      <c r="K17" s="17" t="s">
        <v>35</v>
      </c>
      <c r="L17" s="1"/>
    </row>
    <row r="18" spans="1:12" ht="15" customHeight="1" x14ac:dyDescent="0.25">
      <c r="A18" s="14" t="s">
        <v>47</v>
      </c>
      <c r="B18" s="14" t="s">
        <v>35</v>
      </c>
      <c r="C18" s="14" t="s">
        <v>35</v>
      </c>
      <c r="D18" s="15" t="s">
        <v>48</v>
      </c>
      <c r="E18" s="16">
        <v>478200</v>
      </c>
      <c r="F18" s="16">
        <v>478200</v>
      </c>
      <c r="G18" s="16">
        <v>256523</v>
      </c>
      <c r="H18" s="16">
        <v>498285</v>
      </c>
      <c r="I18" s="16">
        <v>370586</v>
      </c>
      <c r="J18" s="16">
        <f>I18-H18</f>
        <v>-127699</v>
      </c>
      <c r="K18" s="17">
        <f>(J18/H18)</f>
        <v>-0.25627703021363274</v>
      </c>
      <c r="L18" s="1"/>
    </row>
    <row r="19" spans="1:12" ht="15" customHeight="1" x14ac:dyDescent="0.25">
      <c r="A19" s="14" t="s">
        <v>35</v>
      </c>
      <c r="B19" s="14" t="s">
        <v>14</v>
      </c>
      <c r="C19" s="14" t="s">
        <v>35</v>
      </c>
      <c r="D19" s="15" t="s">
        <v>49</v>
      </c>
      <c r="E19" s="16">
        <v>382994</v>
      </c>
      <c r="F19" s="16">
        <v>382994</v>
      </c>
      <c r="G19" s="16">
        <v>189208</v>
      </c>
      <c r="H19" s="16">
        <v>399080</v>
      </c>
      <c r="I19" s="16">
        <v>271381</v>
      </c>
      <c r="J19" s="16">
        <f>I19-H19</f>
        <v>-127699</v>
      </c>
      <c r="K19" s="17">
        <f>(J19/H19)</f>
        <v>-0.31998346196251376</v>
      </c>
      <c r="L19" s="1"/>
    </row>
    <row r="20" spans="1:12" ht="15" customHeight="1" x14ac:dyDescent="0.25">
      <c r="A20" s="14" t="s">
        <v>35</v>
      </c>
      <c r="B20" s="14" t="s">
        <v>39</v>
      </c>
      <c r="C20" s="14" t="s">
        <v>35</v>
      </c>
      <c r="D20" s="15" t="s">
        <v>50</v>
      </c>
      <c r="E20" s="16">
        <v>95206</v>
      </c>
      <c r="F20" s="16">
        <v>95206</v>
      </c>
      <c r="G20" s="16">
        <v>67315</v>
      </c>
      <c r="H20" s="16">
        <v>99205</v>
      </c>
      <c r="I20" s="16">
        <v>99205</v>
      </c>
      <c r="J20" s="18"/>
      <c r="K20" s="17" t="s">
        <v>35</v>
      </c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92599</v>
      </c>
      <c r="F21" s="16">
        <v>92599</v>
      </c>
      <c r="G21" s="16">
        <v>474538</v>
      </c>
      <c r="H21" s="16">
        <v>96488</v>
      </c>
      <c r="I21" s="16">
        <v>200688</v>
      </c>
      <c r="J21" s="16">
        <f>I21-H21</f>
        <v>104200</v>
      </c>
      <c r="K21" s="17">
        <f>(J21/H21)</f>
        <v>1.0799270375590746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53</v>
      </c>
      <c r="E22" s="16">
        <v>10</v>
      </c>
      <c r="F22" s="16">
        <v>10</v>
      </c>
      <c r="G22" s="16">
        <v>13179</v>
      </c>
      <c r="H22" s="16">
        <v>10</v>
      </c>
      <c r="I22" s="16">
        <v>10</v>
      </c>
      <c r="J22" s="18"/>
      <c r="K22" s="17" t="s">
        <v>35</v>
      </c>
      <c r="L22" s="1"/>
    </row>
    <row r="23" spans="1:12" ht="15" customHeight="1" x14ac:dyDescent="0.25">
      <c r="A23" s="14" t="s">
        <v>35</v>
      </c>
      <c r="B23" s="14" t="s">
        <v>54</v>
      </c>
      <c r="C23" s="14" t="s">
        <v>35</v>
      </c>
      <c r="D23" s="15" t="s">
        <v>55</v>
      </c>
      <c r="E23" s="16">
        <v>92589</v>
      </c>
      <c r="F23" s="16">
        <v>92589</v>
      </c>
      <c r="G23" s="16">
        <v>461359</v>
      </c>
      <c r="H23" s="16">
        <v>96478</v>
      </c>
      <c r="I23" s="16">
        <v>200678</v>
      </c>
      <c r="J23" s="16">
        <f>I23-H23</f>
        <v>104200</v>
      </c>
      <c r="K23" s="17">
        <f>(J23/H23)</f>
        <v>1.0800389726155186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5677623</v>
      </c>
      <c r="F24" s="16">
        <v>5662153</v>
      </c>
      <c r="G24" s="16">
        <v>3858369</v>
      </c>
      <c r="H24" s="16">
        <v>5916084</v>
      </c>
      <c r="I24" s="16">
        <v>5891789</v>
      </c>
      <c r="J24" s="16">
        <f>I24-H24</f>
        <v>-24295</v>
      </c>
      <c r="K24" s="17">
        <f>(J24/H24)</f>
        <v>-4.1066015965966676E-3</v>
      </c>
      <c r="L24" s="1"/>
    </row>
    <row r="25" spans="1:12" ht="15" customHeight="1" x14ac:dyDescent="0.25">
      <c r="A25" s="14" t="s">
        <v>35</v>
      </c>
      <c r="B25" s="14" t="s">
        <v>14</v>
      </c>
      <c r="C25" s="14" t="s">
        <v>35</v>
      </c>
      <c r="D25" s="15" t="s">
        <v>58</v>
      </c>
      <c r="E25" s="16">
        <v>5677623</v>
      </c>
      <c r="F25" s="16">
        <v>5662153</v>
      </c>
      <c r="G25" s="16">
        <v>3858369</v>
      </c>
      <c r="H25" s="16">
        <v>5916084</v>
      </c>
      <c r="I25" s="16">
        <v>5891789</v>
      </c>
      <c r="J25" s="16">
        <f>I25-H25</f>
        <v>-24295</v>
      </c>
      <c r="K25" s="17">
        <f>(J25/H25)</f>
        <v>-4.1066015965966676E-3</v>
      </c>
      <c r="L25" s="1"/>
    </row>
    <row r="26" spans="1:12" ht="15" customHeight="1" x14ac:dyDescent="0.25">
      <c r="A26" s="14" t="s">
        <v>59</v>
      </c>
      <c r="B26" s="14" t="s">
        <v>35</v>
      </c>
      <c r="C26" s="14" t="s">
        <v>35</v>
      </c>
      <c r="D26" s="15" t="s">
        <v>60</v>
      </c>
      <c r="E26" s="16">
        <v>0</v>
      </c>
      <c r="F26" s="16">
        <v>0</v>
      </c>
      <c r="G26" s="16">
        <v>64331</v>
      </c>
      <c r="H26" s="16">
        <v>0</v>
      </c>
      <c r="I26" s="16">
        <v>0</v>
      </c>
      <c r="J26" s="18"/>
      <c r="K26" s="17" t="s">
        <v>35</v>
      </c>
      <c r="L26" s="1"/>
    </row>
    <row r="27" spans="1:12" ht="15" customHeight="1" x14ac:dyDescent="0.25">
      <c r="A27" s="14" t="s">
        <v>35</v>
      </c>
      <c r="B27" s="14" t="s">
        <v>37</v>
      </c>
      <c r="C27" s="14" t="s">
        <v>35</v>
      </c>
      <c r="D27" s="15" t="s">
        <v>61</v>
      </c>
      <c r="E27" s="16">
        <v>0</v>
      </c>
      <c r="F27" s="16">
        <v>0</v>
      </c>
      <c r="G27" s="16">
        <v>64331</v>
      </c>
      <c r="H27" s="16">
        <v>0</v>
      </c>
      <c r="I27" s="16">
        <v>0</v>
      </c>
      <c r="J27" s="18"/>
      <c r="K27" s="17" t="s">
        <v>35</v>
      </c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63</v>
      </c>
      <c r="E28" s="16">
        <v>15368</v>
      </c>
      <c r="F28" s="16">
        <v>15368</v>
      </c>
      <c r="G28" s="16">
        <v>0</v>
      </c>
      <c r="H28" s="16">
        <v>16013</v>
      </c>
      <c r="I28" s="16">
        <v>16014</v>
      </c>
      <c r="J28" s="16">
        <f>I28-H28</f>
        <v>1</v>
      </c>
      <c r="K28" s="17">
        <f>(J28/H28)</f>
        <v>6.2449259976269284E-5</v>
      </c>
      <c r="L28" s="1"/>
    </row>
    <row r="29" spans="1:12" ht="15" customHeight="1" x14ac:dyDescent="0.25">
      <c r="A29" s="14" t="s">
        <v>35</v>
      </c>
      <c r="B29" s="14" t="s">
        <v>59</v>
      </c>
      <c r="C29" s="14" t="s">
        <v>35</v>
      </c>
      <c r="D29" s="15" t="s">
        <v>64</v>
      </c>
      <c r="E29" s="16">
        <v>15368</v>
      </c>
      <c r="F29" s="16">
        <v>15368</v>
      </c>
      <c r="G29" s="16">
        <v>0</v>
      </c>
      <c r="H29" s="16">
        <v>16013</v>
      </c>
      <c r="I29" s="16">
        <v>16014</v>
      </c>
      <c r="J29" s="16">
        <f>I29-H29</f>
        <v>1</v>
      </c>
      <c r="K29" s="17">
        <f>(J29/H29)</f>
        <v>6.2449259976269284E-5</v>
      </c>
      <c r="L29" s="1"/>
    </row>
    <row r="30" spans="1:12" ht="15" customHeight="1" x14ac:dyDescent="0.25">
      <c r="A30" s="14" t="s">
        <v>65</v>
      </c>
      <c r="B30" s="14" t="s">
        <v>35</v>
      </c>
      <c r="C30" s="14" t="s">
        <v>35</v>
      </c>
      <c r="D30" s="15" t="s">
        <v>66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8"/>
      <c r="K30" s="17" t="s">
        <v>35</v>
      </c>
      <c r="L30" s="1"/>
    </row>
    <row r="31" spans="1:12" ht="15" customHeight="1" x14ac:dyDescent="0.25">
      <c r="A31" s="10" t="s">
        <v>35</v>
      </c>
      <c r="B31" s="10" t="s">
        <v>35</v>
      </c>
      <c r="C31" s="10" t="s">
        <v>35</v>
      </c>
      <c r="D31" s="11" t="s">
        <v>67</v>
      </c>
      <c r="E31" s="12">
        <v>7290596</v>
      </c>
      <c r="F31" s="12">
        <v>7275126</v>
      </c>
      <c r="G31" s="12">
        <v>4725193</v>
      </c>
      <c r="H31" s="12">
        <v>7596801</v>
      </c>
      <c r="I31" s="12">
        <v>7543426</v>
      </c>
      <c r="J31" s="12">
        <f>I31-H31</f>
        <v>-53375</v>
      </c>
      <c r="K31" s="13">
        <f>(J31/H31)</f>
        <v>-7.0259837002443525E-3</v>
      </c>
      <c r="L31" s="1"/>
    </row>
    <row r="32" spans="1:12" ht="15" customHeight="1" x14ac:dyDescent="0.25">
      <c r="A32" s="14" t="s">
        <v>68</v>
      </c>
      <c r="B32" s="14" t="s">
        <v>35</v>
      </c>
      <c r="C32" s="14" t="s">
        <v>35</v>
      </c>
      <c r="D32" s="15" t="s">
        <v>69</v>
      </c>
      <c r="E32" s="16">
        <v>3724434</v>
      </c>
      <c r="F32" s="16">
        <v>3677869</v>
      </c>
      <c r="G32" s="16">
        <v>2435290</v>
      </c>
      <c r="H32" s="16">
        <v>3880861</v>
      </c>
      <c r="I32" s="16">
        <v>3874041</v>
      </c>
      <c r="J32" s="16">
        <f>I32-H32</f>
        <v>-6820</v>
      </c>
      <c r="K32" s="17">
        <f>(J32/H32)</f>
        <v>-1.7573419918930362E-3</v>
      </c>
      <c r="L32" s="1"/>
    </row>
    <row r="33" spans="1:12" ht="15" customHeight="1" x14ac:dyDescent="0.25">
      <c r="A33" s="14" t="s">
        <v>70</v>
      </c>
      <c r="B33" s="14" t="s">
        <v>35</v>
      </c>
      <c r="C33" s="14" t="s">
        <v>35</v>
      </c>
      <c r="D33" s="15" t="s">
        <v>71</v>
      </c>
      <c r="E33" s="16">
        <v>2767198</v>
      </c>
      <c r="F33" s="16">
        <v>2767198</v>
      </c>
      <c r="G33" s="16">
        <v>1697205</v>
      </c>
      <c r="H33" s="16">
        <v>2883420</v>
      </c>
      <c r="I33" s="16">
        <v>2913259</v>
      </c>
      <c r="J33" s="16">
        <f>I33-H33</f>
        <v>29839</v>
      </c>
      <c r="K33" s="17">
        <f>(J33/H33)</f>
        <v>1.0348475074737637E-2</v>
      </c>
      <c r="L33" s="1"/>
    </row>
    <row r="34" spans="1:12" ht="15" customHeight="1" x14ac:dyDescent="0.25">
      <c r="A34" s="14" t="s">
        <v>72</v>
      </c>
      <c r="B34" s="14" t="s">
        <v>35</v>
      </c>
      <c r="C34" s="14" t="s">
        <v>35</v>
      </c>
      <c r="D34" s="15" t="s">
        <v>38</v>
      </c>
      <c r="E34" s="16">
        <v>0</v>
      </c>
      <c r="F34" s="16">
        <v>31095</v>
      </c>
      <c r="G34" s="16">
        <v>31095</v>
      </c>
      <c r="H34" s="16">
        <v>0</v>
      </c>
      <c r="I34" s="16">
        <v>0</v>
      </c>
      <c r="J34" s="18"/>
      <c r="K34" s="17" t="s">
        <v>35</v>
      </c>
      <c r="L34" s="1"/>
    </row>
    <row r="35" spans="1:12" ht="15" customHeight="1" x14ac:dyDescent="0.25">
      <c r="A35" s="14" t="s">
        <v>35</v>
      </c>
      <c r="B35" s="14" t="s">
        <v>47</v>
      </c>
      <c r="C35" s="14" t="s">
        <v>35</v>
      </c>
      <c r="D35" s="15" t="s">
        <v>73</v>
      </c>
      <c r="E35" s="16">
        <v>0</v>
      </c>
      <c r="F35" s="16">
        <v>31095</v>
      </c>
      <c r="G35" s="16">
        <v>31095</v>
      </c>
      <c r="H35" s="16">
        <v>0</v>
      </c>
      <c r="I35" s="16">
        <v>0</v>
      </c>
      <c r="J35" s="18"/>
      <c r="K35" s="17" t="s">
        <v>35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74</v>
      </c>
      <c r="D36" s="15" t="s">
        <v>75</v>
      </c>
      <c r="E36" s="16">
        <v>0</v>
      </c>
      <c r="F36" s="16">
        <v>24268</v>
      </c>
      <c r="G36" s="16">
        <v>24268</v>
      </c>
      <c r="H36" s="16">
        <v>0</v>
      </c>
      <c r="I36" s="16">
        <v>0</v>
      </c>
      <c r="J36" s="18"/>
      <c r="K36" s="17" t="s">
        <v>35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41</v>
      </c>
      <c r="D37" s="15" t="s">
        <v>76</v>
      </c>
      <c r="E37" s="16">
        <v>0</v>
      </c>
      <c r="F37" s="16">
        <v>6827</v>
      </c>
      <c r="G37" s="16">
        <v>6827</v>
      </c>
      <c r="H37" s="16">
        <v>0</v>
      </c>
      <c r="I37" s="16">
        <v>0</v>
      </c>
      <c r="J37" s="18"/>
      <c r="K37" s="17" t="s">
        <v>35</v>
      </c>
      <c r="L37" s="1"/>
    </row>
    <row r="38" spans="1:12" ht="15" customHeight="1" x14ac:dyDescent="0.25">
      <c r="A38" s="14" t="s">
        <v>77</v>
      </c>
      <c r="B38" s="14" t="s">
        <v>35</v>
      </c>
      <c r="C38" s="14" t="s">
        <v>35</v>
      </c>
      <c r="D38" s="15" t="s">
        <v>78</v>
      </c>
      <c r="E38" s="16">
        <v>13050</v>
      </c>
      <c r="F38" s="16">
        <v>13050</v>
      </c>
      <c r="G38" s="16">
        <v>26479</v>
      </c>
      <c r="H38" s="16">
        <v>13598</v>
      </c>
      <c r="I38" s="16">
        <v>13598</v>
      </c>
      <c r="J38" s="18"/>
      <c r="K38" s="17" t="s">
        <v>35</v>
      </c>
      <c r="L38" s="1"/>
    </row>
    <row r="39" spans="1:12" ht="15" customHeight="1" x14ac:dyDescent="0.25">
      <c r="A39" s="14" t="s">
        <v>35</v>
      </c>
      <c r="B39" s="14" t="s">
        <v>14</v>
      </c>
      <c r="C39" s="14" t="s">
        <v>35</v>
      </c>
      <c r="D39" s="15" t="s">
        <v>79</v>
      </c>
      <c r="E39" s="16">
        <v>13040</v>
      </c>
      <c r="F39" s="16">
        <v>13040</v>
      </c>
      <c r="G39" s="16">
        <v>12628</v>
      </c>
      <c r="H39" s="16">
        <v>13588</v>
      </c>
      <c r="I39" s="16">
        <v>13588</v>
      </c>
      <c r="J39" s="18"/>
      <c r="K39" s="17" t="s">
        <v>35</v>
      </c>
      <c r="L39" s="1"/>
    </row>
    <row r="40" spans="1:12" ht="15" customHeight="1" x14ac:dyDescent="0.25">
      <c r="A40" s="14" t="s">
        <v>35</v>
      </c>
      <c r="B40" s="14" t="s">
        <v>54</v>
      </c>
      <c r="C40" s="14" t="s">
        <v>35</v>
      </c>
      <c r="D40" s="15" t="s">
        <v>80</v>
      </c>
      <c r="E40" s="16">
        <v>10</v>
      </c>
      <c r="F40" s="16">
        <v>10</v>
      </c>
      <c r="G40" s="16">
        <v>13851</v>
      </c>
      <c r="H40" s="16">
        <v>10</v>
      </c>
      <c r="I40" s="16">
        <v>10</v>
      </c>
      <c r="J40" s="18"/>
      <c r="K40" s="17" t="s">
        <v>35</v>
      </c>
      <c r="L40" s="1"/>
    </row>
    <row r="41" spans="1:12" ht="15" customHeight="1" x14ac:dyDescent="0.25">
      <c r="A41" s="14" t="s">
        <v>81</v>
      </c>
      <c r="B41" s="14" t="s">
        <v>35</v>
      </c>
      <c r="C41" s="14" t="s">
        <v>35</v>
      </c>
      <c r="D41" s="15" t="s">
        <v>82</v>
      </c>
      <c r="E41" s="16">
        <v>785904</v>
      </c>
      <c r="F41" s="16">
        <v>785904</v>
      </c>
      <c r="G41" s="16">
        <v>535124</v>
      </c>
      <c r="H41" s="16">
        <v>818912</v>
      </c>
      <c r="I41" s="16">
        <v>742518</v>
      </c>
      <c r="J41" s="16">
        <f t="shared" ref="J41:J46" si="0">I41-H41</f>
        <v>-76394</v>
      </c>
      <c r="K41" s="17">
        <f>(J41/H41)</f>
        <v>-9.328719080926888E-2</v>
      </c>
      <c r="L41" s="1"/>
    </row>
    <row r="42" spans="1:12" ht="15" customHeight="1" x14ac:dyDescent="0.25">
      <c r="A42" s="14" t="s">
        <v>35</v>
      </c>
      <c r="B42" s="14" t="s">
        <v>83</v>
      </c>
      <c r="C42" s="14" t="s">
        <v>35</v>
      </c>
      <c r="D42" s="15" t="s">
        <v>84</v>
      </c>
      <c r="E42" s="16">
        <v>0</v>
      </c>
      <c r="F42" s="16">
        <v>0</v>
      </c>
      <c r="G42" s="16">
        <v>0</v>
      </c>
      <c r="H42" s="16">
        <v>0</v>
      </c>
      <c r="I42" s="16">
        <v>41680</v>
      </c>
      <c r="J42" s="16">
        <f t="shared" si="0"/>
        <v>41680</v>
      </c>
      <c r="K42" s="17" t="s">
        <v>35</v>
      </c>
      <c r="L42" s="1"/>
    </row>
    <row r="43" spans="1:12" ht="15" customHeight="1" x14ac:dyDescent="0.25">
      <c r="A43" s="14" t="s">
        <v>35</v>
      </c>
      <c r="B43" s="14" t="s">
        <v>85</v>
      </c>
      <c r="C43" s="14" t="s">
        <v>35</v>
      </c>
      <c r="D43" s="15" t="s">
        <v>86</v>
      </c>
      <c r="E43" s="16">
        <v>6935</v>
      </c>
      <c r="F43" s="16">
        <v>6935</v>
      </c>
      <c r="G43" s="16">
        <v>6917</v>
      </c>
      <c r="H43" s="16">
        <v>7226</v>
      </c>
      <c r="I43" s="16">
        <v>2084</v>
      </c>
      <c r="J43" s="16">
        <f t="shared" si="0"/>
        <v>-5142</v>
      </c>
      <c r="K43" s="17">
        <f>(J43/H43)</f>
        <v>-0.71159701079435367</v>
      </c>
      <c r="L43" s="1"/>
    </row>
    <row r="44" spans="1:12" ht="15" customHeight="1" x14ac:dyDescent="0.25">
      <c r="A44" s="14" t="s">
        <v>35</v>
      </c>
      <c r="B44" s="14" t="s">
        <v>37</v>
      </c>
      <c r="C44" s="14" t="s">
        <v>35</v>
      </c>
      <c r="D44" s="15" t="s">
        <v>61</v>
      </c>
      <c r="E44" s="16">
        <v>307476</v>
      </c>
      <c r="F44" s="16">
        <v>307476</v>
      </c>
      <c r="G44" s="16">
        <v>220850</v>
      </c>
      <c r="H44" s="16">
        <v>320390</v>
      </c>
      <c r="I44" s="16">
        <v>140012</v>
      </c>
      <c r="J44" s="16">
        <f t="shared" si="0"/>
        <v>-180378</v>
      </c>
      <c r="K44" s="17">
        <f>(J44/H44)</f>
        <v>-0.56299509972221351</v>
      </c>
      <c r="L44" s="1"/>
    </row>
    <row r="45" spans="1:12" ht="15" customHeight="1" x14ac:dyDescent="0.25">
      <c r="A45" s="14" t="s">
        <v>35</v>
      </c>
      <c r="B45" s="14" t="s">
        <v>87</v>
      </c>
      <c r="C45" s="14" t="s">
        <v>35</v>
      </c>
      <c r="D45" s="15" t="s">
        <v>88</v>
      </c>
      <c r="E45" s="16">
        <v>85791</v>
      </c>
      <c r="F45" s="16">
        <v>85791</v>
      </c>
      <c r="G45" s="16">
        <v>3780</v>
      </c>
      <c r="H45" s="16">
        <v>89394</v>
      </c>
      <c r="I45" s="16">
        <v>80234</v>
      </c>
      <c r="J45" s="16">
        <f t="shared" si="0"/>
        <v>-9160</v>
      </c>
      <c r="K45" s="17">
        <f>(J45/H45)</f>
        <v>-0.10246772714052398</v>
      </c>
      <c r="L45" s="1"/>
    </row>
    <row r="46" spans="1:12" ht="15" customHeight="1" x14ac:dyDescent="0.25">
      <c r="A46" s="14" t="s">
        <v>35</v>
      </c>
      <c r="B46" s="14" t="s">
        <v>47</v>
      </c>
      <c r="C46" s="14" t="s">
        <v>35</v>
      </c>
      <c r="D46" s="15" t="s">
        <v>89</v>
      </c>
      <c r="E46" s="16">
        <v>385702</v>
      </c>
      <c r="F46" s="16">
        <v>385702</v>
      </c>
      <c r="G46" s="16">
        <v>303577</v>
      </c>
      <c r="H46" s="16">
        <v>401902</v>
      </c>
      <c r="I46" s="16">
        <v>478508</v>
      </c>
      <c r="J46" s="16">
        <f t="shared" si="0"/>
        <v>76606</v>
      </c>
      <c r="K46" s="17">
        <f>(J46/H46)</f>
        <v>0.1906086558414738</v>
      </c>
      <c r="L46" s="1"/>
    </row>
    <row r="47" spans="1:12" ht="15" customHeight="1" x14ac:dyDescent="0.25">
      <c r="A47" s="14" t="s">
        <v>90</v>
      </c>
      <c r="B47" s="14" t="s">
        <v>35</v>
      </c>
      <c r="C47" s="14" t="s">
        <v>35</v>
      </c>
      <c r="D47" s="15" t="s">
        <v>91</v>
      </c>
      <c r="E47" s="16">
        <v>10</v>
      </c>
      <c r="F47" s="16">
        <v>10</v>
      </c>
      <c r="G47" s="16">
        <v>0</v>
      </c>
      <c r="H47" s="16">
        <v>10</v>
      </c>
      <c r="I47" s="16">
        <v>10</v>
      </c>
      <c r="J47" s="18"/>
      <c r="K47" s="17" t="s">
        <v>35</v>
      </c>
      <c r="L47" s="1"/>
    </row>
    <row r="48" spans="1:12" ht="15" customHeight="1" x14ac:dyDescent="0.25">
      <c r="A48" s="14" t="s">
        <v>35</v>
      </c>
      <c r="B48" s="14" t="s">
        <v>47</v>
      </c>
      <c r="C48" s="14" t="s">
        <v>35</v>
      </c>
      <c r="D48" s="15" t="s">
        <v>92</v>
      </c>
      <c r="E48" s="16">
        <v>10</v>
      </c>
      <c r="F48" s="16">
        <v>10</v>
      </c>
      <c r="G48" s="16">
        <v>0</v>
      </c>
      <c r="H48" s="16">
        <v>10</v>
      </c>
      <c r="I48" s="16">
        <v>10</v>
      </c>
      <c r="J48" s="18"/>
      <c r="K48" s="17" t="s">
        <v>35</v>
      </c>
      <c r="L48" s="1"/>
    </row>
    <row r="49" spans="1:12" ht="1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"/>
    </row>
    <row r="50" spans="1:12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" customHeight="1" x14ac:dyDescent="0.25">
      <c r="A51" s="24" t="s">
        <v>93</v>
      </c>
      <c r="B51" s="25"/>
      <c r="C51" s="25"/>
      <c r="D51" s="25"/>
      <c r="E51" s="20">
        <v>7290576</v>
      </c>
      <c r="F51" s="20">
        <v>7275106</v>
      </c>
      <c r="G51" s="20">
        <v>4711342</v>
      </c>
      <c r="H51" s="20">
        <v>7596781</v>
      </c>
      <c r="I51" s="20">
        <v>7543406</v>
      </c>
      <c r="J51" s="20">
        <v>-53375</v>
      </c>
      <c r="K51" s="21">
        <v>-7.0260021975097082E-3</v>
      </c>
      <c r="L51" s="1"/>
    </row>
    <row r="52" spans="1:12" ht="15" customHeight="1" x14ac:dyDescent="0.25">
      <c r="A52" s="26" t="s">
        <v>94</v>
      </c>
      <c r="B52" s="27"/>
      <c r="C52" s="27"/>
      <c r="D52" s="27"/>
      <c r="E52" s="27"/>
      <c r="F52" s="27"/>
      <c r="G52" s="27"/>
      <c r="H52" s="27"/>
      <c r="I52" s="27"/>
      <c r="J52" s="1"/>
      <c r="K52" s="1"/>
      <c r="L52" s="1"/>
    </row>
    <row r="53" spans="1:12" ht="5.099999999999999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1:D51"/>
    <mergeCell ref="A52:I5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CCA112001</vt:lpstr>
      <vt:lpstr>JR_PAGE_ANCHOR_0_1</vt:lpstr>
      <vt:lpstr>'CCA112001'!Títulos_a_imprimir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2024-09-26T14:14:03Z</dcterms:created>
  <dcterms:modified xsi:type="dcterms:W3CDTF">2024-09-26T21:07:14Z</dcterms:modified>
</cp:coreProperties>
</file>