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D:\bfm\Desktop\MACRO 7 columnas\Excels_AG\"/>
    </mc:Choice>
  </mc:AlternateContent>
  <xr:revisionPtr revIDLastSave="0" documentId="8_{52A6329B-AF06-4337-8056-E8B5AD705B95}" xr6:coauthVersionLast="47" xr6:coauthVersionMax="47" xr10:uidLastSave="{00000000-0000-0000-0000-000000000000}"/>
  <bookViews>
    <workbookView xWindow="-120" yWindow="-120" windowWidth="29040" windowHeight="15840" xr2:uid="{EA57E80B-136C-4C82-907F-5E8816D3C5F9}"/>
  </bookViews>
  <sheets>
    <sheet name="cuadro Comparativo analitico 2" sheetId="1" r:id="rId1"/>
  </sheets>
  <externalReferences>
    <externalReference r:id="rId2"/>
  </externalReferences>
  <definedNames>
    <definedName name="_xlnm.Print_Area" localSheetId="0">'cuadro Comparativo analitico 2'!$A$1:$L$39</definedName>
    <definedName name="JR_PAGE_ANCHOR_0_1">'[1]cuadro Comparativo analitico'!$A$1</definedName>
    <definedName name="JR_PAGE_ANCHOR_1_1">'cuadro Comparativo analitico 2'!$A$1</definedName>
    <definedName name="_xlnm.Print_Titles" localSheetId="0">'cuadro Comparativo analitico 2'!$1:$11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2" i="1" l="1"/>
  <c r="K13" i="1"/>
  <c r="K14" i="1"/>
  <c r="K15" i="1"/>
  <c r="K16" i="1"/>
  <c r="K19" i="1"/>
  <c r="K20" i="1"/>
  <c r="K24" i="1"/>
  <c r="K25" i="1"/>
  <c r="K26" i="1"/>
  <c r="K30" i="1"/>
</calcChain>
</file>

<file path=xl/sharedStrings.xml><?xml version="1.0" encoding="utf-8"?>
<sst xmlns="http://schemas.openxmlformats.org/spreadsheetml/2006/main" count="163" uniqueCount="81">
  <si>
    <r>
      <rPr>
        <sz val="8"/>
        <rFont val="Times New Roman"/>
        <family val="1"/>
      </rPr>
      <t>*GASTOS-(Subt.25+30+32+34+35) + Item25.01+Intereses y Otros Gastos Financieros de Deuda</t>
    </r>
  </si>
  <si>
    <r>
      <rPr>
        <b/>
        <sz val="10"/>
        <rFont val="Times New Roman"/>
        <family val="1"/>
      </rPr>
      <t>Gasto Estado de Operaciones*</t>
    </r>
  </si>
  <si>
    <t/>
  </si>
  <si>
    <r>
      <rPr>
        <sz val="10"/>
        <rFont val="Times New Roman"/>
        <family val="1"/>
      </rPr>
      <t>Otros</t>
    </r>
  </si>
  <si>
    <r>
      <rPr>
        <sz val="10"/>
        <rFont val="Times New Roman"/>
        <family val="1"/>
      </rPr>
      <t>Deuda Flotante</t>
    </r>
  </si>
  <si>
    <r>
      <rPr>
        <sz val="10"/>
        <rFont val="Times New Roman"/>
        <family val="1"/>
      </rPr>
      <t>07</t>
    </r>
  </si>
  <si>
    <r>
      <rPr>
        <sz val="10"/>
        <rFont val="Times New Roman"/>
        <family val="1"/>
      </rPr>
      <t>SERVICIO DE LA DEUDA</t>
    </r>
  </si>
  <si>
    <r>
      <rPr>
        <sz val="10"/>
        <rFont val="Times New Roman"/>
        <family val="1"/>
      </rPr>
      <t>34</t>
    </r>
  </si>
  <si>
    <r>
      <rPr>
        <sz val="10"/>
        <rFont val="Times New Roman"/>
        <family val="1"/>
      </rPr>
      <t>Otros Integros al Fisco</t>
    </r>
  </si>
  <si>
    <r>
      <rPr>
        <sz val="10"/>
        <rFont val="Times New Roman"/>
        <family val="1"/>
      </rPr>
      <t>99</t>
    </r>
  </si>
  <si>
    <r>
      <rPr>
        <sz val="10"/>
        <rFont val="Times New Roman"/>
        <family val="1"/>
      </rPr>
      <t>INTEGROS AL FISCO</t>
    </r>
  </si>
  <si>
    <r>
      <rPr>
        <sz val="10"/>
        <rFont val="Times New Roman"/>
        <family val="1"/>
      </rPr>
      <t>25</t>
    </r>
  </si>
  <si>
    <r>
      <rPr>
        <sz val="10"/>
        <rFont val="Times New Roman"/>
        <family val="1"/>
      </rPr>
      <t>Programa de Apoyo a la Investigación para la Competitividad Agroalimentaria y Forestal</t>
    </r>
  </si>
  <si>
    <r>
      <rPr>
        <sz val="10"/>
        <rFont val="Times New Roman"/>
        <family val="1"/>
      </rPr>
      <t>376</t>
    </r>
  </si>
  <si>
    <r>
      <rPr>
        <sz val="10"/>
        <rFont val="Times New Roman"/>
        <family val="1"/>
      </rPr>
      <t>Centro de Información de Recursos Naturales</t>
    </r>
  </si>
  <si>
    <r>
      <rPr>
        <sz val="10"/>
        <rFont val="Times New Roman"/>
        <family val="1"/>
      </rPr>
      <t>374</t>
    </r>
  </si>
  <si>
    <r>
      <rPr>
        <sz val="10"/>
        <rFont val="Times New Roman"/>
        <family val="1"/>
      </rPr>
      <t>Instituto Forestal</t>
    </r>
  </si>
  <si>
    <r>
      <rPr>
        <sz val="10"/>
        <rFont val="Times New Roman"/>
        <family val="1"/>
      </rPr>
      <t>373</t>
    </r>
  </si>
  <si>
    <r>
      <rPr>
        <sz val="10"/>
        <rFont val="Times New Roman"/>
        <family val="1"/>
      </rPr>
      <t>Fundación para la Innovación Agraria</t>
    </r>
  </si>
  <si>
    <r>
      <rPr>
        <sz val="10"/>
        <rFont val="Times New Roman"/>
        <family val="1"/>
      </rPr>
      <t>372</t>
    </r>
  </si>
  <si>
    <r>
      <rPr>
        <sz val="10"/>
        <rFont val="Times New Roman"/>
        <family val="1"/>
      </rPr>
      <t>Instituto de Investigaciones Agropecuarias</t>
    </r>
  </si>
  <si>
    <r>
      <rPr>
        <sz val="10"/>
        <rFont val="Times New Roman"/>
        <family val="1"/>
      </rPr>
      <t>371</t>
    </r>
  </si>
  <si>
    <r>
      <rPr>
        <sz val="10"/>
        <rFont val="Times New Roman"/>
        <family val="1"/>
      </rPr>
      <t>Al Sector Privado</t>
    </r>
  </si>
  <si>
    <r>
      <rPr>
        <sz val="10"/>
        <rFont val="Times New Roman"/>
        <family val="1"/>
      </rPr>
      <t>01</t>
    </r>
  </si>
  <si>
    <r>
      <rPr>
        <sz val="10"/>
        <rFont val="Times New Roman"/>
        <family val="1"/>
      </rPr>
      <t>TRANSFERENCIAS CORRIENTES</t>
    </r>
  </si>
  <si>
    <r>
      <rPr>
        <sz val="10"/>
        <rFont val="Times New Roman"/>
        <family val="1"/>
      </rPr>
      <t>24</t>
    </r>
  </si>
  <si>
    <r>
      <rPr>
        <b/>
        <sz val="10"/>
        <rFont val="Times New Roman"/>
        <family val="1"/>
      </rPr>
      <t>GASTOS</t>
    </r>
  </si>
  <si>
    <r>
      <rPr>
        <sz val="10"/>
        <rFont val="Times New Roman"/>
        <family val="1"/>
      </rPr>
      <t>SALDO INICIAL DE CAJA</t>
    </r>
  </si>
  <si>
    <r>
      <rPr>
        <sz val="10"/>
        <rFont val="Times New Roman"/>
        <family val="1"/>
      </rPr>
      <t>15</t>
    </r>
  </si>
  <si>
    <r>
      <rPr>
        <sz val="10"/>
        <rFont val="Times New Roman"/>
        <family val="1"/>
      </rPr>
      <t>Ingresos por Percibir</t>
    </r>
  </si>
  <si>
    <r>
      <rPr>
        <sz val="10"/>
        <rFont val="Times New Roman"/>
        <family val="1"/>
      </rPr>
      <t>10</t>
    </r>
  </si>
  <si>
    <r>
      <rPr>
        <sz val="10"/>
        <rFont val="Times New Roman"/>
        <family val="1"/>
      </rPr>
      <t>RECUPERACIÓN DE PRÉSTAMOS</t>
    </r>
  </si>
  <si>
    <r>
      <rPr>
        <sz val="10"/>
        <rFont val="Times New Roman"/>
        <family val="1"/>
      </rPr>
      <t>12</t>
    </r>
  </si>
  <si>
    <r>
      <rPr>
        <sz val="10"/>
        <rFont val="Times New Roman"/>
        <family val="1"/>
      </rPr>
      <t>Libre</t>
    </r>
  </si>
  <si>
    <r>
      <rPr>
        <sz val="10"/>
        <rFont val="Times New Roman"/>
        <family val="1"/>
      </rPr>
      <t>APORTE FISCAL</t>
    </r>
  </si>
  <si>
    <r>
      <rPr>
        <sz val="10"/>
        <rFont val="Times New Roman"/>
        <family val="1"/>
      </rPr>
      <t>09</t>
    </r>
  </si>
  <si>
    <r>
      <rPr>
        <sz val="10"/>
        <rFont val="Times New Roman"/>
        <family val="1"/>
      </rPr>
      <t>OTROS INGRESOS CORRIENTES</t>
    </r>
  </si>
  <si>
    <r>
      <rPr>
        <sz val="10"/>
        <rFont val="Times New Roman"/>
        <family val="1"/>
      </rPr>
      <t>08</t>
    </r>
  </si>
  <si>
    <r>
      <rPr>
        <sz val="10"/>
        <rFont val="Times New Roman"/>
        <family val="1"/>
      </rPr>
      <t>Subsecretaría de Ciencia, Tecnología, Conocimiento e Innovación</t>
    </r>
  </si>
  <si>
    <r>
      <rPr>
        <sz val="10"/>
        <rFont val="Times New Roman"/>
        <family val="1"/>
      </rPr>
      <t>026</t>
    </r>
  </si>
  <si>
    <r>
      <rPr>
        <sz val="10"/>
        <rFont val="Times New Roman"/>
        <family val="1"/>
      </rPr>
      <t>Fondo de Innovación, Ciencia y Tecnología</t>
    </r>
  </si>
  <si>
    <r>
      <rPr>
        <sz val="10"/>
        <rFont val="Times New Roman"/>
        <family val="1"/>
      </rPr>
      <t>003</t>
    </r>
  </si>
  <si>
    <r>
      <rPr>
        <sz val="10"/>
        <rFont val="Times New Roman"/>
        <family val="1"/>
      </rPr>
      <t>Del Gobierno Central</t>
    </r>
  </si>
  <si>
    <r>
      <rPr>
        <sz val="10"/>
        <rFont val="Times New Roman"/>
        <family val="1"/>
      </rPr>
      <t>02</t>
    </r>
  </si>
  <si>
    <r>
      <rPr>
        <sz val="10"/>
        <rFont val="Times New Roman"/>
        <family val="1"/>
      </rPr>
      <t>05</t>
    </r>
  </si>
  <si>
    <r>
      <rPr>
        <b/>
        <sz val="10"/>
        <rFont val="Times New Roman"/>
        <family val="1"/>
      </rPr>
      <t>INGRESOS</t>
    </r>
  </si>
  <si>
    <r>
      <rPr>
        <b/>
        <sz val="10"/>
        <rFont val="Times New Roman"/>
        <family val="1"/>
      </rPr>
      <t>(En $ de 2025)</t>
    </r>
  </si>
  <si>
    <r>
      <rPr>
        <b/>
        <sz val="10"/>
        <rFont val="Times New Roman"/>
        <family val="1"/>
      </rPr>
      <t>(En $ de 2024)</t>
    </r>
  </si>
  <si>
    <r>
      <rPr>
        <b/>
        <sz val="10"/>
        <rFont val="Times New Roman"/>
        <family val="1"/>
      </rPr>
      <t xml:space="preserve">   Variación %    (6) / (4)</t>
    </r>
  </si>
  <si>
    <r>
      <rPr>
        <b/>
        <sz val="10"/>
        <rFont val="Times New Roman"/>
        <family val="1"/>
      </rPr>
      <t>Variación monto $ (5) - (4)</t>
    </r>
  </si>
  <si>
    <r>
      <rPr>
        <b/>
        <sz val="10"/>
        <rFont val="Times New Roman"/>
        <family val="1"/>
      </rPr>
      <t xml:space="preserve">PROYECTO DE LEY DE PRESUPUESTOS AÑO 2025 </t>
    </r>
  </si>
  <si>
    <r>
      <rPr>
        <b/>
        <sz val="10"/>
        <rFont val="Times New Roman"/>
        <family val="1"/>
      </rPr>
      <t>LEY DE PPTOS AÑO 2024 (Inicial + Reajuste + Leyes Especiales)</t>
    </r>
  </si>
  <si>
    <r>
      <rPr>
        <b/>
        <sz val="10"/>
        <rFont val="Times New Roman"/>
        <family val="1"/>
      </rPr>
      <t>EJECUCIÓN AÑO 2024 AL 31 DE AGOSTO</t>
    </r>
  </si>
  <si>
    <r>
      <rPr>
        <b/>
        <sz val="10"/>
        <rFont val="Times New Roman"/>
        <family val="1"/>
      </rPr>
      <t>PRESUPUESTO VIGENTE AÑO 2024 A AGOSTO</t>
    </r>
  </si>
  <si>
    <r>
      <rPr>
        <b/>
        <sz val="10"/>
        <rFont val="Times New Roman"/>
        <family val="1"/>
      </rPr>
      <t>(7)</t>
    </r>
  </si>
  <si>
    <r>
      <rPr>
        <b/>
        <sz val="10"/>
        <rFont val="Times New Roman"/>
        <family val="1"/>
      </rPr>
      <t>(6)</t>
    </r>
  </si>
  <si>
    <r>
      <rPr>
        <b/>
        <sz val="10"/>
        <rFont val="Times New Roman"/>
        <family val="1"/>
      </rPr>
      <t>(5)</t>
    </r>
  </si>
  <si>
    <r>
      <rPr>
        <b/>
        <sz val="10"/>
        <rFont val="Times New Roman"/>
        <family val="1"/>
      </rPr>
      <t>(4)</t>
    </r>
  </si>
  <si>
    <r>
      <rPr>
        <b/>
        <sz val="10"/>
        <rFont val="Times New Roman"/>
        <family val="1"/>
      </rPr>
      <t>(3)</t>
    </r>
  </si>
  <si>
    <r>
      <rPr>
        <b/>
        <sz val="10"/>
        <rFont val="Times New Roman"/>
        <family val="1"/>
      </rPr>
      <t>(2)</t>
    </r>
  </si>
  <si>
    <r>
      <rPr>
        <b/>
        <sz val="10"/>
        <rFont val="Times New Roman"/>
        <family val="1"/>
      </rPr>
      <t>(1)</t>
    </r>
  </si>
  <si>
    <r>
      <rPr>
        <b/>
        <sz val="10"/>
        <rFont val="Times New Roman"/>
        <family val="1"/>
      </rPr>
      <t>CLASIFICACIÓN PRESUPUESTARIA</t>
    </r>
  </si>
  <si>
    <r>
      <rPr>
        <b/>
        <sz val="10"/>
        <rFont val="Times New Roman"/>
        <family val="1"/>
      </rPr>
      <t>SubA</t>
    </r>
  </si>
  <si>
    <r>
      <rPr>
        <b/>
        <sz val="10"/>
        <rFont val="Times New Roman"/>
        <family val="1"/>
      </rPr>
      <t>Asig</t>
    </r>
  </si>
  <si>
    <r>
      <rPr>
        <b/>
        <sz val="10"/>
        <rFont val="Times New Roman"/>
        <family val="1"/>
      </rPr>
      <t>Item</t>
    </r>
  </si>
  <si>
    <r>
      <rPr>
        <b/>
        <sz val="10"/>
        <rFont val="Times New Roman"/>
        <family val="1"/>
      </rPr>
      <t>Subt</t>
    </r>
  </si>
  <si>
    <r>
      <rPr>
        <sz val="10"/>
        <rFont val="Times New Roman"/>
        <family val="1"/>
      </rPr>
      <t>Miles de $</t>
    </r>
  </si>
  <si>
    <r>
      <rPr>
        <sz val="10"/>
        <rFont val="Times New Roman"/>
        <family val="1"/>
      </rPr>
      <t xml:space="preserve"> PROGRAMA:</t>
    </r>
  </si>
  <si>
    <r>
      <rPr>
        <sz val="10"/>
        <rFont val="Times New Roman"/>
        <family val="1"/>
      </rPr>
      <t>INVESTIGACIÓN E INNOVACIÓN TECNOLÓGICA SILVOAGROPECUARIA</t>
    </r>
  </si>
  <si>
    <r>
      <rPr>
        <sz val="10"/>
        <rFont val="Times New Roman"/>
        <family val="1"/>
      </rPr>
      <t>Programa:</t>
    </r>
  </si>
  <si>
    <r>
      <rPr>
        <sz val="10"/>
        <rFont val="Times New Roman"/>
        <family val="1"/>
      </rPr>
      <t xml:space="preserve"> CAPÍTULO:</t>
    </r>
  </si>
  <si>
    <r>
      <rPr>
        <sz val="10"/>
        <rFont val="Times New Roman"/>
        <family val="1"/>
      </rPr>
      <t>SUBSECRETARÍA DE AGRICULTURA</t>
    </r>
  </si>
  <si>
    <r>
      <rPr>
        <sz val="10"/>
        <rFont val="Times New Roman"/>
        <family val="1"/>
      </rPr>
      <t>Capítulo:</t>
    </r>
  </si>
  <si>
    <r>
      <rPr>
        <sz val="10"/>
        <rFont val="Times New Roman"/>
        <family val="1"/>
      </rPr>
      <t>13</t>
    </r>
  </si>
  <si>
    <r>
      <rPr>
        <sz val="10"/>
        <rFont val="Times New Roman"/>
        <family val="1"/>
      </rPr>
      <t xml:space="preserve"> PARTIDA:</t>
    </r>
  </si>
  <si>
    <r>
      <rPr>
        <sz val="10"/>
        <rFont val="Times New Roman"/>
        <family val="1"/>
      </rPr>
      <t>MINISTERIO DE AGRICULTURA</t>
    </r>
  </si>
  <si>
    <r>
      <rPr>
        <sz val="10"/>
        <rFont val="Times New Roman"/>
        <family val="1"/>
      </rPr>
      <t>Partida:</t>
    </r>
  </si>
  <si>
    <r>
      <rPr>
        <sz val="10"/>
        <rFont val="Times New Roman"/>
        <family val="1"/>
      </rPr>
      <t xml:space="preserve">       </t>
    </r>
  </si>
  <si>
    <r>
      <rPr>
        <b/>
        <sz val="10"/>
        <rFont val="Times New Roman"/>
        <family val="1"/>
      </rPr>
      <t>Moneda Nacional</t>
    </r>
  </si>
  <si>
    <r>
      <rPr>
        <b/>
        <sz val="12"/>
        <rFont val="Times New Roman"/>
        <family val="1"/>
      </rPr>
      <t>CUADRO COMPARATIVO ANALITICO AÑOS 2024 - 2025</t>
    </r>
  </si>
  <si>
    <r>
      <rPr>
        <b/>
        <sz val="12"/>
        <rFont val="Times New Roman"/>
        <family val="1"/>
      </rPr>
      <t>PROYECTO DE LEY DE PRESUPUESTOS PARA EL AÑO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</si>
</sst>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%"/>
    <numFmt numFmtId="165" formatCode="0.0%"/>
  </numFmts>
  <fonts count="12" x14ac:knownFonts="1">
    <font>
      <sz val="11"/>
      <color theme="1"/>
      <name val="Aptos Narrow"/>
      <family val="2"/>
      <scheme val="minor"/>
    </font>
    <font>
      <sz val="8"/>
      <color rgb="FF000000"/>
      <name val="Times New Roman"/>
      <family val="2"/>
    </font>
    <font>
      <sz val="8"/>
      <name val="Times New Roman"/>
      <family val="1"/>
    </font>
    <font>
      <b/>
      <sz val="10"/>
      <color rgb="FF000000"/>
      <name val="Times New Roman"/>
      <family val="2"/>
    </font>
    <font>
      <b/>
      <sz val="10"/>
      <name val="Times New Roman"/>
      <family val="1"/>
    </font>
    <font>
      <sz val="10"/>
      <color rgb="FF000000"/>
      <name val="Times New Roman"/>
      <family val="2"/>
    </font>
    <font>
      <sz val="10"/>
      <name val="Times New Roman"/>
      <family val="1"/>
    </font>
    <font>
      <b/>
      <sz val="12"/>
      <color rgb="FF000000"/>
      <name val="Times New Roman"/>
      <family val="2"/>
    </font>
    <font>
      <b/>
      <sz val="12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CCCCC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FFFFFF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0" xfId="0" applyFill="1" applyAlignment="1" applyProtection="1">
      <alignment wrapText="1"/>
      <protection locked="0"/>
    </xf>
    <xf numFmtId="164" fontId="3" fillId="2" borderId="1" xfId="0" applyNumberFormat="1" applyFont="1" applyFill="1" applyBorder="1" applyAlignment="1">
      <alignment horizontal="right" vertical="center" wrapText="1"/>
    </xf>
    <xf numFmtId="3" fontId="3" fillId="2" borderId="1" xfId="0" applyNumberFormat="1" applyFont="1" applyFill="1" applyBorder="1" applyAlignment="1">
      <alignment horizontal="right" vertical="center" wrapText="1"/>
    </xf>
    <xf numFmtId="3" fontId="5" fillId="2" borderId="2" xfId="0" applyNumberFormat="1" applyFont="1" applyFill="1" applyBorder="1" applyAlignment="1">
      <alignment horizontal="right" vertical="top" wrapText="1"/>
    </xf>
    <xf numFmtId="0" fontId="5" fillId="2" borderId="2" xfId="0" applyFont="1" applyFill="1" applyBorder="1" applyAlignment="1">
      <alignment horizontal="left" vertical="top" wrapText="1"/>
    </xf>
    <xf numFmtId="0" fontId="5" fillId="2" borderId="2" xfId="0" applyFont="1" applyFill="1" applyBorder="1" applyAlignment="1">
      <alignment horizontal="center" vertical="top" wrapText="1"/>
    </xf>
    <xf numFmtId="3" fontId="3" fillId="3" borderId="3" xfId="0" applyNumberFormat="1" applyFont="1" applyFill="1" applyBorder="1" applyAlignment="1">
      <alignment horizontal="right" vertical="top" wrapText="1"/>
    </xf>
    <xf numFmtId="0" fontId="3" fillId="3" borderId="3" xfId="0" applyFont="1" applyFill="1" applyBorder="1" applyAlignment="1">
      <alignment horizontal="left" vertical="top" wrapText="1"/>
    </xf>
    <xf numFmtId="0" fontId="5" fillId="3" borderId="3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top" wrapText="1"/>
    </xf>
    <xf numFmtId="0" fontId="5" fillId="2" borderId="0" xfId="0" applyFont="1" applyFill="1" applyAlignment="1">
      <alignment horizontal="left" vertical="center" wrapText="1"/>
    </xf>
    <xf numFmtId="0" fontId="5" fillId="2" borderId="12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left" vertical="top" wrapText="1"/>
    </xf>
    <xf numFmtId="3" fontId="5" fillId="2" borderId="12" xfId="0" applyNumberFormat="1" applyFont="1" applyFill="1" applyBorder="1" applyAlignment="1">
      <alignment horizontal="right" vertical="top" wrapText="1"/>
    </xf>
    <xf numFmtId="0" fontId="5" fillId="2" borderId="13" xfId="0" applyFont="1" applyFill="1" applyBorder="1" applyAlignment="1">
      <alignment horizontal="center" vertical="top" wrapText="1"/>
    </xf>
    <xf numFmtId="0" fontId="5" fillId="2" borderId="13" xfId="0" applyFont="1" applyFill="1" applyBorder="1" applyAlignment="1">
      <alignment horizontal="left" vertical="top" wrapText="1"/>
    </xf>
    <xf numFmtId="3" fontId="5" fillId="2" borderId="13" xfId="0" applyNumberFormat="1" applyFont="1" applyFill="1" applyBorder="1" applyAlignment="1">
      <alignment horizontal="right" vertical="top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 applyProtection="1">
      <alignment horizontal="center" vertical="center" wrapText="1"/>
      <protection locked="0"/>
    </xf>
    <xf numFmtId="0" fontId="7" fillId="2" borderId="0" xfId="0" applyFont="1" applyFill="1" applyAlignment="1">
      <alignment horizontal="center" vertical="center" wrapText="1"/>
    </xf>
    <xf numFmtId="0" fontId="7" fillId="2" borderId="0" xfId="0" applyFont="1" applyFill="1" applyAlignment="1" applyProtection="1">
      <alignment horizontal="center" vertical="center" wrapText="1"/>
      <protection locked="0"/>
    </xf>
    <xf numFmtId="0" fontId="3" fillId="2" borderId="0" xfId="0" applyFont="1" applyFill="1" applyAlignment="1">
      <alignment horizontal="center" vertical="top" wrapText="1"/>
    </xf>
    <xf numFmtId="0" fontId="3" fillId="2" borderId="0" xfId="0" applyFont="1" applyFill="1" applyAlignment="1" applyProtection="1">
      <alignment horizontal="center" vertical="top" wrapText="1"/>
      <protection locked="0"/>
    </xf>
    <xf numFmtId="0" fontId="5" fillId="2" borderId="11" xfId="0" applyFont="1" applyFill="1" applyBorder="1" applyAlignment="1">
      <alignment horizontal="left" vertical="top" wrapText="1"/>
    </xf>
    <xf numFmtId="0" fontId="5" fillId="2" borderId="11" xfId="0" applyFont="1" applyFill="1" applyBorder="1" applyAlignment="1" applyProtection="1">
      <alignment horizontal="left" vertical="top" wrapText="1"/>
      <protection locked="0"/>
    </xf>
    <xf numFmtId="0" fontId="5" fillId="2" borderId="10" xfId="0" applyFont="1" applyFill="1" applyBorder="1" applyAlignment="1">
      <alignment horizontal="left" vertical="top" wrapText="1"/>
    </xf>
    <xf numFmtId="0" fontId="5" fillId="2" borderId="10" xfId="0" applyFont="1" applyFill="1" applyBorder="1" applyAlignment="1" applyProtection="1">
      <alignment horizontal="left" vertical="top" wrapText="1"/>
      <protection locked="0"/>
    </xf>
    <xf numFmtId="0" fontId="3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 applyProtection="1">
      <alignment horizontal="left" vertical="top" wrapText="1"/>
      <protection locked="0"/>
    </xf>
    <xf numFmtId="0" fontId="1" fillId="2" borderId="0" xfId="0" applyFont="1" applyFill="1" applyAlignment="1">
      <alignment horizontal="left" wrapText="1"/>
    </xf>
    <xf numFmtId="0" fontId="1" fillId="2" borderId="0" xfId="0" applyFont="1" applyFill="1" applyAlignment="1" applyProtection="1">
      <alignment horizontal="left" wrapText="1"/>
      <protection locked="0"/>
    </xf>
    <xf numFmtId="0" fontId="5" fillId="2" borderId="9" xfId="0" applyFont="1" applyFill="1" applyBorder="1" applyAlignment="1">
      <alignment horizontal="left" vertical="top" wrapText="1"/>
    </xf>
    <xf numFmtId="0" fontId="5" fillId="2" borderId="9" xfId="0" applyFont="1" applyFill="1" applyBorder="1" applyAlignment="1" applyProtection="1">
      <alignment horizontal="left" vertical="top" wrapText="1"/>
      <protection locked="0"/>
    </xf>
    <xf numFmtId="0" fontId="5" fillId="2" borderId="8" xfId="0" applyFont="1" applyFill="1" applyBorder="1" applyAlignment="1">
      <alignment horizontal="left" vertical="top" wrapText="1"/>
    </xf>
    <xf numFmtId="0" fontId="5" fillId="2" borderId="8" xfId="0" applyFont="1" applyFill="1" applyBorder="1" applyAlignment="1" applyProtection="1">
      <alignment horizontal="left" vertical="top" wrapText="1"/>
      <protection locked="0"/>
    </xf>
    <xf numFmtId="0" fontId="5" fillId="2" borderId="7" xfId="0" applyFont="1" applyFill="1" applyBorder="1" applyAlignment="1">
      <alignment horizontal="left" vertical="top" wrapText="1"/>
    </xf>
    <xf numFmtId="0" fontId="5" fillId="2" borderId="7" xfId="0" applyFont="1" applyFill="1" applyBorder="1" applyAlignment="1" applyProtection="1">
      <alignment horizontal="left" vertical="top" wrapText="1"/>
      <protection locked="0"/>
    </xf>
    <xf numFmtId="0" fontId="5" fillId="2" borderId="6" xfId="0" applyFont="1" applyFill="1" applyBorder="1" applyAlignment="1">
      <alignment horizontal="left" vertical="top" wrapText="1"/>
    </xf>
    <xf numFmtId="0" fontId="5" fillId="2" borderId="6" xfId="0" applyFont="1" applyFill="1" applyBorder="1" applyAlignment="1" applyProtection="1">
      <alignment horizontal="left" vertical="top" wrapText="1"/>
      <protection locked="0"/>
    </xf>
    <xf numFmtId="3" fontId="9" fillId="3" borderId="3" xfId="0" applyNumberFormat="1" applyFont="1" applyFill="1" applyBorder="1" applyAlignment="1">
      <alignment horizontal="right" vertical="top" wrapText="1"/>
    </xf>
    <xf numFmtId="165" fontId="9" fillId="3" borderId="3" xfId="0" applyNumberFormat="1" applyFont="1" applyFill="1" applyBorder="1" applyAlignment="1">
      <alignment horizontal="right" vertical="top" wrapText="1"/>
    </xf>
    <xf numFmtId="3" fontId="10" fillId="2" borderId="2" xfId="0" applyNumberFormat="1" applyFont="1" applyFill="1" applyBorder="1" applyAlignment="1">
      <alignment horizontal="right" vertical="top" wrapText="1"/>
    </xf>
    <xf numFmtId="165" fontId="10" fillId="2" borderId="2" xfId="0" applyNumberFormat="1" applyFont="1" applyFill="1" applyBorder="1" applyAlignment="1">
      <alignment horizontal="right" vertical="top" wrapText="1"/>
    </xf>
    <xf numFmtId="164" fontId="10" fillId="2" borderId="2" xfId="0" applyNumberFormat="1" applyFont="1" applyFill="1" applyBorder="1" applyAlignment="1">
      <alignment horizontal="right" vertical="top" wrapText="1"/>
    </xf>
    <xf numFmtId="164" fontId="10" fillId="2" borderId="12" xfId="0" applyNumberFormat="1" applyFont="1" applyFill="1" applyBorder="1" applyAlignment="1">
      <alignment horizontal="right" vertical="top" wrapText="1"/>
    </xf>
    <xf numFmtId="165" fontId="10" fillId="2" borderId="13" xfId="0" applyNumberFormat="1" applyFont="1" applyFill="1" applyBorder="1" applyAlignment="1">
      <alignment horizontal="right" vertical="top" wrapText="1"/>
    </xf>
    <xf numFmtId="165" fontId="10" fillId="2" borderId="12" xfId="0" applyNumberFormat="1" applyFont="1" applyFill="1" applyBorder="1" applyAlignment="1">
      <alignment horizontal="right" vertical="top" wrapText="1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12" xfId="0" applyFont="1" applyFill="1" applyBorder="1" applyAlignment="1" applyProtection="1">
      <alignment vertical="top" wrapText="1"/>
      <protection locked="0"/>
    </xf>
    <xf numFmtId="0" fontId="11" fillId="2" borderId="13" xfId="0" applyFont="1" applyFill="1" applyBorder="1" applyAlignment="1" applyProtection="1">
      <alignment vertical="top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2024\Formulaci&#243;n%202025%20y%20PF%202026-2029\MINECON\11%20Carpeta%20Congreso\Analiticos\Partida%2013\CCA130101.xlsx" TargetMode="External"/><Relationship Id="rId1" Type="http://schemas.openxmlformats.org/officeDocument/2006/relationships/externalLinkPath" Target="/bfm/Desktop/MACRO%207%20columnas/Archivos_AG/CCA1301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adro Comparativo analitico"/>
    </sheetNames>
    <sheetDataSet>
      <sheetData sheetId="0">
        <row r="1">
          <cell r="A1" t="str">
            <v>PROYECTO DE LEY DE PRESUPUESTOS PARA EL AÑO 2025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234684-EA92-4B69-8257-7BA72617B711}">
  <sheetPr codeName="Hoja1">
    <outlinePr summaryBelow="0"/>
    <pageSetUpPr fitToPage="1"/>
  </sheetPr>
  <dimension ref="A1:M39"/>
  <sheetViews>
    <sheetView tabSelected="1" view="pageBreakPreview" topLeftCell="A9" zoomScale="85" zoomScaleNormal="100" zoomScaleSheetLayoutView="85" workbookViewId="0">
      <selection activeCell="A33" sqref="A33:L33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5.140625" hidden="1" customWidth="1"/>
    <col min="5" max="5" width="35.140625" customWidth="1"/>
    <col min="6" max="6" width="13.28515625" customWidth="1"/>
    <col min="7" max="7" width="14.7109375" customWidth="1"/>
    <col min="8" max="12" width="13.28515625" customWidth="1"/>
    <col min="13" max="13" width="5.42578125" customWidth="1"/>
  </cols>
  <sheetData>
    <row r="1" spans="1:13" ht="17.100000000000001" customHeight="1" x14ac:dyDescent="0.25">
      <c r="A1" s="23" t="s">
        <v>80</v>
      </c>
      <c r="B1" s="24"/>
      <c r="C1" s="24"/>
      <c r="D1" s="24"/>
      <c r="E1" s="24"/>
      <c r="F1" s="24"/>
      <c r="G1" s="24"/>
      <c r="H1" s="24"/>
      <c r="I1" s="24"/>
      <c r="J1" s="24"/>
      <c r="K1" s="1"/>
      <c r="L1" s="1"/>
      <c r="M1" s="1"/>
    </row>
    <row r="2" spans="1:13" ht="17.100000000000001" customHeight="1" x14ac:dyDescent="0.25">
      <c r="A2" s="23" t="s">
        <v>79</v>
      </c>
      <c r="B2" s="24"/>
      <c r="C2" s="24"/>
      <c r="D2" s="24"/>
      <c r="E2" s="24"/>
      <c r="F2" s="24"/>
      <c r="G2" s="24"/>
      <c r="H2" s="24"/>
      <c r="I2" s="24"/>
      <c r="J2" s="24"/>
      <c r="K2" s="1"/>
      <c r="L2" s="1"/>
      <c r="M2" s="1"/>
    </row>
    <row r="3" spans="1:13" ht="15" customHeight="1" x14ac:dyDescent="0.25">
      <c r="A3" s="25" t="s">
        <v>78</v>
      </c>
      <c r="B3" s="26"/>
      <c r="C3" s="26"/>
      <c r="D3" s="26"/>
      <c r="E3" s="26"/>
      <c r="F3" s="26"/>
      <c r="G3" s="26"/>
      <c r="H3" s="26"/>
      <c r="I3" s="26"/>
      <c r="J3" s="26"/>
      <c r="K3" s="1"/>
      <c r="L3" s="1"/>
      <c r="M3" s="1"/>
    </row>
    <row r="4" spans="1:13" ht="15" customHeight="1" x14ac:dyDescent="0.25">
      <c r="A4" s="1"/>
      <c r="B4" s="1"/>
      <c r="C4" s="1"/>
      <c r="D4" s="1"/>
      <c r="E4" s="1"/>
      <c r="F4" s="1"/>
      <c r="G4" s="1"/>
      <c r="H4" s="14" t="s">
        <v>77</v>
      </c>
      <c r="I4" s="1"/>
      <c r="J4" s="1"/>
      <c r="K4" s="1"/>
      <c r="L4" s="1"/>
      <c r="M4" s="1"/>
    </row>
    <row r="5" spans="1:13" ht="15" customHeight="1" x14ac:dyDescent="0.25">
      <c r="A5" s="27" t="s">
        <v>76</v>
      </c>
      <c r="B5" s="28"/>
      <c r="C5" s="29" t="s">
        <v>75</v>
      </c>
      <c r="D5" s="30"/>
      <c r="E5" s="30"/>
      <c r="F5" s="30"/>
      <c r="G5" s="30"/>
      <c r="H5" s="1"/>
      <c r="I5" s="14" t="s">
        <v>74</v>
      </c>
      <c r="J5" s="14" t="s">
        <v>73</v>
      </c>
      <c r="K5" s="1"/>
      <c r="L5" s="1"/>
      <c r="M5" s="1"/>
    </row>
    <row r="6" spans="1:13" ht="15" customHeight="1" x14ac:dyDescent="0.25">
      <c r="A6" s="37" t="s">
        <v>72</v>
      </c>
      <c r="B6" s="38"/>
      <c r="C6" s="39" t="s">
        <v>71</v>
      </c>
      <c r="D6" s="40"/>
      <c r="E6" s="40"/>
      <c r="F6" s="40"/>
      <c r="G6" s="40"/>
      <c r="H6" s="1"/>
      <c r="I6" s="14" t="s">
        <v>70</v>
      </c>
      <c r="J6" s="14" t="s">
        <v>23</v>
      </c>
      <c r="K6" s="1"/>
      <c r="L6" s="1"/>
      <c r="M6" s="1"/>
    </row>
    <row r="7" spans="1:13" ht="15" customHeight="1" x14ac:dyDescent="0.25">
      <c r="A7" s="41" t="s">
        <v>69</v>
      </c>
      <c r="B7" s="42"/>
      <c r="C7" s="43" t="s">
        <v>68</v>
      </c>
      <c r="D7" s="44"/>
      <c r="E7" s="44"/>
      <c r="F7" s="44"/>
      <c r="G7" s="44"/>
      <c r="H7" s="1"/>
      <c r="I7" s="14" t="s">
        <v>67</v>
      </c>
      <c r="J7" s="14" t="s">
        <v>43</v>
      </c>
      <c r="K7" s="1"/>
      <c r="L7" s="1"/>
      <c r="M7" s="1"/>
    </row>
    <row r="8" spans="1:13" ht="15" customHeight="1" x14ac:dyDescent="0.25">
      <c r="A8" s="1"/>
      <c r="B8" s="1"/>
      <c r="C8" s="1"/>
      <c r="D8" s="1"/>
      <c r="E8" s="1"/>
      <c r="F8" s="1"/>
      <c r="G8" s="1"/>
      <c r="H8" s="13" t="s">
        <v>66</v>
      </c>
      <c r="I8" s="1"/>
      <c r="J8" s="1"/>
      <c r="K8" s="1"/>
      <c r="L8" s="1"/>
      <c r="M8" s="1"/>
    </row>
    <row r="9" spans="1:13" ht="15" customHeight="1" thickBot="1" x14ac:dyDescent="0.3">
      <c r="A9" s="21" t="s">
        <v>65</v>
      </c>
      <c r="B9" s="21" t="s">
        <v>64</v>
      </c>
      <c r="C9" s="21" t="s">
        <v>63</v>
      </c>
      <c r="D9" s="21" t="s">
        <v>62</v>
      </c>
      <c r="E9" s="21" t="s">
        <v>61</v>
      </c>
      <c r="F9" s="12" t="s">
        <v>60</v>
      </c>
      <c r="G9" s="12" t="s">
        <v>59</v>
      </c>
      <c r="H9" s="12" t="s">
        <v>58</v>
      </c>
      <c r="I9" s="12" t="s">
        <v>57</v>
      </c>
      <c r="J9" s="12" t="s">
        <v>56</v>
      </c>
      <c r="K9" s="12" t="s">
        <v>55</v>
      </c>
      <c r="L9" s="12" t="s">
        <v>54</v>
      </c>
      <c r="M9" s="1"/>
    </row>
    <row r="10" spans="1:13" ht="80.099999999999994" customHeight="1" thickBot="1" x14ac:dyDescent="0.3">
      <c r="A10" s="22"/>
      <c r="B10" s="22"/>
      <c r="C10" s="22"/>
      <c r="D10" s="22"/>
      <c r="E10" s="22"/>
      <c r="F10" s="11" t="s">
        <v>51</v>
      </c>
      <c r="G10" s="11" t="s">
        <v>53</v>
      </c>
      <c r="H10" s="11" t="s">
        <v>52</v>
      </c>
      <c r="I10" s="11" t="s">
        <v>51</v>
      </c>
      <c r="J10" s="11" t="s">
        <v>50</v>
      </c>
      <c r="K10" s="31" t="s">
        <v>49</v>
      </c>
      <c r="L10" s="31" t="s">
        <v>48</v>
      </c>
      <c r="M10" s="1"/>
    </row>
    <row r="11" spans="1:13" ht="30" customHeight="1" thickBot="1" x14ac:dyDescent="0.3">
      <c r="A11" s="22"/>
      <c r="B11" s="22"/>
      <c r="C11" s="22"/>
      <c r="D11" s="22"/>
      <c r="E11" s="22"/>
      <c r="F11" s="10" t="s">
        <v>47</v>
      </c>
      <c r="G11" s="10" t="s">
        <v>47</v>
      </c>
      <c r="H11" s="10" t="s">
        <v>47</v>
      </c>
      <c r="I11" s="10" t="s">
        <v>46</v>
      </c>
      <c r="J11" s="10" t="s">
        <v>46</v>
      </c>
      <c r="K11" s="32"/>
      <c r="L11" s="32"/>
      <c r="M11" s="1"/>
    </row>
    <row r="12" spans="1:13" ht="15" customHeight="1" thickBot="1" x14ac:dyDescent="0.3">
      <c r="A12" s="9" t="s">
        <v>2</v>
      </c>
      <c r="B12" s="9" t="s">
        <v>2</v>
      </c>
      <c r="C12" s="9" t="s">
        <v>2</v>
      </c>
      <c r="D12" s="9" t="s">
        <v>2</v>
      </c>
      <c r="E12" s="8" t="s">
        <v>45</v>
      </c>
      <c r="F12" s="7">
        <v>40921209</v>
      </c>
      <c r="G12" s="7">
        <v>41524949</v>
      </c>
      <c r="H12" s="7">
        <v>25241635</v>
      </c>
      <c r="I12" s="7">
        <v>42639899</v>
      </c>
      <c r="J12" s="7">
        <v>42747056</v>
      </c>
      <c r="K12" s="45">
        <f>J12-I12</f>
        <v>107157</v>
      </c>
      <c r="L12" s="46">
        <v>2.5130688044078153E-3</v>
      </c>
      <c r="M12" s="1"/>
    </row>
    <row r="13" spans="1:13" ht="15" customHeight="1" x14ac:dyDescent="0.25">
      <c r="A13" s="6" t="s">
        <v>44</v>
      </c>
      <c r="B13" s="6" t="s">
        <v>2</v>
      </c>
      <c r="C13" s="6" t="s">
        <v>2</v>
      </c>
      <c r="D13" s="6" t="s">
        <v>2</v>
      </c>
      <c r="E13" s="5" t="s">
        <v>24</v>
      </c>
      <c r="F13" s="4">
        <v>4001097</v>
      </c>
      <c r="G13" s="4">
        <v>4001097</v>
      </c>
      <c r="H13" s="4">
        <v>625485</v>
      </c>
      <c r="I13" s="4">
        <v>4169143</v>
      </c>
      <c r="J13" s="4">
        <v>4064914</v>
      </c>
      <c r="K13" s="47">
        <f>J13-I13</f>
        <v>-104229</v>
      </c>
      <c r="L13" s="48">
        <v>-2.5000101939415365E-2</v>
      </c>
      <c r="M13" s="1"/>
    </row>
    <row r="14" spans="1:13" ht="15" customHeight="1" x14ac:dyDescent="0.25">
      <c r="A14" s="6" t="s">
        <v>2</v>
      </c>
      <c r="B14" s="6" t="s">
        <v>43</v>
      </c>
      <c r="C14" s="6" t="s">
        <v>2</v>
      </c>
      <c r="D14" s="6" t="s">
        <v>2</v>
      </c>
      <c r="E14" s="5" t="s">
        <v>42</v>
      </c>
      <c r="F14" s="4">
        <v>4001097</v>
      </c>
      <c r="G14" s="4">
        <v>4001097</v>
      </c>
      <c r="H14" s="4">
        <v>625485</v>
      </c>
      <c r="I14" s="4">
        <v>4169143</v>
      </c>
      <c r="J14" s="4">
        <v>4064914</v>
      </c>
      <c r="K14" s="47">
        <f>J14-I14</f>
        <v>-104229</v>
      </c>
      <c r="L14" s="48">
        <v>-2.5000101939415365E-2</v>
      </c>
      <c r="M14" s="1"/>
    </row>
    <row r="15" spans="1:13" ht="15" customHeight="1" x14ac:dyDescent="0.25">
      <c r="A15" s="6" t="s">
        <v>2</v>
      </c>
      <c r="B15" s="6" t="s">
        <v>2</v>
      </c>
      <c r="C15" s="6" t="s">
        <v>41</v>
      </c>
      <c r="D15" s="6" t="s">
        <v>2</v>
      </c>
      <c r="E15" s="5" t="s">
        <v>40</v>
      </c>
      <c r="F15" s="4">
        <v>2928837</v>
      </c>
      <c r="G15" s="4">
        <v>2928837</v>
      </c>
      <c r="H15" s="4">
        <v>0</v>
      </c>
      <c r="I15" s="4">
        <v>3051848</v>
      </c>
      <c r="J15" s="4">
        <v>2975552</v>
      </c>
      <c r="K15" s="47">
        <f>J15-I15</f>
        <v>-76296</v>
      </c>
      <c r="L15" s="48">
        <v>-2.4999934465936704E-2</v>
      </c>
      <c r="M15" s="1"/>
    </row>
    <row r="16" spans="1:13" ht="27" customHeight="1" x14ac:dyDescent="0.25">
      <c r="A16" s="6" t="s">
        <v>2</v>
      </c>
      <c r="B16" s="6" t="s">
        <v>2</v>
      </c>
      <c r="C16" s="6" t="s">
        <v>39</v>
      </c>
      <c r="D16" s="6" t="s">
        <v>2</v>
      </c>
      <c r="E16" s="5" t="s">
        <v>38</v>
      </c>
      <c r="F16" s="4">
        <v>1072260</v>
      </c>
      <c r="G16" s="4">
        <v>1072260</v>
      </c>
      <c r="H16" s="4">
        <v>625485</v>
      </c>
      <c r="I16" s="4">
        <v>1117295</v>
      </c>
      <c r="J16" s="4">
        <v>1089362</v>
      </c>
      <c r="K16" s="47">
        <f>J16-I16</f>
        <v>-27933</v>
      </c>
      <c r="L16" s="48">
        <v>-2.5000559386733137E-2</v>
      </c>
      <c r="M16" s="1"/>
    </row>
    <row r="17" spans="1:13" ht="15" customHeight="1" x14ac:dyDescent="0.25">
      <c r="A17" s="6" t="s">
        <v>37</v>
      </c>
      <c r="B17" s="6" t="s">
        <v>2</v>
      </c>
      <c r="C17" s="6" t="s">
        <v>2</v>
      </c>
      <c r="D17" s="6" t="s">
        <v>2</v>
      </c>
      <c r="E17" s="5" t="s">
        <v>36</v>
      </c>
      <c r="F17" s="4">
        <v>10</v>
      </c>
      <c r="G17" s="4">
        <v>10</v>
      </c>
      <c r="H17" s="4">
        <v>291607</v>
      </c>
      <c r="I17" s="4">
        <v>10</v>
      </c>
      <c r="J17" s="4">
        <v>10</v>
      </c>
      <c r="K17" s="53">
        <v>0</v>
      </c>
      <c r="L17" s="48">
        <v>0</v>
      </c>
      <c r="M17" s="1"/>
    </row>
    <row r="18" spans="1:13" ht="15" customHeight="1" x14ac:dyDescent="0.25">
      <c r="A18" s="6" t="s">
        <v>2</v>
      </c>
      <c r="B18" s="6" t="s">
        <v>9</v>
      </c>
      <c r="C18" s="6" t="s">
        <v>2</v>
      </c>
      <c r="D18" s="6" t="s">
        <v>2</v>
      </c>
      <c r="E18" s="5" t="s">
        <v>3</v>
      </c>
      <c r="F18" s="4">
        <v>10</v>
      </c>
      <c r="G18" s="4">
        <v>10</v>
      </c>
      <c r="H18" s="4">
        <v>291607</v>
      </c>
      <c r="I18" s="4">
        <v>10</v>
      </c>
      <c r="J18" s="4">
        <v>10</v>
      </c>
      <c r="K18" s="53">
        <v>0</v>
      </c>
      <c r="L18" s="48">
        <v>0</v>
      </c>
      <c r="M18" s="1"/>
    </row>
    <row r="19" spans="1:13" ht="15" customHeight="1" x14ac:dyDescent="0.25">
      <c r="A19" s="6" t="s">
        <v>35</v>
      </c>
      <c r="B19" s="6" t="s">
        <v>2</v>
      </c>
      <c r="C19" s="6" t="s">
        <v>2</v>
      </c>
      <c r="D19" s="6" t="s">
        <v>2</v>
      </c>
      <c r="E19" s="5" t="s">
        <v>34</v>
      </c>
      <c r="F19" s="4">
        <v>36920082</v>
      </c>
      <c r="G19" s="4">
        <v>36679125</v>
      </c>
      <c r="H19" s="4">
        <v>24324543</v>
      </c>
      <c r="I19" s="4">
        <v>38470726</v>
      </c>
      <c r="J19" s="4">
        <v>38682112</v>
      </c>
      <c r="K19" s="47">
        <f>J19-I19</f>
        <v>211386</v>
      </c>
      <c r="L19" s="48">
        <v>5.4947234424429633E-3</v>
      </c>
      <c r="M19" s="1"/>
    </row>
    <row r="20" spans="1:13" ht="15" customHeight="1" x14ac:dyDescent="0.25">
      <c r="A20" s="6" t="s">
        <v>2</v>
      </c>
      <c r="B20" s="6" t="s">
        <v>23</v>
      </c>
      <c r="C20" s="6" t="s">
        <v>2</v>
      </c>
      <c r="D20" s="6" t="s">
        <v>2</v>
      </c>
      <c r="E20" s="5" t="s">
        <v>33</v>
      </c>
      <c r="F20" s="4">
        <v>36920082</v>
      </c>
      <c r="G20" s="4">
        <v>36679125</v>
      </c>
      <c r="H20" s="4">
        <v>24324543</v>
      </c>
      <c r="I20" s="4">
        <v>38470726</v>
      </c>
      <c r="J20" s="4">
        <v>38682112</v>
      </c>
      <c r="K20" s="47">
        <f>J20-I20</f>
        <v>211386</v>
      </c>
      <c r="L20" s="48">
        <v>5.4947234424429633E-3</v>
      </c>
      <c r="M20" s="1"/>
    </row>
    <row r="21" spans="1:13" ht="15" customHeight="1" x14ac:dyDescent="0.25">
      <c r="A21" s="6" t="s">
        <v>32</v>
      </c>
      <c r="B21" s="6" t="s">
        <v>2</v>
      </c>
      <c r="C21" s="6" t="s">
        <v>2</v>
      </c>
      <c r="D21" s="6" t="s">
        <v>2</v>
      </c>
      <c r="E21" s="5" t="s">
        <v>31</v>
      </c>
      <c r="F21" s="4">
        <v>10</v>
      </c>
      <c r="G21" s="4">
        <v>10</v>
      </c>
      <c r="H21" s="4">
        <v>0</v>
      </c>
      <c r="I21" s="4">
        <v>10</v>
      </c>
      <c r="J21" s="4">
        <v>10</v>
      </c>
      <c r="K21" s="53">
        <v>0</v>
      </c>
      <c r="L21" s="48">
        <v>0</v>
      </c>
      <c r="M21" s="1"/>
    </row>
    <row r="22" spans="1:13" ht="15" customHeight="1" x14ac:dyDescent="0.25">
      <c r="A22" s="6" t="s">
        <v>2</v>
      </c>
      <c r="B22" s="6" t="s">
        <v>30</v>
      </c>
      <c r="C22" s="6" t="s">
        <v>2</v>
      </c>
      <c r="D22" s="6" t="s">
        <v>2</v>
      </c>
      <c r="E22" s="5" t="s">
        <v>29</v>
      </c>
      <c r="F22" s="4">
        <v>10</v>
      </c>
      <c r="G22" s="4">
        <v>10</v>
      </c>
      <c r="H22" s="4">
        <v>0</v>
      </c>
      <c r="I22" s="4">
        <v>10</v>
      </c>
      <c r="J22" s="4">
        <v>10</v>
      </c>
      <c r="K22" s="53">
        <v>0</v>
      </c>
      <c r="L22" s="48">
        <v>0</v>
      </c>
      <c r="M22" s="1"/>
    </row>
    <row r="23" spans="1:13" ht="15" customHeight="1" x14ac:dyDescent="0.25">
      <c r="A23" s="6" t="s">
        <v>28</v>
      </c>
      <c r="B23" s="6" t="s">
        <v>2</v>
      </c>
      <c r="C23" s="6" t="s">
        <v>2</v>
      </c>
      <c r="D23" s="6" t="s">
        <v>2</v>
      </c>
      <c r="E23" s="5" t="s">
        <v>27</v>
      </c>
      <c r="F23" s="4">
        <v>10</v>
      </c>
      <c r="G23" s="4">
        <v>844707</v>
      </c>
      <c r="H23" s="4">
        <v>0</v>
      </c>
      <c r="I23" s="4">
        <v>10</v>
      </c>
      <c r="J23" s="4">
        <v>10</v>
      </c>
      <c r="K23" s="53">
        <v>0</v>
      </c>
      <c r="L23" s="48">
        <v>0</v>
      </c>
      <c r="M23" s="1"/>
    </row>
    <row r="24" spans="1:13" ht="15" customHeight="1" thickBot="1" x14ac:dyDescent="0.3">
      <c r="A24" s="9" t="s">
        <v>2</v>
      </c>
      <c r="B24" s="9" t="s">
        <v>2</v>
      </c>
      <c r="C24" s="9" t="s">
        <v>2</v>
      </c>
      <c r="D24" s="9" t="s">
        <v>2</v>
      </c>
      <c r="E24" s="8" t="s">
        <v>26</v>
      </c>
      <c r="F24" s="7">
        <v>40921209</v>
      </c>
      <c r="G24" s="7">
        <v>41524949</v>
      </c>
      <c r="H24" s="7">
        <v>25704659</v>
      </c>
      <c r="I24" s="7">
        <v>42639899</v>
      </c>
      <c r="J24" s="7">
        <v>42747056</v>
      </c>
      <c r="K24" s="45">
        <f>J24-I24</f>
        <v>107157</v>
      </c>
      <c r="L24" s="46">
        <v>2.5130688044078153E-3</v>
      </c>
      <c r="M24" s="1"/>
    </row>
    <row r="25" spans="1:13" ht="15" customHeight="1" x14ac:dyDescent="0.25">
      <c r="A25" s="6" t="s">
        <v>25</v>
      </c>
      <c r="B25" s="6" t="s">
        <v>2</v>
      </c>
      <c r="C25" s="6" t="s">
        <v>2</v>
      </c>
      <c r="D25" s="6" t="s">
        <v>2</v>
      </c>
      <c r="E25" s="5" t="s">
        <v>24</v>
      </c>
      <c r="F25" s="4">
        <v>40921199</v>
      </c>
      <c r="G25" s="4">
        <v>40095945</v>
      </c>
      <c r="H25" s="4">
        <v>23987018</v>
      </c>
      <c r="I25" s="4">
        <v>42639889</v>
      </c>
      <c r="J25" s="4">
        <v>42747046</v>
      </c>
      <c r="K25" s="47">
        <f>J25-I25</f>
        <v>107157</v>
      </c>
      <c r="L25" s="48">
        <v>2.5130693937782059E-3</v>
      </c>
      <c r="M25" s="1"/>
    </row>
    <row r="26" spans="1:13" ht="15" customHeight="1" x14ac:dyDescent="0.25">
      <c r="A26" s="6" t="s">
        <v>2</v>
      </c>
      <c r="B26" s="6" t="s">
        <v>23</v>
      </c>
      <c r="C26" s="6" t="s">
        <v>2</v>
      </c>
      <c r="D26" s="6" t="s">
        <v>2</v>
      </c>
      <c r="E26" s="5" t="s">
        <v>22</v>
      </c>
      <c r="F26" s="4">
        <v>40921199</v>
      </c>
      <c r="G26" s="4">
        <v>40095945</v>
      </c>
      <c r="H26" s="4">
        <v>23987018</v>
      </c>
      <c r="I26" s="4">
        <v>42639889</v>
      </c>
      <c r="J26" s="4">
        <v>42747046</v>
      </c>
      <c r="K26" s="47">
        <f>J26-I26</f>
        <v>107157</v>
      </c>
      <c r="L26" s="48">
        <v>2.5130693937782059E-3</v>
      </c>
      <c r="M26" s="1"/>
    </row>
    <row r="27" spans="1:13" ht="15" customHeight="1" x14ac:dyDescent="0.25">
      <c r="A27" s="6" t="s">
        <v>2</v>
      </c>
      <c r="B27" s="6" t="s">
        <v>2</v>
      </c>
      <c r="C27" s="6" t="s">
        <v>21</v>
      </c>
      <c r="D27" s="6" t="s">
        <v>2</v>
      </c>
      <c r="E27" s="5" t="s">
        <v>20</v>
      </c>
      <c r="F27" s="4">
        <v>21420649</v>
      </c>
      <c r="G27" s="4">
        <v>21120649</v>
      </c>
      <c r="H27" s="4">
        <v>13965309</v>
      </c>
      <c r="I27" s="4">
        <v>22320316</v>
      </c>
      <c r="J27" s="4">
        <v>22320316</v>
      </c>
      <c r="K27" s="53">
        <v>0</v>
      </c>
      <c r="L27" s="48">
        <v>0</v>
      </c>
      <c r="M27" s="1"/>
    </row>
    <row r="28" spans="1:13" ht="15" customHeight="1" x14ac:dyDescent="0.25">
      <c r="A28" s="6" t="s">
        <v>2</v>
      </c>
      <c r="B28" s="6" t="s">
        <v>2</v>
      </c>
      <c r="C28" s="6" t="s">
        <v>19</v>
      </c>
      <c r="D28" s="6" t="s">
        <v>2</v>
      </c>
      <c r="E28" s="5" t="s">
        <v>18</v>
      </c>
      <c r="F28" s="4">
        <v>9880359</v>
      </c>
      <c r="G28" s="4">
        <v>9540359</v>
      </c>
      <c r="H28" s="4">
        <v>3773608</v>
      </c>
      <c r="I28" s="4">
        <v>10295334</v>
      </c>
      <c r="J28" s="4">
        <v>10295334</v>
      </c>
      <c r="K28" s="53">
        <v>0</v>
      </c>
      <c r="L28" s="48">
        <v>0</v>
      </c>
      <c r="M28" s="1"/>
    </row>
    <row r="29" spans="1:13" ht="15" customHeight="1" x14ac:dyDescent="0.25">
      <c r="A29" s="6" t="s">
        <v>2</v>
      </c>
      <c r="B29" s="6" t="s">
        <v>2</v>
      </c>
      <c r="C29" s="6" t="s">
        <v>17</v>
      </c>
      <c r="D29" s="6" t="s">
        <v>2</v>
      </c>
      <c r="E29" s="5" t="s">
        <v>16</v>
      </c>
      <c r="F29" s="4">
        <v>5346620</v>
      </c>
      <c r="G29" s="4">
        <v>5253668</v>
      </c>
      <c r="H29" s="4">
        <v>3516295</v>
      </c>
      <c r="I29" s="4">
        <v>5571178</v>
      </c>
      <c r="J29" s="4">
        <v>5571178</v>
      </c>
      <c r="K29" s="53">
        <v>0</v>
      </c>
      <c r="L29" s="48">
        <v>0</v>
      </c>
      <c r="M29" s="1"/>
    </row>
    <row r="30" spans="1:13" ht="15" customHeight="1" x14ac:dyDescent="0.25">
      <c r="A30" s="6" t="s">
        <v>2</v>
      </c>
      <c r="B30" s="6" t="s">
        <v>2</v>
      </c>
      <c r="C30" s="6" t="s">
        <v>15</v>
      </c>
      <c r="D30" s="6" t="s">
        <v>2</v>
      </c>
      <c r="E30" s="5" t="s">
        <v>14</v>
      </c>
      <c r="F30" s="4">
        <v>4113541</v>
      </c>
      <c r="G30" s="4">
        <v>4031269</v>
      </c>
      <c r="H30" s="4">
        <v>2731806</v>
      </c>
      <c r="I30" s="4">
        <v>4286310</v>
      </c>
      <c r="J30" s="4">
        <v>4393467</v>
      </c>
      <c r="K30" s="47">
        <f>J30-I30</f>
        <v>107157</v>
      </c>
      <c r="L30" s="48">
        <v>2.4999825024321621E-2</v>
      </c>
      <c r="M30" s="1"/>
    </row>
    <row r="31" spans="1:13" ht="27" customHeight="1" x14ac:dyDescent="0.25">
      <c r="A31" s="6" t="s">
        <v>2</v>
      </c>
      <c r="B31" s="6" t="s">
        <v>2</v>
      </c>
      <c r="C31" s="6" t="s">
        <v>13</v>
      </c>
      <c r="D31" s="6" t="s">
        <v>2</v>
      </c>
      <c r="E31" s="5" t="s">
        <v>12</v>
      </c>
      <c r="F31" s="4">
        <v>160030</v>
      </c>
      <c r="G31" s="4">
        <v>150000</v>
      </c>
      <c r="H31" s="4">
        <v>0</v>
      </c>
      <c r="I31" s="4">
        <v>166751</v>
      </c>
      <c r="J31" s="4">
        <v>166751</v>
      </c>
      <c r="K31" s="53">
        <v>0</v>
      </c>
      <c r="L31" s="48">
        <v>0</v>
      </c>
      <c r="M31" s="1"/>
    </row>
    <row r="32" spans="1:13" ht="15" customHeight="1" x14ac:dyDescent="0.25">
      <c r="A32" s="6" t="s">
        <v>11</v>
      </c>
      <c r="B32" s="6" t="s">
        <v>2</v>
      </c>
      <c r="C32" s="6" t="s">
        <v>2</v>
      </c>
      <c r="D32" s="6" t="s">
        <v>2</v>
      </c>
      <c r="E32" s="5" t="s">
        <v>10</v>
      </c>
      <c r="F32" s="4">
        <v>0</v>
      </c>
      <c r="G32" s="4">
        <v>0</v>
      </c>
      <c r="H32" s="4">
        <v>288637</v>
      </c>
      <c r="I32" s="4">
        <v>0</v>
      </c>
      <c r="J32" s="4">
        <v>0</v>
      </c>
      <c r="K32" s="53">
        <v>0</v>
      </c>
      <c r="L32" s="49"/>
      <c r="M32" s="1"/>
    </row>
    <row r="33" spans="1:13" ht="15" customHeight="1" x14ac:dyDescent="0.25">
      <c r="A33" s="15" t="s">
        <v>2</v>
      </c>
      <c r="B33" s="15" t="s">
        <v>9</v>
      </c>
      <c r="C33" s="15" t="s">
        <v>2</v>
      </c>
      <c r="D33" s="15" t="s">
        <v>2</v>
      </c>
      <c r="E33" s="16" t="s">
        <v>8</v>
      </c>
      <c r="F33" s="17">
        <v>0</v>
      </c>
      <c r="G33" s="17">
        <v>0</v>
      </c>
      <c r="H33" s="17">
        <v>288637</v>
      </c>
      <c r="I33" s="17">
        <v>0</v>
      </c>
      <c r="J33" s="17">
        <v>0</v>
      </c>
      <c r="K33" s="54">
        <v>0</v>
      </c>
      <c r="L33" s="50"/>
      <c r="M33" s="1"/>
    </row>
    <row r="34" spans="1:13" ht="15" customHeight="1" x14ac:dyDescent="0.25">
      <c r="A34" s="18" t="s">
        <v>7</v>
      </c>
      <c r="B34" s="18" t="s">
        <v>2</v>
      </c>
      <c r="C34" s="18" t="s">
        <v>2</v>
      </c>
      <c r="D34" s="18" t="s">
        <v>2</v>
      </c>
      <c r="E34" s="19" t="s">
        <v>6</v>
      </c>
      <c r="F34" s="20">
        <v>10</v>
      </c>
      <c r="G34" s="20">
        <v>1429004</v>
      </c>
      <c r="H34" s="20">
        <v>1429004</v>
      </c>
      <c r="I34" s="20">
        <v>10</v>
      </c>
      <c r="J34" s="20">
        <v>10</v>
      </c>
      <c r="K34" s="55">
        <v>0</v>
      </c>
      <c r="L34" s="51">
        <v>0</v>
      </c>
      <c r="M34" s="1"/>
    </row>
    <row r="35" spans="1:13" ht="15" customHeight="1" x14ac:dyDescent="0.25">
      <c r="A35" s="15" t="s">
        <v>2</v>
      </c>
      <c r="B35" s="15" t="s">
        <v>5</v>
      </c>
      <c r="C35" s="15" t="s">
        <v>2</v>
      </c>
      <c r="D35" s="15" t="s">
        <v>2</v>
      </c>
      <c r="E35" s="16" t="s">
        <v>4</v>
      </c>
      <c r="F35" s="17">
        <v>10</v>
      </c>
      <c r="G35" s="17">
        <v>1429004</v>
      </c>
      <c r="H35" s="17">
        <v>1429004</v>
      </c>
      <c r="I35" s="17">
        <v>10</v>
      </c>
      <c r="J35" s="17">
        <v>10</v>
      </c>
      <c r="K35" s="54">
        <v>0</v>
      </c>
      <c r="L35" s="52">
        <v>0</v>
      </c>
      <c r="M35" s="1"/>
    </row>
    <row r="36" spans="1:13" ht="1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</row>
    <row r="37" spans="1:13" ht="15" customHeight="1" x14ac:dyDescent="0.25">
      <c r="A37" s="33" t="s">
        <v>1</v>
      </c>
      <c r="B37" s="34"/>
      <c r="C37" s="34"/>
      <c r="D37" s="34"/>
      <c r="E37" s="34"/>
      <c r="F37" s="3">
        <v>40921199</v>
      </c>
      <c r="G37" s="3">
        <v>40095945</v>
      </c>
      <c r="H37" s="3">
        <v>23987018</v>
      </c>
      <c r="I37" s="3">
        <v>42639889</v>
      </c>
      <c r="J37" s="3">
        <v>42747046</v>
      </c>
      <c r="K37" s="3">
        <v>107157</v>
      </c>
      <c r="L37" s="2">
        <v>2.5130693937782059E-3</v>
      </c>
      <c r="M37" s="1"/>
    </row>
    <row r="38" spans="1:13" ht="15" customHeight="1" x14ac:dyDescent="0.25">
      <c r="A38" s="35" t="s">
        <v>0</v>
      </c>
      <c r="B38" s="36"/>
      <c r="C38" s="36"/>
      <c r="D38" s="36"/>
      <c r="E38" s="36"/>
      <c r="F38" s="36"/>
      <c r="G38" s="36"/>
      <c r="H38" s="36"/>
      <c r="I38" s="36"/>
      <c r="J38" s="36"/>
      <c r="K38" s="1"/>
      <c r="L38" s="1"/>
      <c r="M38" s="1"/>
    </row>
    <row r="39" spans="1:13" ht="5.0999999999999996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</row>
  </sheetData>
  <mergeCells count="18">
    <mergeCell ref="K10:K11"/>
    <mergeCell ref="L10:L11"/>
    <mergeCell ref="A37:E37"/>
    <mergeCell ref="A38:J38"/>
    <mergeCell ref="A6:B6"/>
    <mergeCell ref="C6:G6"/>
    <mergeCell ref="A7:B7"/>
    <mergeCell ref="C7:G7"/>
    <mergeCell ref="A9:A11"/>
    <mergeCell ref="B9:B11"/>
    <mergeCell ref="C9:C11"/>
    <mergeCell ref="D9:D11"/>
    <mergeCell ref="E9:E11"/>
    <mergeCell ref="A1:J1"/>
    <mergeCell ref="A2:J2"/>
    <mergeCell ref="A3:J3"/>
    <mergeCell ref="A5:B5"/>
    <mergeCell ref="C5:G5"/>
  </mergeCells>
  <printOptions horizontalCentered="1"/>
  <pageMargins left="0.39370078740157483" right="0.39370078740157483" top="0.39370078740157483" bottom="0.39370078740157483" header="0" footer="0"/>
  <pageSetup scale="90" fitToHeight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cuadro Comparativo analitico 2</vt:lpstr>
      <vt:lpstr>'cuadro Comparativo analitico 2'!Área_de_impresión</vt:lpstr>
      <vt:lpstr>JR_PAGE_ANCHOR_1_1</vt:lpstr>
      <vt:lpstr>'cuadro Comparativo analitico 2'!Títulos_a_imprimir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Ramirez O</dc:creator>
  <cp:lastModifiedBy>Benjamín Figueroa Mitelman</cp:lastModifiedBy>
  <cp:lastPrinted>2024-09-26T12:33:30Z</cp:lastPrinted>
  <dcterms:created xsi:type="dcterms:W3CDTF">2024-09-25T20:54:56Z</dcterms:created>
  <dcterms:modified xsi:type="dcterms:W3CDTF">2024-09-26T12:33:31Z</dcterms:modified>
</cp:coreProperties>
</file>