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E9425375-A86F-486C-9118-CED4D77CA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K24" i="1" s="1"/>
  <c r="J23" i="1"/>
  <c r="K23" i="1" s="1"/>
  <c r="J22" i="1"/>
  <c r="K22" i="1" s="1"/>
  <c r="K20" i="1"/>
  <c r="J20" i="1"/>
  <c r="K19" i="1"/>
  <c r="J19" i="1"/>
  <c r="J12" i="1"/>
  <c r="K12" i="1" s="1"/>
</calcChain>
</file>

<file path=xl/sharedStrings.xml><?xml version="1.0" encoding="utf-8"?>
<sst xmlns="http://schemas.openxmlformats.org/spreadsheetml/2006/main" count="131" uniqueCount="72">
  <si>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</si>
  <si>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</si>
  <si>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</si>
  <si>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</si>
  <si>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</si>
  <si>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MINERÍA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</si>
  <si>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</si>
  <si>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17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</si>
  <si>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</si>
  <si>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GEOLOGÍA Y MINERÍA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</si>
  <si>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</si>
  <si>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</si>
  <si>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</si>
  <si>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>RED NACIONAL DE VIGILANCIA VOLCÁNICA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</si>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</sst>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6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40" t="s">
        <v>33</v>
      </c>
      <c r="K10" s="40" t="s">
        <v>34</v>
      </c>
      <c r="L10" s="1"/>
    </row>
    <row r="11" spans="1:12" ht="30" customHeight="1" x14ac:dyDescent="0.25">
      <c r="A11" s="39"/>
      <c r="B11" s="39"/>
      <c r="C11" s="39"/>
      <c r="D11" s="39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41"/>
      <c r="K11" s="41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3560770</v>
      </c>
      <c r="F12" s="12">
        <v>3924675</v>
      </c>
      <c r="G12" s="12">
        <v>2810026</v>
      </c>
      <c r="H12" s="12">
        <v>3710321</v>
      </c>
      <c r="I12" s="12">
        <v>3710355</v>
      </c>
      <c r="J12" s="12">
        <f>I12-H12</f>
        <v>34</v>
      </c>
      <c r="K12" s="13">
        <f>(J12/H12)</f>
        <v>9.163627621437606E-6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37</v>
      </c>
      <c r="L13" s="1"/>
    </row>
    <row r="14" spans="1:12" ht="15" customHeight="1" x14ac:dyDescent="0.25">
      <c r="A14" s="14" t="s">
        <v>37</v>
      </c>
      <c r="B14" s="14" t="s">
        <v>15</v>
      </c>
      <c r="C14" s="14" t="s">
        <v>37</v>
      </c>
      <c r="D14" s="15" t="s">
        <v>41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37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42</v>
      </c>
      <c r="D15" s="15" t="s">
        <v>43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37</v>
      </c>
      <c r="L15" s="1"/>
    </row>
    <row r="16" spans="1:12" ht="15" customHeight="1" x14ac:dyDescent="0.25">
      <c r="A16" s="14" t="s">
        <v>44</v>
      </c>
      <c r="B16" s="14" t="s">
        <v>37</v>
      </c>
      <c r="C16" s="14" t="s">
        <v>37</v>
      </c>
      <c r="D16" s="15" t="s">
        <v>45</v>
      </c>
      <c r="E16" s="16">
        <v>20</v>
      </c>
      <c r="F16" s="16">
        <v>20</v>
      </c>
      <c r="G16" s="16">
        <v>15461</v>
      </c>
      <c r="H16" s="16">
        <v>20</v>
      </c>
      <c r="I16" s="16">
        <v>20</v>
      </c>
      <c r="J16" s="17"/>
      <c r="K16" s="18" t="s">
        <v>37</v>
      </c>
      <c r="L16" s="1"/>
    </row>
    <row r="17" spans="1:12" ht="15" customHeight="1" x14ac:dyDescent="0.25">
      <c r="A17" s="14" t="s">
        <v>37</v>
      </c>
      <c r="B17" s="14" t="s">
        <v>46</v>
      </c>
      <c r="C17" s="14" t="s">
        <v>37</v>
      </c>
      <c r="D17" s="15" t="s">
        <v>47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37</v>
      </c>
      <c r="L17" s="1"/>
    </row>
    <row r="18" spans="1:12" ht="15" customHeight="1" x14ac:dyDescent="0.25">
      <c r="A18" s="14" t="s">
        <v>37</v>
      </c>
      <c r="B18" s="14" t="s">
        <v>48</v>
      </c>
      <c r="C18" s="14" t="s">
        <v>37</v>
      </c>
      <c r="D18" s="15" t="s">
        <v>49</v>
      </c>
      <c r="E18" s="16">
        <v>10</v>
      </c>
      <c r="F18" s="16">
        <v>10</v>
      </c>
      <c r="G18" s="16">
        <v>15461</v>
      </c>
      <c r="H18" s="16">
        <v>10</v>
      </c>
      <c r="I18" s="16">
        <v>10</v>
      </c>
      <c r="J18" s="17"/>
      <c r="K18" s="18" t="s">
        <v>37</v>
      </c>
      <c r="L18" s="1"/>
    </row>
    <row r="19" spans="1:12" ht="15" customHeight="1" x14ac:dyDescent="0.25">
      <c r="A19" s="14" t="s">
        <v>50</v>
      </c>
      <c r="B19" s="14" t="s">
        <v>37</v>
      </c>
      <c r="C19" s="14" t="s">
        <v>37</v>
      </c>
      <c r="D19" s="15" t="s">
        <v>51</v>
      </c>
      <c r="E19" s="16">
        <v>3560730</v>
      </c>
      <c r="F19" s="16">
        <v>3517359</v>
      </c>
      <c r="G19" s="16">
        <v>2794565</v>
      </c>
      <c r="H19" s="16">
        <v>3710281</v>
      </c>
      <c r="I19" s="16">
        <v>3710315</v>
      </c>
      <c r="J19" s="16">
        <f>I19-H19</f>
        <v>34</v>
      </c>
      <c r="K19" s="18">
        <f>(J19/H19)</f>
        <v>9.1637264131746362E-6</v>
      </c>
      <c r="L19" s="1"/>
    </row>
    <row r="20" spans="1:12" ht="15" customHeight="1" x14ac:dyDescent="0.25">
      <c r="A20" s="14" t="s">
        <v>37</v>
      </c>
      <c r="B20" s="14" t="s">
        <v>46</v>
      </c>
      <c r="C20" s="14" t="s">
        <v>37</v>
      </c>
      <c r="D20" s="15" t="s">
        <v>52</v>
      </c>
      <c r="E20" s="16">
        <v>3560730</v>
      </c>
      <c r="F20" s="16">
        <v>3517359</v>
      </c>
      <c r="G20" s="16">
        <v>2794565</v>
      </c>
      <c r="H20" s="16">
        <v>3710281</v>
      </c>
      <c r="I20" s="16">
        <v>3710315</v>
      </c>
      <c r="J20" s="16">
        <f>I20-H20</f>
        <v>34</v>
      </c>
      <c r="K20" s="18">
        <f>(J20/H20)</f>
        <v>9.1637264131746362E-6</v>
      </c>
      <c r="L20" s="1"/>
    </row>
    <row r="21" spans="1:12" ht="15" customHeight="1" x14ac:dyDescent="0.25">
      <c r="A21" s="14" t="s">
        <v>53</v>
      </c>
      <c r="B21" s="14" t="s">
        <v>37</v>
      </c>
      <c r="C21" s="14" t="s">
        <v>37</v>
      </c>
      <c r="D21" s="15" t="s">
        <v>54</v>
      </c>
      <c r="E21" s="16">
        <v>10</v>
      </c>
      <c r="F21" s="16">
        <v>407286</v>
      </c>
      <c r="G21" s="16">
        <v>0</v>
      </c>
      <c r="H21" s="16">
        <v>10</v>
      </c>
      <c r="I21" s="16">
        <v>10</v>
      </c>
      <c r="J21" s="17"/>
      <c r="K21" s="18" t="s">
        <v>37</v>
      </c>
      <c r="L21" s="1"/>
    </row>
    <row r="22" spans="1:12" ht="15" customHeight="1" x14ac:dyDescent="0.25">
      <c r="A22" s="10" t="s">
        <v>37</v>
      </c>
      <c r="B22" s="10" t="s">
        <v>37</v>
      </c>
      <c r="C22" s="10" t="s">
        <v>37</v>
      </c>
      <c r="D22" s="11" t="s">
        <v>55</v>
      </c>
      <c r="E22" s="12">
        <v>3560770</v>
      </c>
      <c r="F22" s="12">
        <v>3924675</v>
      </c>
      <c r="G22" s="12">
        <v>2524998</v>
      </c>
      <c r="H22" s="12">
        <v>3710321</v>
      </c>
      <c r="I22" s="12">
        <v>3710355</v>
      </c>
      <c r="J22" s="12">
        <f>I22-H22</f>
        <v>34</v>
      </c>
      <c r="K22" s="13">
        <f>(J22/H22)</f>
        <v>9.163627621437606E-6</v>
      </c>
      <c r="L22" s="1"/>
    </row>
    <row r="23" spans="1:12" ht="15" customHeight="1" x14ac:dyDescent="0.25">
      <c r="A23" s="14" t="s">
        <v>56</v>
      </c>
      <c r="B23" s="14" t="s">
        <v>37</v>
      </c>
      <c r="C23" s="14" t="s">
        <v>37</v>
      </c>
      <c r="D23" s="15" t="s">
        <v>57</v>
      </c>
      <c r="E23" s="16">
        <v>2389785</v>
      </c>
      <c r="F23" s="16">
        <v>2359819</v>
      </c>
      <c r="G23" s="16">
        <v>1556595</v>
      </c>
      <c r="H23" s="16">
        <v>2490156</v>
      </c>
      <c r="I23" s="16">
        <v>2480748</v>
      </c>
      <c r="J23" s="16">
        <f>I23-H23</f>
        <v>-9408</v>
      </c>
      <c r="K23" s="18">
        <f>(J23/H23)</f>
        <v>-3.7780765542399755E-3</v>
      </c>
      <c r="L23" s="1"/>
    </row>
    <row r="24" spans="1:12" ht="15" customHeight="1" x14ac:dyDescent="0.25">
      <c r="A24" s="14" t="s">
        <v>58</v>
      </c>
      <c r="B24" s="14" t="s">
        <v>37</v>
      </c>
      <c r="C24" s="14" t="s">
        <v>37</v>
      </c>
      <c r="D24" s="15" t="s">
        <v>59</v>
      </c>
      <c r="E24" s="16">
        <v>1170945</v>
      </c>
      <c r="F24" s="16">
        <v>1170945</v>
      </c>
      <c r="G24" s="16">
        <v>574521</v>
      </c>
      <c r="H24" s="16">
        <v>1220125</v>
      </c>
      <c r="I24" s="16">
        <v>1229567</v>
      </c>
      <c r="J24" s="16">
        <f>I24-H24</f>
        <v>9442</v>
      </c>
      <c r="K24" s="18">
        <f>(J24/H24)</f>
        <v>7.7385513779325886E-3</v>
      </c>
      <c r="L24" s="1"/>
    </row>
    <row r="25" spans="1:12" ht="15" customHeight="1" x14ac:dyDescent="0.25">
      <c r="A25" s="14" t="s">
        <v>60</v>
      </c>
      <c r="B25" s="14" t="s">
        <v>37</v>
      </c>
      <c r="C25" s="14" t="s">
        <v>37</v>
      </c>
      <c r="D25" s="15" t="s">
        <v>61</v>
      </c>
      <c r="E25" s="16">
        <v>10</v>
      </c>
      <c r="F25" s="16">
        <v>10</v>
      </c>
      <c r="G25" s="16">
        <v>0</v>
      </c>
      <c r="H25" s="16">
        <v>10</v>
      </c>
      <c r="I25" s="16">
        <v>10</v>
      </c>
      <c r="J25" s="17"/>
      <c r="K25" s="18" t="s">
        <v>37</v>
      </c>
      <c r="L25" s="1"/>
    </row>
    <row r="26" spans="1:12" ht="15" customHeight="1" x14ac:dyDescent="0.25">
      <c r="A26" s="14" t="s">
        <v>37</v>
      </c>
      <c r="B26" s="14" t="s">
        <v>11</v>
      </c>
      <c r="C26" s="14" t="s">
        <v>37</v>
      </c>
      <c r="D26" s="15" t="s">
        <v>62</v>
      </c>
      <c r="E26" s="16">
        <v>10</v>
      </c>
      <c r="F26" s="16">
        <v>10</v>
      </c>
      <c r="G26" s="16">
        <v>0</v>
      </c>
      <c r="H26" s="16">
        <v>10</v>
      </c>
      <c r="I26" s="16">
        <v>10</v>
      </c>
      <c r="J26" s="17"/>
      <c r="K26" s="18" t="s">
        <v>37</v>
      </c>
      <c r="L26" s="1"/>
    </row>
    <row r="27" spans="1:12" ht="15" customHeight="1" x14ac:dyDescent="0.25">
      <c r="A27" s="14" t="s">
        <v>63</v>
      </c>
      <c r="B27" s="14" t="s">
        <v>37</v>
      </c>
      <c r="C27" s="14" t="s">
        <v>37</v>
      </c>
      <c r="D27" s="15" t="s">
        <v>64</v>
      </c>
      <c r="E27" s="16">
        <v>20</v>
      </c>
      <c r="F27" s="16">
        <v>20</v>
      </c>
      <c r="G27" s="16">
        <v>0</v>
      </c>
      <c r="H27" s="16">
        <v>20</v>
      </c>
      <c r="I27" s="16">
        <v>20</v>
      </c>
      <c r="J27" s="17"/>
      <c r="K27" s="18" t="s">
        <v>37</v>
      </c>
      <c r="L27" s="1"/>
    </row>
    <row r="28" spans="1:12" ht="15" customHeight="1" x14ac:dyDescent="0.25">
      <c r="A28" s="14" t="s">
        <v>37</v>
      </c>
      <c r="B28" s="14" t="s">
        <v>48</v>
      </c>
      <c r="C28" s="14" t="s">
        <v>37</v>
      </c>
      <c r="D28" s="15" t="s">
        <v>65</v>
      </c>
      <c r="E28" s="16">
        <v>20</v>
      </c>
      <c r="F28" s="16">
        <v>20</v>
      </c>
      <c r="G28" s="16">
        <v>0</v>
      </c>
      <c r="H28" s="16">
        <v>20</v>
      </c>
      <c r="I28" s="16">
        <v>20</v>
      </c>
      <c r="J28" s="17"/>
      <c r="K28" s="18" t="s">
        <v>37</v>
      </c>
      <c r="L28" s="1"/>
    </row>
    <row r="29" spans="1:12" ht="15" customHeight="1" x14ac:dyDescent="0.25">
      <c r="A29" s="14" t="s">
        <v>66</v>
      </c>
      <c r="B29" s="14" t="s">
        <v>37</v>
      </c>
      <c r="C29" s="14" t="s">
        <v>37</v>
      </c>
      <c r="D29" s="15" t="s">
        <v>67</v>
      </c>
      <c r="E29" s="16">
        <v>10</v>
      </c>
      <c r="F29" s="16">
        <v>393881</v>
      </c>
      <c r="G29" s="16">
        <v>393882</v>
      </c>
      <c r="H29" s="16">
        <v>10</v>
      </c>
      <c r="I29" s="16">
        <v>10</v>
      </c>
      <c r="J29" s="17"/>
      <c r="K29" s="18" t="s">
        <v>37</v>
      </c>
      <c r="L29" s="1"/>
    </row>
    <row r="30" spans="1:12" ht="15" customHeight="1" x14ac:dyDescent="0.25">
      <c r="A30" s="14" t="s">
        <v>37</v>
      </c>
      <c r="B30" s="14" t="s">
        <v>68</v>
      </c>
      <c r="C30" s="14" t="s">
        <v>37</v>
      </c>
      <c r="D30" s="15" t="s">
        <v>69</v>
      </c>
      <c r="E30" s="16">
        <v>10</v>
      </c>
      <c r="F30" s="16">
        <v>393881</v>
      </c>
      <c r="G30" s="16">
        <v>393882</v>
      </c>
      <c r="H30" s="16">
        <v>10</v>
      </c>
      <c r="I30" s="16">
        <v>10</v>
      </c>
      <c r="J30" s="17"/>
      <c r="K30" s="18" t="s">
        <v>37</v>
      </c>
      <c r="L30" s="1"/>
    </row>
    <row r="31" spans="1:12" ht="15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"/>
    </row>
    <row r="32" spans="1:12" ht="1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"/>
    </row>
    <row r="33" spans="1:12" ht="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42" t="s">
        <v>70</v>
      </c>
      <c r="B34" s="43"/>
      <c r="C34" s="43"/>
      <c r="D34" s="43"/>
      <c r="E34" s="20">
        <v>3560740</v>
      </c>
      <c r="F34" s="20">
        <v>3530774</v>
      </c>
      <c r="G34" s="20">
        <v>2131116</v>
      </c>
      <c r="H34" s="20">
        <v>3710291</v>
      </c>
      <c r="I34" s="20">
        <v>3710325</v>
      </c>
      <c r="J34" s="20">
        <v>34</v>
      </c>
      <c r="K34" s="21">
        <v>9.16370171504068E-6</v>
      </c>
      <c r="L34" s="1"/>
    </row>
    <row r="35" spans="1:12" ht="15" customHeight="1" x14ac:dyDescent="0.25">
      <c r="A35" s="44" t="s">
        <v>71</v>
      </c>
      <c r="B35" s="45"/>
      <c r="C35" s="45"/>
      <c r="D35" s="45"/>
      <c r="E35" s="45"/>
      <c r="F35" s="45"/>
      <c r="G35" s="45"/>
      <c r="H35" s="45"/>
      <c r="I35" s="45"/>
      <c r="J35" s="1"/>
      <c r="K35" s="1"/>
      <c r="L35" s="1"/>
    </row>
    <row r="36" spans="1:12" ht="5.0999999999999996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mergeCells count="17">
    <mergeCell ref="J10:J11"/>
    <mergeCell ref="K10:K11"/>
    <mergeCell ref="A34:D34"/>
    <mergeCell ref="A35:I35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 verticalCentered="1"/>
  <pageMargins left="0.59055118110236227" right="0.39370078740157483" top="0.39370078740157483" bottom="0.39370078740157483" header="0" footer="0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2024-09-26T20:20:06Z</dcterms:modified>
</cp:coreProperties>
</file>