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8509F747-3E8A-4EA1-99EB-5CA983344B1A}" xr6:coauthVersionLast="47" xr6:coauthVersionMax="47" xr10:uidLastSave="{00000000-0000-0000-0000-000000000000}"/>
  <bookViews>
    <workbookView xWindow="4860" yWindow="1110" windowWidth="21510" windowHeight="13395" xr2:uid="{00000000-000D-0000-FFFF-FFFF00000000}"/>
  </bookViews>
  <sheets>
    <sheet name="cuadro Comparativo analitico" sheetId="1" r:id="rId1"/>
  </sheets>
  <definedNames>
    <definedName name="_xlnm.Print_Area" localSheetId="0">'cuadro Comparativo analitico'!$A$1:$M$50</definedName>
    <definedName name="JR_PAGE_ANCHOR_0_1">'cuadro Comparativo analitico'!$B$1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4" i="1" l="1"/>
  <c r="L44" i="1" s="1"/>
  <c r="K43" i="1"/>
  <c r="L43" i="1" s="1"/>
  <c r="K42" i="1"/>
  <c r="K41" i="1"/>
  <c r="L41" i="1" s="1"/>
  <c r="K40" i="1"/>
  <c r="L40" i="1" s="1"/>
  <c r="K37" i="1"/>
  <c r="K36" i="1"/>
  <c r="K35" i="1"/>
  <c r="K34" i="1"/>
  <c r="L34" i="1" s="1"/>
  <c r="K33" i="1"/>
  <c r="L33" i="1" s="1"/>
  <c r="K32" i="1"/>
  <c r="L32" i="1" s="1"/>
  <c r="K31" i="1"/>
  <c r="L31" i="1" s="1"/>
  <c r="K30" i="1"/>
  <c r="L30" i="1" s="1"/>
  <c r="K27" i="1"/>
  <c r="L27" i="1" s="1"/>
  <c r="K26" i="1"/>
  <c r="L26" i="1" s="1"/>
  <c r="K25" i="1"/>
  <c r="L25" i="1" s="1"/>
  <c r="K21" i="1"/>
  <c r="L21" i="1" s="1"/>
  <c r="K20" i="1"/>
  <c r="L20" i="1" s="1"/>
  <c r="K12" i="1"/>
  <c r="L12" i="1" s="1"/>
</calcChain>
</file>

<file path=xl/sharedStrings.xml><?xml version="1.0" encoding="utf-8"?>
<sst xmlns="http://schemas.openxmlformats.org/spreadsheetml/2006/main" count="202" uniqueCount="95">
  <si>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</si>
  <si>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</si>
  <si>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</si>
  <si>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</si>
  <si>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</si>
  <si>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DESARROLLO SOCIAL Y FAMILIA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</si>
  <si>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</si>
  <si>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</si>
  <si>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</si>
  <si>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INSTITUTO NACIONAL DE LA JUVENTUD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</si>
  <si>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</si>
  <si>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</si>
  <si>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</si>
  <si>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</si>
  <si>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</si>
  <si>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</si>
  <si>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</si>
  <si>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</si>
  <si>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</si>
  <si>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</si>
  <si>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</si>
  <si>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</si>
  <si>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</si>
  <si>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</si>
  <si>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</si>
  <si>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</si>
  <si>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</si>
  <si>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</si>
  <si>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</si>
  <si>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</si>
  <si>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</si>
  <si>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</si>
  <si>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</si>
  <si>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</si>
  <si>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</si>
  <si>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</si>
  <si>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</si>
  <si>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</si>
  <si>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</si>
  <si>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</si>
  <si>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</si>
  <si>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</si>
  <si>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</si>
  <si>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</si>
  <si>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</si>
  <si>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</si>
  <si>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</si>
  <si>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</si>
  <si>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</si>
  <si>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</si>
  <si>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</si>
  <si>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</si>
  <si>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</si>
  <si>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</si>
  <si>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</si>
  <si>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</si>
  <si>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</si>
  <si>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</si>
  <si>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</si>
  <si>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</si>
  <si>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</si>
  <si>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</si>
  <si>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</si>
  <si>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</si>
  <si>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</si>
  <si>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</si>
  <si>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011</t>
    </r>
  </si>
  <si>
    <r>
      <rPr>
        <sz val="10"/>
        <rFont val="Times New Roman"/>
        <family val="1"/>
      </rPr>
      <t>Programas de Desarrollo Juvenil Físico y Mental</t>
    </r>
  </si>
  <si>
    <r>
      <rPr>
        <sz val="10"/>
        <rFont val="Times New Roman"/>
        <family val="1"/>
      </rPr>
      <t>014</t>
    </r>
  </si>
  <si>
    <r>
      <rPr>
        <sz val="10"/>
        <rFont val="Times New Roman"/>
        <family val="1"/>
      </rPr>
      <t>Programas de Desarrollo Juvenil Cívico y Social</t>
    </r>
  </si>
  <si>
    <r>
      <rPr>
        <sz val="10"/>
        <rFont val="Times New Roman"/>
        <family val="1"/>
      </rPr>
      <t>614</t>
    </r>
  </si>
  <si>
    <r>
      <rPr>
        <sz val="10"/>
        <rFont val="Times New Roman"/>
        <family val="1"/>
      </rPr>
      <t>Observatorio de Juventud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</si>
  <si>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</si>
  <si>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</si>
  <si>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</si>
  <si>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Chat Hablemos de Todo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</si>
  <si>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</si>
  <si>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</si>
  <si>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</si>
  <si>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</si>
  <si>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</si>
  <si>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</si>
  <si>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</si>
  <si>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</si>
  <si>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</si>
  <si>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</si>
  <si>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</si>
  <si>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</si>
  <si>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</si>
  <si>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</si>
  <si>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</si>
  <si>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</si>
  <si>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</si>
  <si>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Variación
 monto $
 (5) - (4)</t>
  </si>
  <si>
    <t xml:space="preserve">   Variación
 %    
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</si>
</sst>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16" borderId="1" xfId="0" applyFont="1" applyFill="1" applyBorder="1" applyAlignment="1">
      <alignment horizontal="center" vertical="top" wrapText="1"/>
    </xf>
    <xf numFmtId="0" fontId="2" fillId="18" borderId="9" xfId="0" applyFont="1" applyFill="1" applyBorder="1" applyAlignment="1">
      <alignment horizontal="center" vertical="center" wrapText="1"/>
    </xf>
    <xf numFmtId="0" fontId="2" fillId="19" borderId="9" xfId="0" applyFont="1" applyFill="1" applyBorder="1" applyAlignment="1">
      <alignment horizontal="center" vertical="center" wrapText="1"/>
    </xf>
    <xf numFmtId="0" fontId="2" fillId="21" borderId="10" xfId="0" applyFont="1" applyFill="1" applyBorder="1" applyAlignment="1">
      <alignment horizontal="center" vertical="top" wrapText="1"/>
    </xf>
    <xf numFmtId="0" fontId="2" fillId="22" borderId="10" xfId="0" applyFont="1" applyFill="1" applyBorder="1" applyAlignment="1">
      <alignment horizontal="center" vertical="top" wrapText="1"/>
    </xf>
    <xf numFmtId="0" fontId="3" fillId="29" borderId="12" xfId="0" applyFont="1" applyFill="1" applyBorder="1" applyAlignment="1">
      <alignment horizontal="center" vertical="top" wrapText="1"/>
    </xf>
    <xf numFmtId="0" fontId="3" fillId="30" borderId="12" xfId="0" applyFont="1" applyFill="1" applyBorder="1" applyAlignment="1">
      <alignment horizontal="left" vertical="top" wrapText="1"/>
    </xf>
    <xf numFmtId="3" fontId="3" fillId="31" borderId="12" xfId="0" applyNumberFormat="1" applyFont="1" applyFill="1" applyBorder="1" applyAlignment="1">
      <alignment horizontal="right" vertical="top" wrapText="1"/>
    </xf>
    <xf numFmtId="0" fontId="0" fillId="32" borderId="12" xfId="0" applyFill="1" applyBorder="1" applyAlignment="1" applyProtection="1">
      <alignment wrapText="1"/>
      <protection locked="0"/>
    </xf>
    <xf numFmtId="164" fontId="3" fillId="33" borderId="12" xfId="0" applyNumberFormat="1" applyFont="1" applyFill="1" applyBorder="1" applyAlignment="1">
      <alignment horizontal="right" vertical="top" wrapText="1"/>
    </xf>
    <xf numFmtId="0" fontId="0" fillId="34" borderId="13" xfId="0" applyFill="1" applyBorder="1" applyAlignment="1" applyProtection="1">
      <alignment wrapText="1"/>
      <protection locked="0"/>
    </xf>
    <xf numFmtId="3" fontId="2" fillId="37" borderId="9" xfId="0" applyNumberFormat="1" applyFont="1" applyFill="1" applyBorder="1" applyAlignment="1">
      <alignment horizontal="right" vertical="center" wrapText="1"/>
    </xf>
    <xf numFmtId="164" fontId="2" fillId="38" borderId="9" xfId="0" applyNumberFormat="1" applyFont="1" applyFill="1" applyBorder="1" applyAlignment="1">
      <alignment horizontal="right" vertical="center" wrapText="1"/>
    </xf>
    <xf numFmtId="0" fontId="0" fillId="40" borderId="0" xfId="0" applyFill="1" applyAlignment="1" applyProtection="1">
      <alignment wrapText="1"/>
      <protection locked="0"/>
    </xf>
    <xf numFmtId="0" fontId="2" fillId="24" borderId="10" xfId="0" applyFont="1" applyFill="1" applyBorder="1" applyAlignment="1">
      <alignment horizontal="center"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top" wrapText="1"/>
    </xf>
    <xf numFmtId="0" fontId="3" fillId="30" borderId="15" xfId="0" applyFont="1" applyFill="1" applyBorder="1" applyAlignment="1">
      <alignment horizontal="left" vertical="top" wrapText="1"/>
    </xf>
    <xf numFmtId="3" fontId="3" fillId="31" borderId="15" xfId="0" applyNumberFormat="1" applyFont="1" applyFill="1" applyBorder="1" applyAlignment="1">
      <alignment horizontal="right" vertical="top" wrapText="1"/>
    </xf>
    <xf numFmtId="0" fontId="0" fillId="32" borderId="15" xfId="0" applyFill="1" applyBorder="1" applyAlignment="1" applyProtection="1">
      <alignment wrapText="1"/>
      <protection locked="0"/>
    </xf>
    <xf numFmtId="164" fontId="3" fillId="33" borderId="15" xfId="0" applyNumberFormat="1" applyFont="1" applyFill="1" applyBorder="1" applyAlignment="1">
      <alignment horizontal="right" vertical="top" wrapText="1"/>
    </xf>
    <xf numFmtId="0" fontId="3" fillId="25" borderId="16" xfId="0" applyFont="1" applyFill="1" applyBorder="1" applyAlignment="1">
      <alignment horizontal="center" vertical="top" wrapText="1"/>
    </xf>
    <xf numFmtId="0" fontId="2" fillId="26" borderId="16" xfId="0" applyFont="1" applyFill="1" applyBorder="1" applyAlignment="1">
      <alignment horizontal="left" vertical="top" wrapText="1"/>
    </xf>
    <xf numFmtId="3" fontId="2" fillId="27" borderId="16" xfId="0" applyNumberFormat="1" applyFont="1" applyFill="1" applyBorder="1" applyAlignment="1">
      <alignment horizontal="right" vertical="top" wrapText="1"/>
    </xf>
    <xf numFmtId="164" fontId="2" fillId="28" borderId="16" xfId="0" applyNumberFormat="1" applyFont="1" applyFill="1" applyBorder="1" applyAlignment="1">
      <alignment horizontal="right" vertical="top" wrapText="1"/>
    </xf>
    <xf numFmtId="0" fontId="3" fillId="29" borderId="17" xfId="0" applyFont="1" applyFill="1" applyBorder="1" applyAlignment="1">
      <alignment horizontal="center" vertical="top" wrapText="1"/>
    </xf>
    <xf numFmtId="0" fontId="3" fillId="30" borderId="17" xfId="0" applyFont="1" applyFill="1" applyBorder="1" applyAlignment="1">
      <alignment horizontal="left" vertical="top" wrapText="1"/>
    </xf>
    <xf numFmtId="3" fontId="3" fillId="31" borderId="17" xfId="0" applyNumberFormat="1" applyFont="1" applyFill="1" applyBorder="1" applyAlignment="1">
      <alignment horizontal="right" vertical="top" wrapText="1"/>
    </xf>
    <xf numFmtId="164" fontId="3" fillId="33" borderId="17" xfId="0" applyNumberFormat="1" applyFont="1" applyFill="1" applyBorder="1" applyAlignment="1">
      <alignment horizontal="right" vertical="top" wrapText="1"/>
    </xf>
    <xf numFmtId="0" fontId="3" fillId="29" borderId="18" xfId="0" applyFont="1" applyFill="1" applyBorder="1" applyAlignment="1">
      <alignment horizontal="center" vertical="top" wrapText="1"/>
    </xf>
    <xf numFmtId="0" fontId="3" fillId="30" borderId="18" xfId="0" applyFont="1" applyFill="1" applyBorder="1" applyAlignment="1">
      <alignment horizontal="left" vertical="top" wrapText="1"/>
    </xf>
    <xf numFmtId="3" fontId="3" fillId="31" borderId="18" xfId="0" applyNumberFormat="1" applyFont="1" applyFill="1" applyBorder="1" applyAlignment="1">
      <alignment horizontal="right" vertical="top" wrapText="1"/>
    </xf>
    <xf numFmtId="164" fontId="3" fillId="33" borderId="18" xfId="0" applyNumberFormat="1" applyFont="1" applyFill="1" applyBorder="1" applyAlignment="1">
      <alignment horizontal="right" vertical="top" wrapText="1"/>
    </xf>
    <xf numFmtId="0" fontId="4" fillId="39" borderId="1" xfId="0" applyFont="1" applyFill="1" applyBorder="1" applyAlignment="1">
      <alignment horizontal="left" wrapText="1"/>
    </xf>
    <xf numFmtId="0" fontId="4" fillId="40" borderId="1" xfId="0" applyFont="1" applyFill="1" applyBorder="1" applyAlignment="1" applyProtection="1">
      <alignment horizontal="left" wrapText="1"/>
      <protection locked="0"/>
    </xf>
    <xf numFmtId="0" fontId="1" fillId="40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top" wrapText="1"/>
    </xf>
    <xf numFmtId="0" fontId="3" fillId="9" borderId="4" xfId="0" applyFont="1" applyFill="1" applyBorder="1" applyAlignment="1" applyProtection="1">
      <alignment horizontal="left" vertical="top" wrapText="1"/>
      <protection locked="0"/>
    </xf>
    <xf numFmtId="0" fontId="3" fillId="10" borderId="5" xfId="0" applyFont="1" applyFill="1" applyBorder="1" applyAlignment="1">
      <alignment horizontal="left" vertical="top" wrapText="1"/>
    </xf>
    <xf numFmtId="0" fontId="3" fillId="11" borderId="5" xfId="0" applyFont="1" applyFill="1" applyBorder="1" applyAlignment="1" applyProtection="1">
      <alignment horizontal="left" vertical="top" wrapText="1"/>
      <protection locked="0"/>
    </xf>
    <xf numFmtId="0" fontId="3" fillId="12" borderId="6" xfId="0" applyFont="1" applyFill="1" applyBorder="1" applyAlignment="1">
      <alignment horizontal="left" vertical="top" wrapText="1"/>
    </xf>
    <xf numFmtId="0" fontId="3" fillId="13" borderId="6" xfId="0" applyFont="1" applyFill="1" applyBorder="1" applyAlignment="1" applyProtection="1">
      <alignment horizontal="left" vertical="top" wrapText="1"/>
      <protection locked="0"/>
    </xf>
    <xf numFmtId="0" fontId="3" fillId="14" borderId="7" xfId="0" applyFont="1" applyFill="1" applyBorder="1" applyAlignment="1">
      <alignment horizontal="left" vertical="top" wrapText="1"/>
    </xf>
    <xf numFmtId="0" fontId="3" fillId="15" borderId="7" xfId="0" applyFont="1" applyFill="1" applyBorder="1" applyAlignment="1" applyProtection="1">
      <alignment horizontal="left" vertical="top" wrapText="1"/>
      <protection locked="0"/>
    </xf>
    <xf numFmtId="0" fontId="2" fillId="17" borderId="8" xfId="0" applyFont="1" applyFill="1" applyBorder="1" applyAlignment="1">
      <alignment horizontal="center" vertical="center" wrapText="1"/>
    </xf>
    <xf numFmtId="0" fontId="2" fillId="20" borderId="8" xfId="0" applyFont="1" applyFill="1" applyBorder="1" applyAlignment="1" applyProtection="1">
      <alignment horizontal="center" vertical="center" wrapText="1"/>
      <protection locked="0"/>
    </xf>
    <xf numFmtId="0" fontId="2" fillId="20" borderId="14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 applyProtection="1">
      <alignment horizontal="left" vertical="top" wrapText="1"/>
      <protection locked="0"/>
    </xf>
    <xf numFmtId="0" fontId="3" fillId="6" borderId="3" xfId="0" applyFont="1" applyFill="1" applyBorder="1" applyAlignment="1">
      <alignment horizontal="left" vertical="top" wrapText="1"/>
    </xf>
    <xf numFmtId="0" fontId="3" fillId="7" borderId="3" xfId="0" applyFont="1" applyFill="1" applyBorder="1" applyAlignment="1" applyProtection="1">
      <alignment horizontal="left" vertical="top" wrapText="1"/>
      <protection locked="0"/>
    </xf>
    <xf numFmtId="0" fontId="2" fillId="40" borderId="10" xfId="0" applyFont="1" applyFill="1" applyBorder="1" applyAlignment="1" applyProtection="1">
      <alignment horizontal="center" vertical="top" wrapText="1"/>
      <protection locked="0"/>
    </xf>
    <xf numFmtId="0" fontId="2" fillId="35" borderId="9" xfId="0" applyFont="1" applyFill="1" applyBorder="1" applyAlignment="1">
      <alignment horizontal="left" vertical="top" wrapText="1"/>
    </xf>
    <xf numFmtId="0" fontId="2" fillId="36" borderId="9" xfId="0" applyFont="1" applyFill="1" applyBorder="1" applyAlignment="1" applyProtection="1">
      <alignment horizontal="left" vertical="top" wrapText="1"/>
      <protection locked="0"/>
    </xf>
    <xf numFmtId="0" fontId="6" fillId="40" borderId="1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51"/>
  <sheetViews>
    <sheetView tabSelected="1" workbookViewId="0">
      <selection activeCell="K10" sqref="K10:K11"/>
    </sheetView>
  </sheetViews>
  <sheetFormatPr baseColWidth="10" defaultColWidth="9.140625" defaultRowHeight="15" x14ac:dyDescent="0.25"/>
  <cols>
    <col min="1" max="1" width="2" customWidth="1"/>
    <col min="2" max="2" width="4.7109375" customWidth="1"/>
    <col min="3" max="3" width="5" customWidth="1"/>
    <col min="4" max="4" width="4.85546875" customWidth="1"/>
    <col min="5" max="5" width="40.28515625" customWidth="1"/>
    <col min="6" max="6" width="15" customWidth="1"/>
    <col min="7" max="7" width="14.140625" customWidth="1"/>
    <col min="8" max="8" width="14.85546875" customWidth="1"/>
    <col min="9" max="9" width="15.28515625" customWidth="1"/>
    <col min="10" max="10" width="14.7109375" customWidth="1"/>
    <col min="11" max="11" width="14.140625" customWidth="1"/>
    <col min="12" max="12" width="13.28515625" customWidth="1"/>
    <col min="13" max="13" width="2" customWidth="1"/>
  </cols>
  <sheetData>
    <row r="1" spans="1:13" ht="17.100000000000001" customHeight="1" x14ac:dyDescent="0.25">
      <c r="A1" s="16"/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16"/>
    </row>
    <row r="2" spans="1:13" ht="17.100000000000001" customHeight="1" x14ac:dyDescent="0.25">
      <c r="A2" s="16"/>
      <c r="B2" s="38" t="s">
        <v>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16"/>
    </row>
    <row r="3" spans="1:13" ht="15" customHeight="1" x14ac:dyDescent="0.25">
      <c r="A3" s="16"/>
      <c r="B3" s="38" t="s">
        <v>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16"/>
    </row>
    <row r="4" spans="1:13" ht="15" customHeight="1" x14ac:dyDescent="0.25">
      <c r="A4" s="16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6"/>
    </row>
    <row r="5" spans="1:13" ht="15" customHeight="1" x14ac:dyDescent="0.25">
      <c r="A5" s="16"/>
      <c r="B5" s="50" t="s">
        <v>4</v>
      </c>
      <c r="C5" s="51"/>
      <c r="D5" s="52" t="s">
        <v>5</v>
      </c>
      <c r="E5" s="53"/>
      <c r="F5" s="53"/>
      <c r="G5" s="53"/>
      <c r="H5" s="1"/>
      <c r="I5" s="2" t="s">
        <v>6</v>
      </c>
      <c r="J5" s="2" t="s">
        <v>7</v>
      </c>
      <c r="K5" s="1"/>
      <c r="L5" s="1"/>
      <c r="M5" s="16"/>
    </row>
    <row r="6" spans="1:13" ht="15" customHeight="1" x14ac:dyDescent="0.25">
      <c r="A6" s="16"/>
      <c r="B6" s="39" t="s">
        <v>8</v>
      </c>
      <c r="C6" s="40"/>
      <c r="D6" s="41" t="s">
        <v>9</v>
      </c>
      <c r="E6" s="42"/>
      <c r="F6" s="42"/>
      <c r="G6" s="42"/>
      <c r="H6" s="1"/>
      <c r="I6" s="2" t="s">
        <v>10</v>
      </c>
      <c r="J6" s="2" t="s">
        <v>11</v>
      </c>
      <c r="K6" s="1"/>
      <c r="L6" s="1"/>
      <c r="M6" s="16"/>
    </row>
    <row r="7" spans="1:13" ht="15" customHeight="1" x14ac:dyDescent="0.25">
      <c r="A7" s="16"/>
      <c r="B7" s="43" t="s">
        <v>12</v>
      </c>
      <c r="C7" s="44"/>
      <c r="D7" s="45" t="s">
        <v>9</v>
      </c>
      <c r="E7" s="46"/>
      <c r="F7" s="46"/>
      <c r="G7" s="46"/>
      <c r="H7" s="1"/>
      <c r="I7" s="2" t="s">
        <v>13</v>
      </c>
      <c r="J7" s="2" t="s">
        <v>14</v>
      </c>
      <c r="K7" s="1"/>
      <c r="L7" s="1"/>
      <c r="M7" s="16"/>
    </row>
    <row r="8" spans="1:13" ht="15" customHeight="1" x14ac:dyDescent="0.25">
      <c r="A8" s="16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6"/>
    </row>
    <row r="9" spans="1:13" ht="15" customHeight="1" x14ac:dyDescent="0.25">
      <c r="A9" s="16"/>
      <c r="B9" s="47" t="s">
        <v>16</v>
      </c>
      <c r="C9" s="47" t="s">
        <v>17</v>
      </c>
      <c r="D9" s="47" t="s">
        <v>18</v>
      </c>
      <c r="E9" s="47" t="s">
        <v>19</v>
      </c>
      <c r="F9" s="4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5" t="s">
        <v>26</v>
      </c>
      <c r="M9" s="16"/>
    </row>
    <row r="10" spans="1:13" ht="80.099999999999994" customHeight="1" x14ac:dyDescent="0.25">
      <c r="A10" s="16"/>
      <c r="B10" s="48"/>
      <c r="C10" s="48"/>
      <c r="D10" s="48"/>
      <c r="E10" s="48"/>
      <c r="F10" s="6" t="s">
        <v>27</v>
      </c>
      <c r="G10" s="7" t="s">
        <v>28</v>
      </c>
      <c r="H10" s="7" t="s">
        <v>29</v>
      </c>
      <c r="I10" s="7" t="s">
        <v>30</v>
      </c>
      <c r="J10" s="7" t="s">
        <v>31</v>
      </c>
      <c r="K10" s="57" t="s">
        <v>93</v>
      </c>
      <c r="L10" s="57" t="s">
        <v>94</v>
      </c>
      <c r="M10" s="16"/>
    </row>
    <row r="11" spans="1:13" ht="30" customHeight="1" x14ac:dyDescent="0.25">
      <c r="A11" s="16"/>
      <c r="B11" s="49"/>
      <c r="C11" s="49"/>
      <c r="D11" s="49"/>
      <c r="E11" s="49"/>
      <c r="F11" s="17" t="s">
        <v>32</v>
      </c>
      <c r="G11" s="18" t="s">
        <v>32</v>
      </c>
      <c r="H11" s="18" t="s">
        <v>32</v>
      </c>
      <c r="I11" s="18" t="s">
        <v>33</v>
      </c>
      <c r="J11" s="18" t="s">
        <v>33</v>
      </c>
      <c r="K11" s="54"/>
      <c r="L11" s="54"/>
      <c r="M11" s="16"/>
    </row>
    <row r="12" spans="1:13" ht="15" customHeight="1" x14ac:dyDescent="0.25">
      <c r="A12" s="16"/>
      <c r="B12" s="24" t="s">
        <v>34</v>
      </c>
      <c r="C12" s="24" t="s">
        <v>34</v>
      </c>
      <c r="D12" s="24" t="s">
        <v>34</v>
      </c>
      <c r="E12" s="25" t="s">
        <v>35</v>
      </c>
      <c r="F12" s="26">
        <v>8893996</v>
      </c>
      <c r="G12" s="26">
        <v>8943857</v>
      </c>
      <c r="H12" s="26">
        <v>6416227</v>
      </c>
      <c r="I12" s="26">
        <v>9267543</v>
      </c>
      <c r="J12" s="26">
        <v>9367399</v>
      </c>
      <c r="K12" s="26">
        <f>J12-I12</f>
        <v>99856</v>
      </c>
      <c r="L12" s="27">
        <f>(K12/I12)</f>
        <v>1.0774808382329599E-2</v>
      </c>
      <c r="M12" s="16"/>
    </row>
    <row r="13" spans="1:13" ht="15" customHeight="1" x14ac:dyDescent="0.25">
      <c r="A13" s="16"/>
      <c r="B13" s="19" t="s">
        <v>11</v>
      </c>
      <c r="C13" s="19" t="s">
        <v>34</v>
      </c>
      <c r="D13" s="19" t="s">
        <v>34</v>
      </c>
      <c r="E13" s="20" t="s">
        <v>36</v>
      </c>
      <c r="F13" s="21">
        <v>10</v>
      </c>
      <c r="G13" s="21">
        <v>10</v>
      </c>
      <c r="H13" s="21">
        <v>84148</v>
      </c>
      <c r="I13" s="21">
        <v>10</v>
      </c>
      <c r="J13" s="21">
        <v>10</v>
      </c>
      <c r="K13" s="22"/>
      <c r="L13" s="23" t="s">
        <v>34</v>
      </c>
      <c r="M13" s="16"/>
    </row>
    <row r="14" spans="1:13" ht="15" customHeight="1" x14ac:dyDescent="0.25">
      <c r="A14" s="16"/>
      <c r="B14" s="8" t="s">
        <v>34</v>
      </c>
      <c r="C14" s="8" t="s">
        <v>37</v>
      </c>
      <c r="D14" s="8" t="s">
        <v>34</v>
      </c>
      <c r="E14" s="9" t="s">
        <v>38</v>
      </c>
      <c r="F14" s="10">
        <v>10</v>
      </c>
      <c r="G14" s="10">
        <v>10</v>
      </c>
      <c r="H14" s="10">
        <v>84148</v>
      </c>
      <c r="I14" s="10">
        <v>10</v>
      </c>
      <c r="J14" s="10">
        <v>10</v>
      </c>
      <c r="K14" s="11"/>
      <c r="L14" s="12" t="s">
        <v>34</v>
      </c>
      <c r="M14" s="16"/>
    </row>
    <row r="15" spans="1:13" ht="15" customHeight="1" x14ac:dyDescent="0.25">
      <c r="A15" s="16"/>
      <c r="B15" s="8" t="s">
        <v>34</v>
      </c>
      <c r="C15" s="8" t="s">
        <v>34</v>
      </c>
      <c r="D15" s="8" t="s">
        <v>39</v>
      </c>
      <c r="E15" s="9" t="s">
        <v>40</v>
      </c>
      <c r="F15" s="10">
        <v>10</v>
      </c>
      <c r="G15" s="10">
        <v>10</v>
      </c>
      <c r="H15" s="10">
        <v>84148</v>
      </c>
      <c r="I15" s="10">
        <v>10</v>
      </c>
      <c r="J15" s="10">
        <v>10</v>
      </c>
      <c r="K15" s="11"/>
      <c r="L15" s="12" t="s">
        <v>34</v>
      </c>
      <c r="M15" s="16"/>
    </row>
    <row r="16" spans="1:13" ht="15" customHeight="1" x14ac:dyDescent="0.25">
      <c r="A16" s="16"/>
      <c r="B16" s="8" t="s">
        <v>41</v>
      </c>
      <c r="C16" s="8" t="s">
        <v>34</v>
      </c>
      <c r="D16" s="8" t="s">
        <v>34</v>
      </c>
      <c r="E16" s="9" t="s">
        <v>42</v>
      </c>
      <c r="F16" s="10">
        <v>30</v>
      </c>
      <c r="G16" s="10">
        <v>7600</v>
      </c>
      <c r="H16" s="10">
        <v>151621</v>
      </c>
      <c r="I16" s="10">
        <v>30</v>
      </c>
      <c r="J16" s="10">
        <v>30</v>
      </c>
      <c r="K16" s="11"/>
      <c r="L16" s="12" t="s">
        <v>34</v>
      </c>
      <c r="M16" s="16"/>
    </row>
    <row r="17" spans="1:13" ht="15" customHeight="1" x14ac:dyDescent="0.25">
      <c r="A17" s="16"/>
      <c r="B17" s="8" t="s">
        <v>34</v>
      </c>
      <c r="C17" s="8" t="s">
        <v>14</v>
      </c>
      <c r="D17" s="8" t="s">
        <v>34</v>
      </c>
      <c r="E17" s="9" t="s">
        <v>43</v>
      </c>
      <c r="F17" s="10">
        <v>10</v>
      </c>
      <c r="G17" s="10">
        <v>10</v>
      </c>
      <c r="H17" s="10">
        <v>113078</v>
      </c>
      <c r="I17" s="10">
        <v>10</v>
      </c>
      <c r="J17" s="10">
        <v>10</v>
      </c>
      <c r="K17" s="11"/>
      <c r="L17" s="12" t="s">
        <v>34</v>
      </c>
      <c r="M17" s="16"/>
    </row>
    <row r="18" spans="1:13" ht="15" customHeight="1" x14ac:dyDescent="0.25">
      <c r="A18" s="16"/>
      <c r="B18" s="8" t="s">
        <v>34</v>
      </c>
      <c r="C18" s="8" t="s">
        <v>37</v>
      </c>
      <c r="D18" s="8" t="s">
        <v>34</v>
      </c>
      <c r="E18" s="9" t="s">
        <v>44</v>
      </c>
      <c r="F18" s="10">
        <v>10</v>
      </c>
      <c r="G18" s="10">
        <v>10</v>
      </c>
      <c r="H18" s="10">
        <v>0</v>
      </c>
      <c r="I18" s="10">
        <v>10</v>
      </c>
      <c r="J18" s="10">
        <v>10</v>
      </c>
      <c r="K18" s="11"/>
      <c r="L18" s="12" t="s">
        <v>34</v>
      </c>
      <c r="M18" s="16"/>
    </row>
    <row r="19" spans="1:13" ht="15" customHeight="1" x14ac:dyDescent="0.25">
      <c r="A19" s="16"/>
      <c r="B19" s="8" t="s">
        <v>34</v>
      </c>
      <c r="C19" s="8" t="s">
        <v>45</v>
      </c>
      <c r="D19" s="8" t="s">
        <v>34</v>
      </c>
      <c r="E19" s="9" t="s">
        <v>46</v>
      </c>
      <c r="F19" s="10">
        <v>10</v>
      </c>
      <c r="G19" s="10">
        <v>7580</v>
      </c>
      <c r="H19" s="10">
        <v>38543</v>
      </c>
      <c r="I19" s="10">
        <v>10</v>
      </c>
      <c r="J19" s="10">
        <v>10</v>
      </c>
      <c r="K19" s="11"/>
      <c r="L19" s="12" t="s">
        <v>34</v>
      </c>
      <c r="M19" s="16"/>
    </row>
    <row r="20" spans="1:13" ht="15" customHeight="1" x14ac:dyDescent="0.25">
      <c r="A20" s="16"/>
      <c r="B20" s="8" t="s">
        <v>47</v>
      </c>
      <c r="C20" s="8" t="s">
        <v>34</v>
      </c>
      <c r="D20" s="8" t="s">
        <v>34</v>
      </c>
      <c r="E20" s="9" t="s">
        <v>48</v>
      </c>
      <c r="F20" s="10">
        <v>8893946</v>
      </c>
      <c r="G20" s="10">
        <v>8698478</v>
      </c>
      <c r="H20" s="10">
        <v>5834488</v>
      </c>
      <c r="I20" s="10">
        <v>9267493</v>
      </c>
      <c r="J20" s="10">
        <v>9367349</v>
      </c>
      <c r="K20" s="10">
        <f>J20-I20</f>
        <v>99856</v>
      </c>
      <c r="L20" s="12">
        <f>(K20/I20)</f>
        <v>1.077486651460109E-2</v>
      </c>
      <c r="M20" s="16"/>
    </row>
    <row r="21" spans="1:13" ht="15" customHeight="1" x14ac:dyDescent="0.25">
      <c r="A21" s="16"/>
      <c r="B21" s="8" t="s">
        <v>34</v>
      </c>
      <c r="C21" s="8" t="s">
        <v>14</v>
      </c>
      <c r="D21" s="8" t="s">
        <v>34</v>
      </c>
      <c r="E21" s="9" t="s">
        <v>49</v>
      </c>
      <c r="F21" s="10">
        <v>8893946</v>
      </c>
      <c r="G21" s="10">
        <v>8698478</v>
      </c>
      <c r="H21" s="10">
        <v>5834488</v>
      </c>
      <c r="I21" s="10">
        <v>9267493</v>
      </c>
      <c r="J21" s="10">
        <v>9367349</v>
      </c>
      <c r="K21" s="10">
        <f>J21-I21</f>
        <v>99856</v>
      </c>
      <c r="L21" s="12">
        <f>(K21/I21)</f>
        <v>1.077486651460109E-2</v>
      </c>
      <c r="M21" s="16"/>
    </row>
    <row r="22" spans="1:13" ht="15" customHeight="1" x14ac:dyDescent="0.25">
      <c r="A22" s="16"/>
      <c r="B22" s="8" t="s">
        <v>50</v>
      </c>
      <c r="C22" s="8" t="s">
        <v>34</v>
      </c>
      <c r="D22" s="8" t="s">
        <v>34</v>
      </c>
      <c r="E22" s="9" t="s">
        <v>51</v>
      </c>
      <c r="F22" s="10">
        <v>0</v>
      </c>
      <c r="G22" s="10">
        <v>0</v>
      </c>
      <c r="H22" s="10">
        <v>345970</v>
      </c>
      <c r="I22" s="10">
        <v>0</v>
      </c>
      <c r="J22" s="10">
        <v>0</v>
      </c>
      <c r="K22" s="11"/>
      <c r="L22" s="12" t="s">
        <v>34</v>
      </c>
      <c r="M22" s="16"/>
    </row>
    <row r="23" spans="1:13" ht="15" customHeight="1" x14ac:dyDescent="0.25">
      <c r="A23" s="16"/>
      <c r="B23" s="8" t="s">
        <v>34</v>
      </c>
      <c r="C23" s="8" t="s">
        <v>52</v>
      </c>
      <c r="D23" s="8" t="s">
        <v>34</v>
      </c>
      <c r="E23" s="9" t="s">
        <v>53</v>
      </c>
      <c r="F23" s="10">
        <v>0</v>
      </c>
      <c r="G23" s="10">
        <v>0</v>
      </c>
      <c r="H23" s="10">
        <v>345970</v>
      </c>
      <c r="I23" s="10">
        <v>0</v>
      </c>
      <c r="J23" s="10">
        <v>0</v>
      </c>
      <c r="K23" s="11"/>
      <c r="L23" s="12" t="s">
        <v>34</v>
      </c>
      <c r="M23" s="16"/>
    </row>
    <row r="24" spans="1:13" ht="15" customHeight="1" x14ac:dyDescent="0.25">
      <c r="A24" s="16"/>
      <c r="B24" s="8" t="s">
        <v>54</v>
      </c>
      <c r="C24" s="8" t="s">
        <v>34</v>
      </c>
      <c r="D24" s="8" t="s">
        <v>34</v>
      </c>
      <c r="E24" s="9" t="s">
        <v>55</v>
      </c>
      <c r="F24" s="10">
        <v>10</v>
      </c>
      <c r="G24" s="10">
        <v>237769</v>
      </c>
      <c r="H24" s="10">
        <v>0</v>
      </c>
      <c r="I24" s="10">
        <v>10</v>
      </c>
      <c r="J24" s="10">
        <v>10</v>
      </c>
      <c r="K24" s="11"/>
      <c r="L24" s="12" t="s">
        <v>34</v>
      </c>
      <c r="M24" s="16"/>
    </row>
    <row r="25" spans="1:13" ht="15" customHeight="1" x14ac:dyDescent="0.25">
      <c r="A25" s="16"/>
      <c r="B25" s="24" t="s">
        <v>34</v>
      </c>
      <c r="C25" s="24" t="s">
        <v>34</v>
      </c>
      <c r="D25" s="24" t="s">
        <v>34</v>
      </c>
      <c r="E25" s="25" t="s">
        <v>56</v>
      </c>
      <c r="F25" s="26">
        <v>8893996</v>
      </c>
      <c r="G25" s="26">
        <v>8943857</v>
      </c>
      <c r="H25" s="26">
        <v>5751846</v>
      </c>
      <c r="I25" s="26">
        <v>9267543</v>
      </c>
      <c r="J25" s="26">
        <v>9367399</v>
      </c>
      <c r="K25" s="26">
        <f>J25-I25</f>
        <v>99856</v>
      </c>
      <c r="L25" s="27">
        <f>(K25/I25)</f>
        <v>1.0774808382329599E-2</v>
      </c>
      <c r="M25" s="16"/>
    </row>
    <row r="26" spans="1:13" ht="15" customHeight="1" x14ac:dyDescent="0.25">
      <c r="A26" s="16"/>
      <c r="B26" s="8" t="s">
        <v>7</v>
      </c>
      <c r="C26" s="8" t="s">
        <v>34</v>
      </c>
      <c r="D26" s="8" t="s">
        <v>34</v>
      </c>
      <c r="E26" s="9" t="s">
        <v>57</v>
      </c>
      <c r="F26" s="10">
        <v>5809988</v>
      </c>
      <c r="G26" s="10">
        <v>5717986</v>
      </c>
      <c r="H26" s="10">
        <v>3360222</v>
      </c>
      <c r="I26" s="10">
        <v>6054008</v>
      </c>
      <c r="J26" s="10">
        <v>6177237</v>
      </c>
      <c r="K26" s="10">
        <f>J26-I26</f>
        <v>123229</v>
      </c>
      <c r="L26" s="12">
        <f>(K26/I26)</f>
        <v>2.0354945021546056E-2</v>
      </c>
      <c r="M26" s="16"/>
    </row>
    <row r="27" spans="1:13" ht="15" customHeight="1" x14ac:dyDescent="0.25">
      <c r="A27" s="16"/>
      <c r="B27" s="8" t="s">
        <v>58</v>
      </c>
      <c r="C27" s="8" t="s">
        <v>34</v>
      </c>
      <c r="D27" s="8" t="s">
        <v>34</v>
      </c>
      <c r="E27" s="9" t="s">
        <v>59</v>
      </c>
      <c r="F27" s="10">
        <v>1012538</v>
      </c>
      <c r="G27" s="10">
        <v>1012538</v>
      </c>
      <c r="H27" s="10">
        <v>562127</v>
      </c>
      <c r="I27" s="10">
        <v>1055064</v>
      </c>
      <c r="J27" s="10">
        <v>1058956</v>
      </c>
      <c r="K27" s="10">
        <f>J27-I27</f>
        <v>3892</v>
      </c>
      <c r="L27" s="12">
        <f>(K27/I27)</f>
        <v>3.6888757459263137E-3</v>
      </c>
      <c r="M27" s="16"/>
    </row>
    <row r="28" spans="1:13" ht="15" customHeight="1" x14ac:dyDescent="0.25">
      <c r="A28" s="16"/>
      <c r="B28" s="8" t="s">
        <v>60</v>
      </c>
      <c r="C28" s="8" t="s">
        <v>34</v>
      </c>
      <c r="D28" s="8" t="s">
        <v>34</v>
      </c>
      <c r="E28" s="9" t="s">
        <v>61</v>
      </c>
      <c r="F28" s="10">
        <v>10</v>
      </c>
      <c r="G28" s="10">
        <v>47037</v>
      </c>
      <c r="H28" s="10">
        <v>47027</v>
      </c>
      <c r="I28" s="10">
        <v>10</v>
      </c>
      <c r="J28" s="10">
        <v>10</v>
      </c>
      <c r="K28" s="11"/>
      <c r="L28" s="12" t="s">
        <v>34</v>
      </c>
      <c r="M28" s="16"/>
    </row>
    <row r="29" spans="1:13" ht="15" customHeight="1" x14ac:dyDescent="0.25">
      <c r="A29" s="16"/>
      <c r="B29" s="8" t="s">
        <v>34</v>
      </c>
      <c r="C29" s="8" t="s">
        <v>62</v>
      </c>
      <c r="D29" s="8" t="s">
        <v>34</v>
      </c>
      <c r="E29" s="9" t="s">
        <v>63</v>
      </c>
      <c r="F29" s="10">
        <v>10</v>
      </c>
      <c r="G29" s="10">
        <v>47037</v>
      </c>
      <c r="H29" s="10">
        <v>47027</v>
      </c>
      <c r="I29" s="10">
        <v>10</v>
      </c>
      <c r="J29" s="10">
        <v>10</v>
      </c>
      <c r="K29" s="11"/>
      <c r="L29" s="12" t="s">
        <v>34</v>
      </c>
      <c r="M29" s="16"/>
    </row>
    <row r="30" spans="1:13" ht="15" customHeight="1" x14ac:dyDescent="0.25">
      <c r="A30" s="16"/>
      <c r="B30" s="8" t="s">
        <v>64</v>
      </c>
      <c r="C30" s="8" t="s">
        <v>34</v>
      </c>
      <c r="D30" s="8" t="s">
        <v>34</v>
      </c>
      <c r="E30" s="9" t="s">
        <v>36</v>
      </c>
      <c r="F30" s="10">
        <v>2041996</v>
      </c>
      <c r="G30" s="10">
        <v>2041996</v>
      </c>
      <c r="H30" s="10">
        <v>1572048</v>
      </c>
      <c r="I30" s="10">
        <v>2127760</v>
      </c>
      <c r="J30" s="10">
        <v>2057090</v>
      </c>
      <c r="K30" s="10">
        <f t="shared" ref="K30:K37" si="0">J30-I30</f>
        <v>-70670</v>
      </c>
      <c r="L30" s="12">
        <f>(K30/I30)</f>
        <v>-3.3213332330713989E-2</v>
      </c>
      <c r="M30" s="16"/>
    </row>
    <row r="31" spans="1:13" ht="15" customHeight="1" x14ac:dyDescent="0.25">
      <c r="A31" s="16"/>
      <c r="B31" s="8" t="s">
        <v>34</v>
      </c>
      <c r="C31" s="8" t="s">
        <v>14</v>
      </c>
      <c r="D31" s="8" t="s">
        <v>34</v>
      </c>
      <c r="E31" s="9" t="s">
        <v>65</v>
      </c>
      <c r="F31" s="10">
        <v>2041996</v>
      </c>
      <c r="G31" s="10">
        <v>2041996</v>
      </c>
      <c r="H31" s="10">
        <v>1572048</v>
      </c>
      <c r="I31" s="10">
        <v>2127760</v>
      </c>
      <c r="J31" s="10">
        <v>1541327</v>
      </c>
      <c r="K31" s="10">
        <f t="shared" si="0"/>
        <v>-586433</v>
      </c>
      <c r="L31" s="12">
        <f>(K31/I31)</f>
        <v>-0.2756105011843441</v>
      </c>
      <c r="M31" s="16"/>
    </row>
    <row r="32" spans="1:13" ht="15" customHeight="1" x14ac:dyDescent="0.25">
      <c r="A32" s="16"/>
      <c r="B32" s="8" t="s">
        <v>34</v>
      </c>
      <c r="C32" s="8" t="s">
        <v>34</v>
      </c>
      <c r="D32" s="8" t="s">
        <v>66</v>
      </c>
      <c r="E32" s="9" t="s">
        <v>67</v>
      </c>
      <c r="F32" s="10">
        <v>521360</v>
      </c>
      <c r="G32" s="10">
        <v>521360</v>
      </c>
      <c r="H32" s="10">
        <v>431604</v>
      </c>
      <c r="I32" s="10">
        <v>543257</v>
      </c>
      <c r="J32" s="10">
        <v>285661</v>
      </c>
      <c r="K32" s="10">
        <f t="shared" si="0"/>
        <v>-257596</v>
      </c>
      <c r="L32" s="12">
        <f>(K32/I32)</f>
        <v>-0.47416968396173448</v>
      </c>
      <c r="M32" s="16"/>
    </row>
    <row r="33" spans="1:13" ht="15" customHeight="1" x14ac:dyDescent="0.25">
      <c r="A33" s="16"/>
      <c r="B33" s="8" t="s">
        <v>34</v>
      </c>
      <c r="C33" s="8" t="s">
        <v>34</v>
      </c>
      <c r="D33" s="8" t="s">
        <v>68</v>
      </c>
      <c r="E33" s="9" t="s">
        <v>69</v>
      </c>
      <c r="F33" s="10">
        <v>1261006</v>
      </c>
      <c r="G33" s="10">
        <v>1261006</v>
      </c>
      <c r="H33" s="10">
        <v>1021796</v>
      </c>
      <c r="I33" s="10">
        <v>1313968</v>
      </c>
      <c r="J33" s="10">
        <v>1255666</v>
      </c>
      <c r="K33" s="10">
        <f t="shared" si="0"/>
        <v>-58302</v>
      </c>
      <c r="L33" s="12">
        <f>(K33/I33)</f>
        <v>-4.4370943584623068E-2</v>
      </c>
      <c r="M33" s="16"/>
    </row>
    <row r="34" spans="1:13" ht="15" customHeight="1" x14ac:dyDescent="0.25">
      <c r="A34" s="16"/>
      <c r="B34" s="8" t="s">
        <v>34</v>
      </c>
      <c r="C34" s="8" t="s">
        <v>34</v>
      </c>
      <c r="D34" s="8" t="s">
        <v>70</v>
      </c>
      <c r="E34" s="9" t="s">
        <v>71</v>
      </c>
      <c r="F34" s="10">
        <v>259630</v>
      </c>
      <c r="G34" s="10">
        <v>259630</v>
      </c>
      <c r="H34" s="10">
        <v>118648</v>
      </c>
      <c r="I34" s="10">
        <v>270535</v>
      </c>
      <c r="J34" s="10">
        <v>0</v>
      </c>
      <c r="K34" s="10">
        <f t="shared" si="0"/>
        <v>-270535</v>
      </c>
      <c r="L34" s="12">
        <f>(K34/I34)</f>
        <v>-1</v>
      </c>
      <c r="M34" s="16"/>
    </row>
    <row r="35" spans="1:13" ht="15" customHeight="1" x14ac:dyDescent="0.25">
      <c r="A35" s="16"/>
      <c r="B35" s="8" t="s">
        <v>34</v>
      </c>
      <c r="C35" s="8" t="s">
        <v>47</v>
      </c>
      <c r="D35" s="8" t="s">
        <v>34</v>
      </c>
      <c r="E35" s="9" t="s">
        <v>72</v>
      </c>
      <c r="F35" s="10">
        <v>0</v>
      </c>
      <c r="G35" s="10">
        <v>0</v>
      </c>
      <c r="H35" s="10">
        <v>0</v>
      </c>
      <c r="I35" s="10">
        <v>0</v>
      </c>
      <c r="J35" s="10">
        <v>515763</v>
      </c>
      <c r="K35" s="10">
        <f t="shared" si="0"/>
        <v>515763</v>
      </c>
      <c r="L35" s="12" t="s">
        <v>34</v>
      </c>
      <c r="M35" s="16"/>
    </row>
    <row r="36" spans="1:13" ht="15" customHeight="1" x14ac:dyDescent="0.25">
      <c r="A36" s="16"/>
      <c r="B36" s="8" t="s">
        <v>34</v>
      </c>
      <c r="C36" s="8" t="s">
        <v>34</v>
      </c>
      <c r="D36" s="8" t="s">
        <v>73</v>
      </c>
      <c r="E36" s="9" t="s">
        <v>71</v>
      </c>
      <c r="F36" s="10">
        <v>0</v>
      </c>
      <c r="G36" s="10">
        <v>0</v>
      </c>
      <c r="H36" s="10">
        <v>0</v>
      </c>
      <c r="I36" s="10">
        <v>0</v>
      </c>
      <c r="J36" s="10">
        <v>317496</v>
      </c>
      <c r="K36" s="10">
        <f t="shared" si="0"/>
        <v>317496</v>
      </c>
      <c r="L36" s="12" t="s">
        <v>34</v>
      </c>
      <c r="M36" s="16"/>
    </row>
    <row r="37" spans="1:13" ht="15" customHeight="1" x14ac:dyDescent="0.25">
      <c r="A37" s="16"/>
      <c r="B37" s="8" t="s">
        <v>34</v>
      </c>
      <c r="C37" s="8" t="s">
        <v>34</v>
      </c>
      <c r="D37" s="8" t="s">
        <v>74</v>
      </c>
      <c r="E37" s="9" t="s">
        <v>75</v>
      </c>
      <c r="F37" s="10">
        <v>0</v>
      </c>
      <c r="G37" s="10">
        <v>0</v>
      </c>
      <c r="H37" s="10">
        <v>0</v>
      </c>
      <c r="I37" s="10">
        <v>0</v>
      </c>
      <c r="J37" s="10">
        <v>198267</v>
      </c>
      <c r="K37" s="10">
        <f t="shared" si="0"/>
        <v>198267</v>
      </c>
      <c r="L37" s="12" t="s">
        <v>34</v>
      </c>
      <c r="M37" s="16"/>
    </row>
    <row r="38" spans="1:13" ht="15" customHeight="1" x14ac:dyDescent="0.25">
      <c r="A38" s="16"/>
      <c r="B38" s="32" t="s">
        <v>76</v>
      </c>
      <c r="C38" s="32" t="s">
        <v>34</v>
      </c>
      <c r="D38" s="32" t="s">
        <v>34</v>
      </c>
      <c r="E38" s="33" t="s">
        <v>77</v>
      </c>
      <c r="F38" s="34">
        <v>10</v>
      </c>
      <c r="G38" s="34">
        <v>10</v>
      </c>
      <c r="H38" s="34">
        <v>110791</v>
      </c>
      <c r="I38" s="34">
        <v>10</v>
      </c>
      <c r="J38" s="34">
        <v>10</v>
      </c>
      <c r="K38" s="34"/>
      <c r="L38" s="35" t="s">
        <v>34</v>
      </c>
      <c r="M38" s="16"/>
    </row>
    <row r="39" spans="1:13" ht="15" customHeight="1" x14ac:dyDescent="0.25">
      <c r="A39" s="16"/>
      <c r="B39" s="28" t="s">
        <v>34</v>
      </c>
      <c r="C39" s="28" t="s">
        <v>45</v>
      </c>
      <c r="D39" s="28" t="s">
        <v>34</v>
      </c>
      <c r="E39" s="29" t="s">
        <v>78</v>
      </c>
      <c r="F39" s="30">
        <v>10</v>
      </c>
      <c r="G39" s="30">
        <v>10</v>
      </c>
      <c r="H39" s="30">
        <v>110791</v>
      </c>
      <c r="I39" s="30">
        <v>10</v>
      </c>
      <c r="J39" s="30">
        <v>10</v>
      </c>
      <c r="K39" s="30"/>
      <c r="L39" s="31" t="s">
        <v>34</v>
      </c>
      <c r="M39" s="16"/>
    </row>
    <row r="40" spans="1:13" ht="15" customHeight="1" x14ac:dyDescent="0.25">
      <c r="A40" s="16"/>
      <c r="B40" s="8" t="s">
        <v>79</v>
      </c>
      <c r="C40" s="8" t="s">
        <v>34</v>
      </c>
      <c r="D40" s="8" t="s">
        <v>34</v>
      </c>
      <c r="E40" s="9" t="s">
        <v>80</v>
      </c>
      <c r="F40" s="10">
        <v>29444</v>
      </c>
      <c r="G40" s="10">
        <v>29444</v>
      </c>
      <c r="H40" s="10">
        <v>4785</v>
      </c>
      <c r="I40" s="10">
        <v>30681</v>
      </c>
      <c r="J40" s="10">
        <v>74086</v>
      </c>
      <c r="K40" s="10">
        <f>J40-I40</f>
        <v>43405</v>
      </c>
      <c r="L40" s="12">
        <f>(K40/I40)</f>
        <v>1.4147192073270103</v>
      </c>
      <c r="M40" s="16"/>
    </row>
    <row r="41" spans="1:13" ht="15" customHeight="1" x14ac:dyDescent="0.25">
      <c r="A41" s="16"/>
      <c r="B41" s="8" t="s">
        <v>34</v>
      </c>
      <c r="C41" s="8" t="s">
        <v>81</v>
      </c>
      <c r="D41" s="8" t="s">
        <v>34</v>
      </c>
      <c r="E41" s="9" t="s">
        <v>82</v>
      </c>
      <c r="F41" s="10">
        <v>3138</v>
      </c>
      <c r="G41" s="10">
        <v>3138</v>
      </c>
      <c r="H41" s="10">
        <v>3045</v>
      </c>
      <c r="I41" s="10">
        <v>3270</v>
      </c>
      <c r="J41" s="10">
        <v>0</v>
      </c>
      <c r="K41" s="10">
        <f>J41-I41</f>
        <v>-3270</v>
      </c>
      <c r="L41" s="12">
        <f>(K41/I41)</f>
        <v>-1</v>
      </c>
      <c r="M41" s="16"/>
    </row>
    <row r="42" spans="1:13" ht="15" customHeight="1" x14ac:dyDescent="0.25">
      <c r="A42" s="16"/>
      <c r="B42" s="8" t="s">
        <v>34</v>
      </c>
      <c r="C42" s="8" t="s">
        <v>11</v>
      </c>
      <c r="D42" s="8" t="s">
        <v>34</v>
      </c>
      <c r="E42" s="9" t="s">
        <v>83</v>
      </c>
      <c r="F42" s="10">
        <v>0</v>
      </c>
      <c r="G42" s="10">
        <v>0</v>
      </c>
      <c r="H42" s="10">
        <v>0</v>
      </c>
      <c r="I42" s="10">
        <v>0</v>
      </c>
      <c r="J42" s="10">
        <v>5106</v>
      </c>
      <c r="K42" s="10">
        <f>J42-I42</f>
        <v>5106</v>
      </c>
      <c r="L42" s="12" t="s">
        <v>34</v>
      </c>
      <c r="M42" s="16"/>
    </row>
    <row r="43" spans="1:13" ht="15" customHeight="1" x14ac:dyDescent="0.25">
      <c r="A43" s="16"/>
      <c r="B43" s="8" t="s">
        <v>34</v>
      </c>
      <c r="C43" s="8" t="s">
        <v>84</v>
      </c>
      <c r="D43" s="8" t="s">
        <v>34</v>
      </c>
      <c r="E43" s="9" t="s">
        <v>85</v>
      </c>
      <c r="F43" s="10">
        <v>4140</v>
      </c>
      <c r="G43" s="10">
        <v>4140</v>
      </c>
      <c r="H43" s="10">
        <v>0</v>
      </c>
      <c r="I43" s="10">
        <v>4314</v>
      </c>
      <c r="J43" s="10">
        <v>0</v>
      </c>
      <c r="K43" s="10">
        <f>J43-I43</f>
        <v>-4314</v>
      </c>
      <c r="L43" s="12">
        <f>(K43/I43)</f>
        <v>-1</v>
      </c>
      <c r="M43" s="16"/>
    </row>
    <row r="44" spans="1:13" ht="15" customHeight="1" x14ac:dyDescent="0.25">
      <c r="A44" s="16"/>
      <c r="B44" s="8" t="s">
        <v>34</v>
      </c>
      <c r="C44" s="8" t="s">
        <v>86</v>
      </c>
      <c r="D44" s="8" t="s">
        <v>34</v>
      </c>
      <c r="E44" s="9" t="s">
        <v>87</v>
      </c>
      <c r="F44" s="10">
        <v>22166</v>
      </c>
      <c r="G44" s="10">
        <v>22166</v>
      </c>
      <c r="H44" s="10">
        <v>1740</v>
      </c>
      <c r="I44" s="10">
        <v>23097</v>
      </c>
      <c r="J44" s="10">
        <v>68980</v>
      </c>
      <c r="K44" s="10">
        <f>J44-I44</f>
        <v>45883</v>
      </c>
      <c r="L44" s="12">
        <f>(K44/I44)</f>
        <v>1.986535047841711</v>
      </c>
      <c r="M44" s="16"/>
    </row>
    <row r="45" spans="1:13" ht="15" customHeight="1" x14ac:dyDescent="0.25">
      <c r="A45" s="16"/>
      <c r="B45" s="8" t="s">
        <v>88</v>
      </c>
      <c r="C45" s="8" t="s">
        <v>34</v>
      </c>
      <c r="D45" s="8" t="s">
        <v>34</v>
      </c>
      <c r="E45" s="9" t="s">
        <v>89</v>
      </c>
      <c r="F45" s="10">
        <v>10</v>
      </c>
      <c r="G45" s="10">
        <v>94846</v>
      </c>
      <c r="H45" s="10">
        <v>94846</v>
      </c>
      <c r="I45" s="10">
        <v>10</v>
      </c>
      <c r="J45" s="10">
        <v>10</v>
      </c>
      <c r="K45" s="11"/>
      <c r="L45" s="12" t="s">
        <v>34</v>
      </c>
      <c r="M45" s="16"/>
    </row>
    <row r="46" spans="1:13" ht="15" customHeight="1" x14ac:dyDescent="0.25">
      <c r="A46" s="16"/>
      <c r="B46" s="8" t="s">
        <v>34</v>
      </c>
      <c r="C46" s="8" t="s">
        <v>86</v>
      </c>
      <c r="D46" s="8" t="s">
        <v>34</v>
      </c>
      <c r="E46" s="9" t="s">
        <v>90</v>
      </c>
      <c r="F46" s="10">
        <v>10</v>
      </c>
      <c r="G46" s="10">
        <v>94846</v>
      </c>
      <c r="H46" s="10">
        <v>94846</v>
      </c>
      <c r="I46" s="10">
        <v>10</v>
      </c>
      <c r="J46" s="10">
        <v>10</v>
      </c>
      <c r="K46" s="11"/>
      <c r="L46" s="12" t="s">
        <v>34</v>
      </c>
      <c r="M46" s="16"/>
    </row>
    <row r="47" spans="1:13" ht="15" customHeight="1" x14ac:dyDescent="0.25">
      <c r="A47" s="16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6"/>
    </row>
    <row r="48" spans="1:13" ht="15" customHeight="1" x14ac:dyDescent="0.25">
      <c r="A48" s="1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6"/>
    </row>
    <row r="49" spans="1:13" ht="15" customHeight="1" x14ac:dyDescent="0.25">
      <c r="A49" s="16"/>
      <c r="B49" s="55" t="s">
        <v>91</v>
      </c>
      <c r="C49" s="56"/>
      <c r="D49" s="56"/>
      <c r="E49" s="56"/>
      <c r="F49" s="14">
        <v>8893976</v>
      </c>
      <c r="G49" s="14">
        <v>8849001</v>
      </c>
      <c r="H49" s="14">
        <v>5546209</v>
      </c>
      <c r="I49" s="14">
        <v>9267523</v>
      </c>
      <c r="J49" s="14">
        <v>9367379</v>
      </c>
      <c r="K49" s="14">
        <v>99856</v>
      </c>
      <c r="L49" s="15">
        <v>1.0774831635162923E-2</v>
      </c>
      <c r="M49" s="16"/>
    </row>
    <row r="50" spans="1:13" ht="15" customHeight="1" x14ac:dyDescent="0.25">
      <c r="B50" s="36" t="s">
        <v>92</v>
      </c>
      <c r="C50" s="37"/>
      <c r="D50" s="37"/>
      <c r="E50" s="37"/>
      <c r="F50" s="37"/>
      <c r="G50" s="37"/>
      <c r="H50" s="37"/>
      <c r="I50" s="37"/>
      <c r="J50" s="37"/>
      <c r="K50" s="1"/>
      <c r="L50" s="1"/>
    </row>
    <row r="51" spans="1:13" ht="5.0999999999999996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17">
    <mergeCell ref="B49:E49"/>
    <mergeCell ref="B50:J50"/>
    <mergeCell ref="B1:L1"/>
    <mergeCell ref="B2:L2"/>
    <mergeCell ref="B6:C6"/>
    <mergeCell ref="D6:G6"/>
    <mergeCell ref="B7:C7"/>
    <mergeCell ref="D7:G7"/>
    <mergeCell ref="B9:B11"/>
    <mergeCell ref="C9:C11"/>
    <mergeCell ref="D9:D11"/>
    <mergeCell ref="E9:E11"/>
    <mergeCell ref="B5:C5"/>
    <mergeCell ref="D5:G5"/>
    <mergeCell ref="B3:L3"/>
    <mergeCell ref="K10:K11"/>
    <mergeCell ref="L10:L11"/>
  </mergeCells>
  <pageMargins left="0.6692913385826772" right="0.6692913385826772" top="0.6692913385826772" bottom="0.6692913385826772" header="0" footer="0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2024-09-27T19:22:43Z</dcterms:modified>
</cp:coreProperties>
</file>