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2025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2024 - 2025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SERVICIO ELECTORAL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28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ELECTORAL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01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SERVICIO ELECTORAL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2024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2024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2024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2024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2025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2024)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2024)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2024)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1.26576367E8</v>
      </c>
      <c r="F12" s="31" t="n">
        <v>1.49767208E8</v>
      </c>
      <c r="G12" s="31" t="n">
        <v>3.4388434E7</v>
      </c>
      <c r="H12" s="31" t="n">
        <v>1.3189258E8</v>
      </c>
      <c r="I12" s="31" t="n">
        <v>1.20866274E8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10.0</v>
      </c>
      <c r="F13" s="35" t="n">
        <v>10.0</v>
      </c>
      <c r="G13" s="35" t="n">
        <v>39658.0</v>
      </c>
      <c r="H13" s="35" t="n">
        <v>10.0</v>
      </c>
      <c r="I13" s="35" t="n">
        <v>10.0</v>
      </c>
      <c r="J13" s="36" t="inlineStr"/>
      <c r="K13" s="37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10.0</v>
      </c>
      <c r="F14" s="35" t="n">
        <v>10.0</v>
      </c>
      <c r="G14" s="35" t="n">
        <v>39658.0</v>
      </c>
      <c r="H14" s="35" t="n">
        <v>10.0</v>
      </c>
      <c r="I14" s="35" t="n">
        <v>10.0</v>
      </c>
      <c r="J14" s="36" t="inlineStr"/>
      <c r="K14" s="37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5" s="35" t="n">
        <v>10.0</v>
      </c>
      <c r="F15" s="35" t="n">
        <v>10.0</v>
      </c>
      <c r="G15" s="35" t="n">
        <v>39658.0</v>
      </c>
      <c r="H15" s="35" t="n">
        <v>10.0</v>
      </c>
      <c r="I15" s="35" t="n">
        <v>10.0</v>
      </c>
      <c r="J15" s="36" t="inlineStr"/>
      <c r="K15" s="37" t="inlineStr">
        <f/>
        <is/>
      </c>
      <c r="L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6" s="35" t="n">
        <v>108134.0</v>
      </c>
      <c r="F16" s="35" t="n">
        <v>216893.0</v>
      </c>
      <c r="G16" s="35" t="n">
        <v>469744.0</v>
      </c>
      <c r="H16" s="35" t="n">
        <v>112683.0</v>
      </c>
      <c r="I16" s="35" t="n">
        <v>112683.0</v>
      </c>
      <c r="J16" s="36" t="inlineStr"/>
      <c r="K16" s="37" t="inlineStr">
        <f/>
        <is/>
      </c>
      <c r="L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17" s="35" t="n">
        <v>101535.0</v>
      </c>
      <c r="F17" s="35" t="n">
        <v>101535.0</v>
      </c>
      <c r="G17" s="35" t="n">
        <v>288048.0</v>
      </c>
      <c r="H17" s="35" t="n">
        <v>105800.0</v>
      </c>
      <c r="I17" s="35" t="n">
        <v>105810.0</v>
      </c>
      <c r="J17" s="35" t="inlineStr">
        <f>I17-H17</f>
        <is/>
      </c>
      <c r="K17" s="37" t="inlineStr">
        <f>(J17/H17)</f>
        <is/>
      </c>
      <c r="L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18" s="35" t="n">
        <v>0.0</v>
      </c>
      <c r="F18" s="35" t="n">
        <v>642.0</v>
      </c>
      <c r="G18" s="35" t="n">
        <v>52242.0</v>
      </c>
      <c r="H18" s="35" t="n">
        <v>0.0</v>
      </c>
      <c r="I18" s="35" t="n">
        <v>0.0</v>
      </c>
      <c r="J18" s="36" t="inlineStr"/>
      <c r="K18" s="37" t="inlineStr">
        <f/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Otros</t>
          </r>
        </is>
      </c>
      <c r="E19" s="35" t="n">
        <v>6599.0</v>
      </c>
      <c r="F19" s="35" t="n">
        <v>114716.0</v>
      </c>
      <c r="G19" s="35" t="n">
        <v>129454.0</v>
      </c>
      <c r="H19" s="35" t="n">
        <v>6883.0</v>
      </c>
      <c r="I19" s="35" t="n">
        <v>6873.0</v>
      </c>
      <c r="J19" s="35" t="inlineStr">
        <f>I19-H19</f>
        <is/>
      </c>
      <c r="K19" s="37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APORTE FISCAL</t>
          </r>
        </is>
      </c>
      <c r="E20" s="35" t="n">
        <v>1.26468183E8</v>
      </c>
      <c r="F20" s="35" t="n">
        <v>1.262617E8</v>
      </c>
      <c r="G20" s="35" t="n">
        <v>3.3729649E7</v>
      </c>
      <c r="H20" s="35" t="n">
        <v>1.31779847E8</v>
      </c>
      <c r="I20" s="35" t="n">
        <v>1.20753541E8</v>
      </c>
      <c r="J20" s="35" t="inlineStr">
        <f>I20-H20</f>
        <is/>
      </c>
      <c r="K20" s="37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Libre</t>
          </r>
        </is>
      </c>
      <c r="E21" s="35" t="n">
        <v>1.26468183E8</v>
      </c>
      <c r="F21" s="35" t="n">
        <v>1.262617E8</v>
      </c>
      <c r="G21" s="35" t="n">
        <v>3.3729649E7</v>
      </c>
      <c r="H21" s="35" t="n">
        <v>1.31779847E8</v>
      </c>
      <c r="I21" s="35" t="n">
        <v>1.20753541E8</v>
      </c>
      <c r="J21" s="35" t="inlineStr">
        <f>I21-H21</f>
        <is/>
      </c>
      <c r="K21" s="37" t="inlineStr">
        <f>(J21/H21)</f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10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E22" s="35" t="n">
        <v>20.0</v>
      </c>
      <c r="F22" s="35" t="n">
        <v>20.0</v>
      </c>
      <c r="G22" s="35" t="n">
        <v>7052.0</v>
      </c>
      <c r="H22" s="35" t="n">
        <v>20.0</v>
      </c>
      <c r="I22" s="35" t="n">
        <v>20.0</v>
      </c>
      <c r="J22" s="36" t="inlineStr"/>
      <c r="K22" s="37" t="inlineStr">
        <f/>
        <is/>
      </c>
      <c r="L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03</t>
          </r>
        </is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Vehículos</t>
          </r>
        </is>
      </c>
      <c r="E23" s="35" t="n">
        <v>10.0</v>
      </c>
      <c r="F23" s="35" t="n">
        <v>10.0</v>
      </c>
      <c r="G23" s="35" t="n">
        <v>7003.0</v>
      </c>
      <c r="H23" s="35" t="n">
        <v>10.0</v>
      </c>
      <c r="I23" s="35" t="n">
        <v>10.0</v>
      </c>
      <c r="J23" s="36" t="inlineStr"/>
      <c r="K23" s="37" t="inlineStr">
        <f/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04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Mobiliario y Otros</t>
          </r>
        </is>
      </c>
      <c r="E24" s="35" t="n">
        <v>10.0</v>
      </c>
      <c r="F24" s="35" t="n">
        <v>10.0</v>
      </c>
      <c r="G24" s="35" t="n">
        <v>49.0</v>
      </c>
      <c r="H24" s="35" t="n">
        <v>10.0</v>
      </c>
      <c r="I24" s="35" t="n">
        <v>10.0</v>
      </c>
      <c r="J24" s="36" t="inlineStr"/>
      <c r="K24" s="37" t="inlineStr">
        <f/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12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5" s="35" t="n">
        <v>10.0</v>
      </c>
      <c r="F25" s="35" t="n">
        <v>10.0</v>
      </c>
      <c r="G25" s="35" t="n">
        <v>142331.0</v>
      </c>
      <c r="H25" s="35" t="n">
        <v>10.0</v>
      </c>
      <c r="I25" s="35" t="n">
        <v>10.0</v>
      </c>
      <c r="J25" s="36" t="inlineStr"/>
      <c r="K25" s="37" t="inlineStr">
        <f/>
        <is/>
      </c>
      <c r="L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10</t>
          </r>
        </is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Ingresos por Percibir</t>
          </r>
        </is>
      </c>
      <c r="E26" s="35" t="n">
        <v>10.0</v>
      </c>
      <c r="F26" s="35" t="n">
        <v>10.0</v>
      </c>
      <c r="G26" s="35" t="n">
        <v>142331.0</v>
      </c>
      <c r="H26" s="35" t="n">
        <v>10.0</v>
      </c>
      <c r="I26" s="35" t="n">
        <v>10.0</v>
      </c>
      <c r="J26" s="36" t="inlineStr"/>
      <c r="K26" s="37" t="inlineStr">
        <f/>
        <is/>
      </c>
      <c r="L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15</t>
          </r>
        </is>
      </c>
      <c r="B27" s="33" t="inlineStr">
        <is/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7" s="35" t="n">
        <v>10.0</v>
      </c>
      <c r="F27" s="35" t="n">
        <v>2.3288575E7</v>
      </c>
      <c r="G27" s="35" t="n">
        <v>0.0</v>
      </c>
      <c r="H27" s="35" t="n">
        <v>10.0</v>
      </c>
      <c r="I27" s="35" t="n">
        <v>10.0</v>
      </c>
      <c r="J27" s="36" t="inlineStr"/>
      <c r="K27" s="37" t="inlineStr">
        <f/>
        <is/>
      </c>
      <c r="L27" s="3" t="inlineStr"/>
    </row>
    <row r="28" customHeight="1" ht="15">
      <c r="A28" s="29" t="inlineStr">
        <is/>
      </c>
      <c r="B28" s="29" t="inlineStr">
        <is/>
      </c>
      <c r="C28" s="29" t="inlineStr">
        <is/>
      </c>
      <c r="D28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8" s="31" t="n">
        <v>1.26576367E8</v>
      </c>
      <c r="F28" s="31" t="n">
        <v>1.49767208E8</v>
      </c>
      <c r="G28" s="31" t="n">
        <v>5.394553E7</v>
      </c>
      <c r="H28" s="31" t="n">
        <v>1.3189258E8</v>
      </c>
      <c r="I28" s="31" t="n">
        <v>1.20866274E8</v>
      </c>
      <c r="J28" s="31" t="inlineStr">
        <f>I28-H28</f>
        <is/>
      </c>
      <c r="K28" s="32" t="inlineStr">
        <f>(J28/H28)</f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21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GASTOS EN PERSONAL</t>
          </r>
        </is>
      </c>
      <c r="E29" s="35" t="n">
        <v>1.6327339E7</v>
      </c>
      <c r="F29" s="35" t="n">
        <v>1.5801157E7</v>
      </c>
      <c r="G29" s="35" t="n">
        <v>1.0136036E7</v>
      </c>
      <c r="H29" s="35" t="n">
        <v>1.7013092E7</v>
      </c>
      <c r="I29" s="35" t="n">
        <v>1.7882413E7</v>
      </c>
      <c r="J29" s="35" t="inlineStr">
        <f>I29-H29</f>
        <is/>
      </c>
      <c r="K29" s="37" t="inlineStr">
        <f>(J29/H29)</f>
        <is/>
      </c>
      <c r="L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22</t>
          </r>
        </is>
      </c>
      <c r="B30" s="33" t="inlineStr">
        <is/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0" s="35" t="n">
        <v>6757488.0</v>
      </c>
      <c r="F30" s="35" t="n">
        <v>7077488.0</v>
      </c>
      <c r="G30" s="35" t="n">
        <v>2877096.0</v>
      </c>
      <c r="H30" s="35" t="n">
        <v>7041304.0</v>
      </c>
      <c r="I30" s="35" t="n">
        <v>6575872.0</v>
      </c>
      <c r="J30" s="35" t="inlineStr">
        <f>I30-H30</f>
        <is/>
      </c>
      <c r="K30" s="37" t="inlineStr">
        <f>(J30/H30)</f>
        <is/>
      </c>
      <c r="L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23</t>
          </r>
        </is>
      </c>
      <c r="B31" s="33" t="inlineStr">
        <is/>
      </c>
      <c r="C31" s="33" t="inlineStr">
        <is/>
      </c>
      <c r="D31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1" s="35" t="n">
        <v>10.0</v>
      </c>
      <c r="F31" s="35" t="n">
        <v>359954.0</v>
      </c>
      <c r="G31" s="35" t="n">
        <v>280418.0</v>
      </c>
      <c r="H31" s="35" t="n">
        <v>10.0</v>
      </c>
      <c r="I31" s="35" t="n">
        <v>20.0</v>
      </c>
      <c r="J31" s="35" t="inlineStr">
        <f>I31-H31</f>
        <is/>
      </c>
      <c r="K31" s="37" t="inlineStr">
        <f>(J31/H31)</f>
        <is/>
      </c>
      <c r="L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01</t>
          </r>
        </is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E32" s="35" t="n">
        <v>0.0</v>
      </c>
      <c r="F32" s="35" t="n">
        <v>12360.0</v>
      </c>
      <c r="G32" s="35" t="n">
        <v>12360.0</v>
      </c>
      <c r="H32" s="35" t="n">
        <v>0.0</v>
      </c>
      <c r="I32" s="35" t="n">
        <v>0.0</v>
      </c>
      <c r="J32" s="36" t="inlineStr"/>
      <c r="K32" s="37" t="inlineStr">
        <f/>
        <is/>
      </c>
      <c r="L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03</t>
          </r>
        </is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E33" s="35" t="n">
        <v>10.0</v>
      </c>
      <c r="F33" s="35" t="n">
        <v>347594.0</v>
      </c>
      <c r="G33" s="35" t="n">
        <v>268058.0</v>
      </c>
      <c r="H33" s="35" t="n">
        <v>10.0</v>
      </c>
      <c r="I33" s="35" t="n">
        <v>20.0</v>
      </c>
      <c r="J33" s="35" t="inlineStr">
        <f>I33-H33</f>
        <is/>
      </c>
      <c r="K33" s="37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24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34" s="35" t="n">
        <v>1.03200057E8</v>
      </c>
      <c r="F34" s="35" t="n">
        <v>1.02880057E8</v>
      </c>
      <c r="G34" s="35" t="n">
        <v>1.7054592E7</v>
      </c>
      <c r="H34" s="35" t="n">
        <v>1.07534459E8</v>
      </c>
      <c r="I34" s="35" t="n">
        <v>9.6037971E7</v>
      </c>
      <c r="J34" s="35" t="inlineStr">
        <f>I34-H34</f>
        <is/>
      </c>
      <c r="K34" s="37" t="inlineStr">
        <f>(J34/H34)</f>
        <is/>
      </c>
      <c r="L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03</t>
          </r>
        </is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35" s="35" t="n">
        <v>1.03200057E8</v>
      </c>
      <c r="F35" s="35" t="n">
        <v>1.02880057E8</v>
      </c>
      <c r="G35" s="35" t="n">
        <v>1.7054592E7</v>
      </c>
      <c r="H35" s="35" t="n">
        <v>1.07534459E8</v>
      </c>
      <c r="I35" s="35" t="n">
        <v>0.0</v>
      </c>
      <c r="J35" s="35" t="inlineStr">
        <f>I35-H35</f>
        <is/>
      </c>
      <c r="K35" s="37" t="inlineStr">
        <f>(J35/H35)</f>
        <is/>
      </c>
      <c r="L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001</t>
          </r>
        </is>
      </c>
      <c r="D36" s="34" t="inlineStr">
        <is>
          <r>
            <rPr>
              <rFont val="Times New Roman"/>
              <sz val="10.0"/>
            </rPr>
            <t xml:space="preserve">Elecciones Municipales y de Gobernadores</t>
          </r>
        </is>
      </c>
      <c r="E36" s="35" t="n">
        <v>9.4920057E7</v>
      </c>
      <c r="F36" s="35" t="n">
        <v>9.4600057E7</v>
      </c>
      <c r="G36" s="35" t="n">
        <v>1.150857E7</v>
      </c>
      <c r="H36" s="35" t="n">
        <v>9.8906699E7</v>
      </c>
      <c r="I36" s="35" t="n">
        <v>0.0</v>
      </c>
      <c r="J36" s="35" t="inlineStr">
        <f>I36-H36</f>
        <is/>
      </c>
      <c r="K36" s="37" t="inlineStr">
        <f>(J36/H36)</f>
        <is/>
      </c>
      <c r="L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006</t>
          </r>
        </is>
      </c>
      <c r="D37" s="34" t="inlineStr">
        <is>
          <r>
            <rPr>
              <rFont val="Times New Roman"/>
              <sz val="10.0"/>
            </rPr>
            <t xml:space="preserve">Aplicación Ley N°21.533</t>
          </r>
        </is>
      </c>
      <c r="E37" s="35" t="n">
        <v>8280000.0</v>
      </c>
      <c r="F37" s="35" t="n">
        <v>8280000.0</v>
      </c>
      <c r="G37" s="35" t="n">
        <v>5546022.0</v>
      </c>
      <c r="H37" s="35" t="n">
        <v>8627760.0</v>
      </c>
      <c r="I37" s="35" t="n">
        <v>0.0</v>
      </c>
      <c r="J37" s="35" t="inlineStr">
        <f>I37-H37</f>
        <is/>
      </c>
      <c r="K37" s="37" t="inlineStr">
        <f>(J37/H37)</f>
        <is/>
      </c>
      <c r="L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07</t>
          </r>
        </is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A Organismos Internacionales</t>
          </r>
        </is>
      </c>
      <c r="E38" s="35" t="n">
        <v>0.0</v>
      </c>
      <c r="F38" s="35" t="n">
        <v>0.0</v>
      </c>
      <c r="G38" s="35" t="n">
        <v>0.0</v>
      </c>
      <c r="H38" s="35" t="n">
        <v>0.0</v>
      </c>
      <c r="I38" s="35" t="n">
        <v>5210.0</v>
      </c>
      <c r="J38" s="35" t="inlineStr">
        <f>I38-H38</f>
        <is/>
      </c>
      <c r="K38" s="37" t="inlineStr">
        <f/>
        <is/>
      </c>
      <c r="L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09</t>
          </r>
        </is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E39" s="35" t="n">
        <v>0.0</v>
      </c>
      <c r="F39" s="35" t="n">
        <v>0.0</v>
      </c>
      <c r="G39" s="35" t="n">
        <v>0.0</v>
      </c>
      <c r="H39" s="35" t="n">
        <v>0.0</v>
      </c>
      <c r="I39" s="35" t="n">
        <v>9.6032761E7</v>
      </c>
      <c r="J39" s="35" t="inlineStr">
        <f>I39-H39</f>
        <is/>
      </c>
      <c r="K39" s="37" t="inlineStr">
        <f/>
        <is/>
      </c>
      <c r="L39" s="3" t="inlineStr"/>
    </row>
    <row r="40" customHeight="1" ht="15">
      <c r="A40" s="33" t="inlineStr">
        <is>
          <r>
            <rPr>
              <rFont val="Times New Roman"/>
              <sz val="10.0"/>
            </rPr>
            <t xml:space="preserve">25</t>
          </r>
        </is>
      </c>
      <c r="B40" s="33" t="inlineStr">
        <is/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INTEGROS AL FISCO</t>
          </r>
        </is>
      </c>
      <c r="E40" s="35" t="n">
        <v>101545.0</v>
      </c>
      <c r="F40" s="35" t="n">
        <v>1.0788689E7</v>
      </c>
      <c r="G40" s="35" t="n">
        <v>1.0788688E7</v>
      </c>
      <c r="H40" s="35" t="n">
        <v>105810.0</v>
      </c>
      <c r="I40" s="35" t="n">
        <v>105810.0</v>
      </c>
      <c r="J40" s="36" t="inlineStr"/>
      <c r="K40" s="37" t="inlineStr">
        <f/>
        <is/>
      </c>
      <c r="L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99</t>
          </r>
        </is>
      </c>
      <c r="C41" s="33" t="inlineStr">
        <is/>
      </c>
      <c r="D41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41" s="35" t="n">
        <v>101545.0</v>
      </c>
      <c r="F41" s="35" t="n">
        <v>1.0788689E7</v>
      </c>
      <c r="G41" s="35" t="n">
        <v>1.0788688E7</v>
      </c>
      <c r="H41" s="35" t="n">
        <v>105810.0</v>
      </c>
      <c r="I41" s="35" t="n">
        <v>105810.0</v>
      </c>
      <c r="J41" s="36" t="inlineStr"/>
      <c r="K41" s="37" t="inlineStr">
        <f/>
        <is/>
      </c>
      <c r="L41" s="3" t="inlineStr"/>
    </row>
    <row r="42" customHeight="1" ht="15">
      <c r="A42" s="33" t="inlineStr">
        <is>
          <r>
            <rPr>
              <rFont val="Times New Roman"/>
              <sz val="10.0"/>
            </rPr>
            <t xml:space="preserve">26</t>
          </r>
        </is>
      </c>
      <c r="B42" s="33" t="inlineStr">
        <is/>
      </c>
      <c r="C42" s="33" t="inlineStr">
        <is/>
      </c>
      <c r="D42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E42" s="35" t="n">
        <v>0.0</v>
      </c>
      <c r="F42" s="35" t="n">
        <v>50503.0</v>
      </c>
      <c r="G42" s="35" t="n">
        <v>48270.0</v>
      </c>
      <c r="H42" s="35" t="n">
        <v>0.0</v>
      </c>
      <c r="I42" s="35" t="n">
        <v>0.0</v>
      </c>
      <c r="J42" s="36" t="inlineStr"/>
      <c r="K42" s="37" t="inlineStr">
        <f/>
        <is/>
      </c>
      <c r="L42" s="3" t="inlineStr"/>
    </row>
    <row r="43" customHeight="1" ht="15">
      <c r="A43" s="33" t="inlineStr">
        <is>
          <r>
            <rPr>
              <rFont val="Times New Roman"/>
              <sz val="10.0"/>
            </rPr>
            <t xml:space="preserve">29</t>
          </r>
        </is>
      </c>
      <c r="B43" s="33" t="inlineStr">
        <is/>
      </c>
      <c r="C43" s="33" t="inlineStr">
        <is/>
      </c>
      <c r="D43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43" s="35" t="n">
        <v>189918.0</v>
      </c>
      <c r="F43" s="35" t="n">
        <v>189918.0</v>
      </c>
      <c r="G43" s="35" t="n">
        <v>141338.0</v>
      </c>
      <c r="H43" s="35" t="n">
        <v>197895.0</v>
      </c>
      <c r="I43" s="35" t="n">
        <v>264178.0</v>
      </c>
      <c r="J43" s="35" t="inlineStr">
        <f>I43-H43</f>
        <is/>
      </c>
      <c r="K43" s="37" t="inlineStr">
        <f>(J43/H43)</f>
        <is/>
      </c>
      <c r="L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03</t>
          </r>
        </is>
      </c>
      <c r="C44" s="33" t="inlineStr">
        <is/>
      </c>
      <c r="D44" s="34" t="inlineStr">
        <is>
          <r>
            <rPr>
              <rFont val="Times New Roman"/>
              <sz val="10.0"/>
            </rPr>
            <t xml:space="preserve">Vehículos</t>
          </r>
        </is>
      </c>
      <c r="E44" s="35" t="n">
        <v>0.0</v>
      </c>
      <c r="F44" s="35" t="n">
        <v>0.0</v>
      </c>
      <c r="G44" s="35" t="n">
        <v>0.0</v>
      </c>
      <c r="H44" s="35" t="n">
        <v>0.0</v>
      </c>
      <c r="I44" s="35" t="n">
        <v>48118.0</v>
      </c>
      <c r="J44" s="35" t="inlineStr">
        <f>I44-H44</f>
        <is/>
      </c>
      <c r="K44" s="37" t="inlineStr">
        <f/>
        <is/>
      </c>
      <c r="L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04</t>
          </r>
        </is>
      </c>
      <c r="C45" s="33" t="inlineStr">
        <is/>
      </c>
      <c r="D45" s="34" t="inlineStr">
        <is>
          <r>
            <rPr>
              <rFont val="Times New Roman"/>
              <sz val="10.0"/>
            </rPr>
            <t xml:space="preserve">Mobiliario y Otros</t>
          </r>
        </is>
      </c>
      <c r="E45" s="35" t="n">
        <v>20141.0</v>
      </c>
      <c r="F45" s="35" t="n">
        <v>20141.0</v>
      </c>
      <c r="G45" s="35" t="n">
        <v>19804.0</v>
      </c>
      <c r="H45" s="35" t="n">
        <v>20987.0</v>
      </c>
      <c r="I45" s="35" t="n">
        <v>35810.0</v>
      </c>
      <c r="J45" s="35" t="inlineStr">
        <f>I45-H45</f>
        <is/>
      </c>
      <c r="K45" s="37" t="inlineStr">
        <f>(J45/H45)</f>
        <is/>
      </c>
      <c r="L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05</t>
          </r>
        </is>
      </c>
      <c r="C46" s="33" t="inlineStr">
        <is/>
      </c>
      <c r="D46" s="34" t="inlineStr">
        <is>
          <r>
            <rPr>
              <rFont val="Times New Roman"/>
              <sz val="10.0"/>
            </rPr>
            <t xml:space="preserve">Máquinas y Equipos</t>
          </r>
        </is>
      </c>
      <c r="E46" s="35" t="n">
        <v>26393.0</v>
      </c>
      <c r="F46" s="35" t="n">
        <v>26393.0</v>
      </c>
      <c r="G46" s="35" t="n">
        <v>25759.0</v>
      </c>
      <c r="H46" s="35" t="n">
        <v>27502.0</v>
      </c>
      <c r="I46" s="35" t="n">
        <v>21132.0</v>
      </c>
      <c r="J46" s="35" t="inlineStr">
        <f>I46-H46</f>
        <is/>
      </c>
      <c r="K46" s="37" t="inlineStr">
        <f>(J46/H46)</f>
        <is/>
      </c>
      <c r="L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06</t>
          </r>
        </is>
      </c>
      <c r="C47" s="33" t="inlineStr">
        <is/>
      </c>
      <c r="D47" s="34" t="inlineStr">
        <is>
          <r>
            <rPr>
              <rFont val="Times New Roman"/>
              <sz val="10.0"/>
            </rPr>
            <t xml:space="preserve">Equipos Informáticos</t>
          </r>
        </is>
      </c>
      <c r="E47" s="35" t="n">
        <v>135052.0</v>
      </c>
      <c r="F47" s="35" t="n">
        <v>135052.0</v>
      </c>
      <c r="G47" s="35" t="n">
        <v>95775.0</v>
      </c>
      <c r="H47" s="35" t="n">
        <v>140724.0</v>
      </c>
      <c r="I47" s="35" t="n">
        <v>131077.0</v>
      </c>
      <c r="J47" s="35" t="inlineStr">
        <f>I47-H47</f>
        <is/>
      </c>
      <c r="K47" s="37" t="inlineStr">
        <f>(J47/H47)</f>
        <is/>
      </c>
      <c r="L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07</t>
          </r>
        </is>
      </c>
      <c r="C48" s="33" t="inlineStr">
        <is/>
      </c>
      <c r="D48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48" s="35" t="n">
        <v>8332.0</v>
      </c>
      <c r="F48" s="35" t="n">
        <v>8332.0</v>
      </c>
      <c r="G48" s="35" t="n">
        <v>0.0</v>
      </c>
      <c r="H48" s="35" t="n">
        <v>8682.0</v>
      </c>
      <c r="I48" s="35" t="n">
        <v>28041.0</v>
      </c>
      <c r="J48" s="35" t="inlineStr">
        <f>I48-H48</f>
        <is/>
      </c>
      <c r="K48" s="37" t="inlineStr">
        <f>(J48/H48)</f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34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SERVICIO DE LA DEUDA</t>
          </r>
        </is>
      </c>
      <c r="E49" s="35" t="n">
        <v>10.0</v>
      </c>
      <c r="F49" s="35" t="n">
        <v>1.2619442E7</v>
      </c>
      <c r="G49" s="35" t="n">
        <v>1.2619092E7</v>
      </c>
      <c r="H49" s="35" t="n">
        <v>10.0</v>
      </c>
      <c r="I49" s="35" t="n">
        <v>10.0</v>
      </c>
      <c r="J49" s="36" t="inlineStr"/>
      <c r="K49" s="37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07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Deuda Flotante</t>
          </r>
        </is>
      </c>
      <c r="E50" s="35" t="n">
        <v>10.0</v>
      </c>
      <c r="F50" s="35" t="n">
        <v>1.2619442E7</v>
      </c>
      <c r="G50" s="35" t="n">
        <v>1.2619092E7</v>
      </c>
      <c r="H50" s="35" t="n">
        <v>10.0</v>
      </c>
      <c r="I50" s="35" t="n">
        <v>10.0</v>
      </c>
      <c r="J50" s="36" t="inlineStr"/>
      <c r="K50" s="37" t="inlineStr">
        <f/>
        <is/>
      </c>
      <c r="L50" s="3" t="inlineStr"/>
    </row>
    <row r="51" customHeight="1" ht="15">
      <c r="A51" s="36" t="inlineStr"/>
      <c r="B51" s="36" t="inlineStr"/>
      <c r="C51" s="36" t="inlineStr"/>
      <c r="D51" s="36" t="inlineStr"/>
      <c r="E51" s="36" t="inlineStr"/>
      <c r="F51" s="36" t="inlineStr"/>
      <c r="G51" s="36" t="inlineStr"/>
      <c r="H51" s="36" t="inlineStr"/>
      <c r="I51" s="36" t="inlineStr"/>
      <c r="J51" s="36" t="inlineStr"/>
      <c r="K51" s="36" t="inlineStr"/>
      <c r="L51" s="3" t="inlineStr"/>
    </row>
    <row r="52" customHeight="1" ht="15">
      <c r="A52" s="38" t="inlineStr"/>
      <c r="B52" s="38" t="inlineStr"/>
      <c r="C52" s="38" t="inlineStr"/>
      <c r="D52" s="38" t="inlineStr"/>
      <c r="E52" s="38" t="inlineStr"/>
      <c r="F52" s="38" t="inlineStr"/>
      <c r="G52" s="38" t="inlineStr"/>
      <c r="H52" s="38" t="inlineStr"/>
      <c r="I52" s="38" t="inlineStr"/>
      <c r="J52" s="38" t="inlineStr"/>
      <c r="K52" s="38" t="inlineStr"/>
      <c r="L52" s="3" t="inlineStr"/>
    </row>
    <row r="53" customHeight="1" ht="15">
      <c r="A53" s="3" t="inlineStr"/>
      <c r="B53" s="3" t="inlineStr"/>
      <c r="C53" s="3" t="inlineStr"/>
      <c r="D53" s="3" t="inlineStr"/>
      <c r="E53" s="3" t="inlineStr"/>
      <c r="F53" s="3" t="inlineStr"/>
      <c r="G53" s="3" t="inlineStr"/>
      <c r="H53" s="3" t="inlineStr"/>
      <c r="I53" s="3" t="inlineStr"/>
      <c r="J53" s="3" t="inlineStr"/>
      <c r="K53" s="3" t="inlineStr"/>
      <c r="L53" s="3" t="inlineStr"/>
    </row>
    <row r="54" customHeight="1" ht="15">
      <c r="A54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4" s="40" t="inlineStr"/>
      <c r="C54" s="40" t="inlineStr"/>
      <c r="D54" s="40" t="inlineStr"/>
      <c r="E54" s="41" t="n">
        <v>1.26474812E8</v>
      </c>
      <c r="F54" s="41" t="n">
        <v>1.26359077E8</v>
      </c>
      <c r="G54" s="41" t="n">
        <v>3.053775E7</v>
      </c>
      <c r="H54" s="41" t="n">
        <v>1.3178676E8</v>
      </c>
      <c r="I54" s="41" t="n">
        <v>1.20760454E8</v>
      </c>
      <c r="J54" s="41" t="n">
        <v>-1.1026306E7</v>
      </c>
      <c r="K54" s="42" t="n">
        <v>-0.08366778271201143</v>
      </c>
      <c r="L54" s="3" t="inlineStr"/>
    </row>
    <row r="55" customHeight="1" ht="15">
      <c r="A55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5" s="44" t="inlineStr"/>
      <c r="C55" s="44" t="inlineStr"/>
      <c r="D55" s="44" t="inlineStr"/>
      <c r="E55" s="44" t="inlineStr"/>
      <c r="F55" s="44" t="inlineStr"/>
      <c r="G55" s="44" t="inlineStr"/>
      <c r="H55" s="44" t="inlineStr"/>
      <c r="I55" s="44" t="inlineStr"/>
      <c r="J55" s="3" t="inlineStr"/>
      <c r="K55" s="3" t="inlineStr"/>
      <c r="L55" s="3" t="inlineStr"/>
    </row>
    <row r="56" customHeight="1" ht="5">
      <c r="A56" s="3" t="inlineStr"/>
      <c r="B56" s="3" t="inlineStr"/>
      <c r="C56" s="3" t="inlineStr"/>
      <c r="D56" s="3" t="inlineStr"/>
      <c r="E56" s="3" t="inlineStr"/>
      <c r="F56" s="3" t="inlineStr"/>
      <c r="G56" s="3" t="inlineStr"/>
      <c r="H56" s="3" t="inlineStr"/>
      <c r="I56" s="3" t="inlineStr"/>
      <c r="J56" s="3" t="inlineStr"/>
      <c r="K56" s="3" t="inlineStr"/>
      <c r="L56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54:D54"/>
    <mergeCell ref="A55:I55"/>
  </mergeCells>
  <pageMargins left="0.0" right="0.0" top="0.0" bottom="0.0" header="0.0" footer="0.0"/>
  <pageSetup orientation="landscape"/>
  <drawing r:id="rIdDr1"/>
</worksheet>
</file>