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49904DC5-6528-4E73-AEB7-C85F782C80B4}" xr6:coauthVersionLast="47" xr6:coauthVersionMax="47" xr10:uidLastSave="{00000000-0000-0000-0000-000000000000}"/>
  <bookViews>
    <workbookView xWindow="5205" yWindow="1455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22" i="1"/>
  <c r="K22" i="1" s="1"/>
  <c r="K21" i="1"/>
  <c r="J21" i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<sst xmlns="http://schemas.openxmlformats.org/spreadsheetml/2006/main" count="157" uniqueCount="81">
  <si>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</si>
  <si>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</si>
  <si>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</si>
  <si>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</si>
  <si>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</si>
  <si>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LAS CULTURAS, LAS ARTES Y EL PATRIMONIO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</si>
  <si>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</si>
  <si>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</si>
  <si>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</si>
  <si>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</si>
  <si>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</si>
  <si>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</si>
  <si>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</si>
  <si>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CONSEJO DE MONUMENTOS NACIONALES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</si>
  <si>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</si>
  <si>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</si>
  <si>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</si>
  <si>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</si>
  <si>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</si>
  <si>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</si>
  <si>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</si>
  <si>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</si>
  <si>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</si>
  <si>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</si>
  <si>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</si>
  <si>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</si>
  <si>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</si>
  <si>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</si>
  <si>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</si>
  <si>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</si>
  <si>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</si>
  <si>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</si>
  <si>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</si>
  <si>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</si>
  <si>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</si>
  <si>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</si>
  <si>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</si>
  <si>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</si>
  <si>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</si>
  <si>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</si>
  <si>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</si>
  <si>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</si>
  <si>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</si>
  <si>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</si>
  <si>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</si>
  <si>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</si>
  <si>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</si>
  <si>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</si>
  <si>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</si>
  <si>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</si>
  <si>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</si>
  <si>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</si>
  <si>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</si>
  <si>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</si>
  <si>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</si>
  <si>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</si>
  <si>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</si>
  <si>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</si>
  <si>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</si>
  <si>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240</t>
    </r>
  </si>
  <si>
    <r>
      <rPr>
        <sz val="10"/>
        <rFont val="Times New Roman"/>
        <family val="1"/>
      </rPr>
      <t>Tramitación de Rezagos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</si>
  <si>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</si>
  <si>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</si>
  <si>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</si>
  <si>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</si>
  <si>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</si>
  <si>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</si>
  <si>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</si>
  <si>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</si>
  <si>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</si>
  <si>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</si>
  <si>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</si>
  <si>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</si>
  <si>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</si>
  <si>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</si>
  <si>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</si>
  <si>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</si>
  <si>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PRESUPUESTO VIGENTE
 AÑO 2024
 A AGOSTO</t>
  </si>
  <si>
    <t>EJECUCIÓN AÑO 2024 
AL 31 DE AGOSTO</t>
  </si>
  <si>
    <t>Variación monto $ 
(5) - (4)</t>
  </si>
  <si>
    <t xml:space="preserve">   Variación
 % 
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</si>
</sst>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top" wrapText="1"/>
    </xf>
    <xf numFmtId="0" fontId="3" fillId="26" borderId="11" xfId="0" applyFont="1" applyFill="1" applyBorder="1" applyAlignment="1">
      <alignment horizontal="left" vertical="top" wrapText="1"/>
    </xf>
    <xf numFmtId="3" fontId="3" fillId="27" borderId="11" xfId="0" applyNumberFormat="1" applyFont="1" applyFill="1" applyBorder="1" applyAlignment="1">
      <alignment horizontal="right" vertical="top" wrapText="1"/>
    </xf>
    <xf numFmtId="0" fontId="0" fillId="28" borderId="11" xfId="0" applyFill="1" applyBorder="1" applyAlignment="1" applyProtection="1">
      <alignment wrapText="1"/>
      <protection locked="0"/>
    </xf>
    <xf numFmtId="164" fontId="3" fillId="29" borderId="11" xfId="0" applyNumberFormat="1" applyFont="1" applyFill="1" applyBorder="1" applyAlignment="1">
      <alignment horizontal="right" vertical="top" wrapText="1"/>
    </xf>
    <xf numFmtId="0" fontId="0" fillId="30" borderId="12" xfId="0" applyFill="1" applyBorder="1" applyAlignment="1" applyProtection="1">
      <alignment wrapText="1"/>
      <protection locked="0"/>
    </xf>
    <xf numFmtId="3" fontId="2" fillId="33" borderId="9" xfId="0" applyNumberFormat="1" applyFont="1" applyFill="1" applyBorder="1" applyAlignment="1">
      <alignment horizontal="right" vertical="center" wrapText="1"/>
    </xf>
    <xf numFmtId="164" fontId="2" fillId="34" borderId="9" xfId="0" applyNumberFormat="1" applyFont="1" applyFill="1" applyBorder="1" applyAlignment="1">
      <alignment horizontal="right" vertical="center" wrapText="1"/>
    </xf>
    <xf numFmtId="0" fontId="3" fillId="25" borderId="13" xfId="0" applyFont="1" applyFill="1" applyBorder="1" applyAlignment="1">
      <alignment horizontal="center" vertical="top" wrapText="1"/>
    </xf>
    <xf numFmtId="0" fontId="3" fillId="26" borderId="13" xfId="0" applyFont="1" applyFill="1" applyBorder="1" applyAlignment="1">
      <alignment horizontal="left" vertical="top" wrapText="1"/>
    </xf>
    <xf numFmtId="3" fontId="3" fillId="27" borderId="13" xfId="0" applyNumberFormat="1" applyFont="1" applyFill="1" applyBorder="1" applyAlignment="1">
      <alignment horizontal="right" vertical="top" wrapText="1"/>
    </xf>
    <xf numFmtId="164" fontId="3" fillId="29" borderId="13" xfId="0" applyNumberFormat="1" applyFont="1" applyFill="1" applyBorder="1" applyAlignment="1">
      <alignment horizontal="right" vertical="top" wrapText="1"/>
    </xf>
    <xf numFmtId="0" fontId="3" fillId="25" borderId="12" xfId="0" applyFont="1" applyFill="1" applyBorder="1" applyAlignment="1">
      <alignment horizontal="center" vertical="top" wrapText="1"/>
    </xf>
    <xf numFmtId="0" fontId="3" fillId="26" borderId="12" xfId="0" applyFont="1" applyFill="1" applyBorder="1" applyAlignment="1">
      <alignment horizontal="left" vertical="top" wrapText="1"/>
    </xf>
    <xf numFmtId="3" fontId="3" fillId="27" borderId="12" xfId="0" applyNumberFormat="1" applyFont="1" applyFill="1" applyBorder="1" applyAlignment="1">
      <alignment horizontal="right" vertical="top" wrapText="1"/>
    </xf>
    <xf numFmtId="0" fontId="0" fillId="28" borderId="12" xfId="0" applyFill="1" applyBorder="1" applyAlignment="1" applyProtection="1">
      <alignment wrapText="1"/>
      <protection locked="0"/>
    </xf>
    <xf numFmtId="164" fontId="3" fillId="29" borderId="12" xfId="0" applyNumberFormat="1" applyFont="1" applyFill="1" applyBorder="1" applyAlignment="1">
      <alignment horizontal="right" vertical="top" wrapText="1"/>
    </xf>
    <xf numFmtId="0" fontId="2" fillId="36" borderId="10" xfId="0" applyFont="1" applyFill="1" applyBorder="1" applyAlignment="1">
      <alignment horizontal="center" vertical="top" wrapText="1"/>
    </xf>
    <xf numFmtId="0" fontId="6" fillId="36" borderId="10" xfId="0" applyFont="1" applyFill="1" applyBorder="1" applyAlignment="1">
      <alignment horizontal="center" vertical="top" wrapText="1"/>
    </xf>
    <xf numFmtId="0" fontId="2" fillId="36" borderId="10" xfId="0" applyFont="1" applyFill="1" applyBorder="1" applyAlignment="1">
      <alignment horizontal="center" vertical="center" wrapText="1"/>
    </xf>
    <xf numFmtId="0" fontId="0" fillId="28" borderId="13" xfId="0" applyFill="1" applyBorder="1" applyAlignment="1" applyProtection="1">
      <alignment wrapText="1"/>
      <protection locked="0"/>
    </xf>
    <xf numFmtId="0" fontId="3" fillId="37" borderId="9" xfId="0" applyFont="1" applyFill="1" applyBorder="1" applyAlignment="1">
      <alignment horizontal="center" vertical="top" wrapText="1"/>
    </xf>
    <xf numFmtId="0" fontId="2" fillId="37" borderId="9" xfId="0" applyFont="1" applyFill="1" applyBorder="1" applyAlignment="1">
      <alignment horizontal="left" vertical="top" wrapText="1"/>
    </xf>
    <xf numFmtId="3" fontId="2" fillId="37" borderId="9" xfId="0" applyNumberFormat="1" applyFont="1" applyFill="1" applyBorder="1" applyAlignment="1">
      <alignment horizontal="right" vertical="top" wrapText="1"/>
    </xf>
    <xf numFmtId="164" fontId="2" fillId="37" borderId="9" xfId="0" applyNumberFormat="1" applyFont="1" applyFill="1" applyBorder="1" applyAlignment="1">
      <alignment horizontal="right" vertical="top" wrapText="1"/>
    </xf>
    <xf numFmtId="0" fontId="3" fillId="25" borderId="15" xfId="0" applyFont="1" applyFill="1" applyBorder="1" applyAlignment="1">
      <alignment horizontal="center" vertical="top" wrapText="1"/>
    </xf>
    <xf numFmtId="0" fontId="3" fillId="26" borderId="15" xfId="0" applyFont="1" applyFill="1" applyBorder="1" applyAlignment="1">
      <alignment horizontal="left" vertical="top" wrapText="1"/>
    </xf>
    <xf numFmtId="3" fontId="3" fillId="27" borderId="15" xfId="0" applyNumberFormat="1" applyFont="1" applyFill="1" applyBorder="1" applyAlignment="1">
      <alignment horizontal="right" vertical="top" wrapText="1"/>
    </xf>
    <xf numFmtId="164" fontId="3" fillId="29" borderId="15" xfId="0" applyNumberFormat="1" applyFont="1" applyFill="1" applyBorder="1" applyAlignment="1">
      <alignment horizontal="right" vertical="top" wrapText="1"/>
    </xf>
    <xf numFmtId="0" fontId="6" fillId="36" borderId="10" xfId="0" applyFont="1" applyFill="1" applyBorder="1" applyAlignment="1">
      <alignment horizontal="center" vertical="top" wrapText="1"/>
    </xf>
    <xf numFmtId="0" fontId="2" fillId="36" borderId="10" xfId="0" applyFont="1" applyFill="1" applyBorder="1" applyAlignment="1" applyProtection="1">
      <alignment horizontal="center" vertical="top" wrapText="1"/>
      <protection locked="0"/>
    </xf>
    <xf numFmtId="0" fontId="2" fillId="31" borderId="9" xfId="0" applyFont="1" applyFill="1" applyBorder="1" applyAlignment="1">
      <alignment horizontal="left" vertical="top" wrapText="1"/>
    </xf>
    <xf numFmtId="0" fontId="2" fillId="32" borderId="9" xfId="0" applyFont="1" applyFill="1" applyBorder="1" applyAlignment="1" applyProtection="1">
      <alignment horizontal="left" vertical="top" wrapText="1"/>
      <protection locked="0"/>
    </xf>
    <xf numFmtId="0" fontId="4" fillId="35" borderId="1" xfId="0" applyFont="1" applyFill="1" applyBorder="1" applyAlignment="1">
      <alignment horizontal="left" wrapText="1"/>
    </xf>
    <xf numFmtId="0" fontId="4" fillId="36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1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1"/>
  <sheetViews>
    <sheetView tabSelected="1" zoomScaleNormal="100" workbookViewId="0">
      <selection activeCell="F16" sqref="F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9.42578125" customWidth="1"/>
    <col min="5" max="5" width="13.28515625" customWidth="1"/>
    <col min="6" max="6" width="14.140625" customWidth="1"/>
    <col min="7" max="8" width="13.28515625" customWidth="1"/>
    <col min="9" max="9" width="14.5703125" customWidth="1"/>
    <col min="10" max="10" width="9.28515625" customWidth="1"/>
    <col min="11" max="11" width="9.85546875" customWidth="1"/>
    <col min="12" max="12" width="5.42578125" customWidth="1"/>
  </cols>
  <sheetData>
    <row r="1" spans="1:12" ht="17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1"/>
      <c r="K1" s="1"/>
      <c r="L1" s="1"/>
    </row>
    <row r="2" spans="1:12" ht="17.100000000000001" customHeigh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</row>
    <row r="3" spans="1:12" ht="15" customHeight="1" x14ac:dyDescent="0.25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1"/>
      <c r="K3" s="1"/>
      <c r="L3" s="1"/>
    </row>
    <row r="4" spans="1:12" ht="11.2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6" t="s">
        <v>4</v>
      </c>
      <c r="B5" s="57"/>
      <c r="C5" s="58" t="s">
        <v>5</v>
      </c>
      <c r="D5" s="59"/>
      <c r="E5" s="59"/>
      <c r="F5" s="5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1" t="s">
        <v>8</v>
      </c>
      <c r="B6" s="42"/>
      <c r="C6" s="43" t="s">
        <v>9</v>
      </c>
      <c r="D6" s="44"/>
      <c r="E6" s="44"/>
      <c r="F6" s="44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5" t="s">
        <v>12</v>
      </c>
      <c r="B7" s="46"/>
      <c r="C7" s="47" t="s">
        <v>13</v>
      </c>
      <c r="D7" s="48"/>
      <c r="E7" s="48"/>
      <c r="F7" s="48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9" t="s">
        <v>16</v>
      </c>
      <c r="B9" s="49" t="s">
        <v>17</v>
      </c>
      <c r="C9" s="49" t="s">
        <v>18</v>
      </c>
      <c r="D9" s="49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50"/>
      <c r="B10" s="50"/>
      <c r="C10" s="50"/>
      <c r="D10" s="50"/>
      <c r="E10" s="23" t="s">
        <v>27</v>
      </c>
      <c r="F10" s="24" t="s">
        <v>77</v>
      </c>
      <c r="G10" s="24" t="s">
        <v>78</v>
      </c>
      <c r="H10" s="23" t="s">
        <v>28</v>
      </c>
      <c r="I10" s="23" t="s">
        <v>29</v>
      </c>
      <c r="J10" s="35" t="s">
        <v>79</v>
      </c>
      <c r="K10" s="35" t="s">
        <v>80</v>
      </c>
      <c r="L10" s="1"/>
    </row>
    <row r="11" spans="1:12" ht="30" customHeight="1" x14ac:dyDescent="0.25">
      <c r="A11" s="51"/>
      <c r="B11" s="51"/>
      <c r="C11" s="51"/>
      <c r="D11" s="51"/>
      <c r="E11" s="25" t="s">
        <v>30</v>
      </c>
      <c r="F11" s="25" t="s">
        <v>30</v>
      </c>
      <c r="G11" s="25" t="s">
        <v>30</v>
      </c>
      <c r="H11" s="25" t="s">
        <v>31</v>
      </c>
      <c r="I11" s="25" t="s">
        <v>31</v>
      </c>
      <c r="J11" s="36"/>
      <c r="K11" s="36"/>
      <c r="L11" s="1"/>
    </row>
    <row r="12" spans="1:12" ht="15" customHeight="1" x14ac:dyDescent="0.25">
      <c r="A12" s="27" t="s">
        <v>32</v>
      </c>
      <c r="B12" s="27" t="s">
        <v>32</v>
      </c>
      <c r="C12" s="27" t="s">
        <v>32</v>
      </c>
      <c r="D12" s="28" t="s">
        <v>33</v>
      </c>
      <c r="E12" s="29">
        <v>9950613</v>
      </c>
      <c r="F12" s="29">
        <v>9922380</v>
      </c>
      <c r="G12" s="29">
        <v>6037410</v>
      </c>
      <c r="H12" s="29">
        <v>10368538</v>
      </c>
      <c r="I12" s="29">
        <v>10538714</v>
      </c>
      <c r="J12" s="29">
        <f>I12-H12</f>
        <v>170176</v>
      </c>
      <c r="K12" s="30">
        <f>(J12/H12)</f>
        <v>1.6412728583335472E-2</v>
      </c>
      <c r="L12" s="1"/>
    </row>
    <row r="13" spans="1:12" ht="15" customHeight="1" x14ac:dyDescent="0.25">
      <c r="A13" s="14" t="s">
        <v>34</v>
      </c>
      <c r="B13" s="14" t="s">
        <v>32</v>
      </c>
      <c r="C13" s="14" t="s">
        <v>32</v>
      </c>
      <c r="D13" s="15" t="s">
        <v>35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26"/>
      <c r="K13" s="17" t="s">
        <v>32</v>
      </c>
      <c r="L13" s="1"/>
    </row>
    <row r="14" spans="1:12" ht="15" customHeight="1" x14ac:dyDescent="0.25">
      <c r="A14" s="6" t="s">
        <v>32</v>
      </c>
      <c r="B14" s="6" t="s">
        <v>36</v>
      </c>
      <c r="C14" s="6" t="s">
        <v>32</v>
      </c>
      <c r="D14" s="7" t="s">
        <v>37</v>
      </c>
      <c r="E14" s="8">
        <v>10</v>
      </c>
      <c r="F14" s="8">
        <v>10</v>
      </c>
      <c r="G14" s="8">
        <v>0</v>
      </c>
      <c r="H14" s="8">
        <v>10</v>
      </c>
      <c r="I14" s="8">
        <v>10</v>
      </c>
      <c r="J14" s="9"/>
      <c r="K14" s="10" t="s">
        <v>32</v>
      </c>
      <c r="L14" s="1"/>
    </row>
    <row r="15" spans="1:12" ht="15" customHeight="1" x14ac:dyDescent="0.25">
      <c r="A15" s="6" t="s">
        <v>32</v>
      </c>
      <c r="B15" s="6" t="s">
        <v>32</v>
      </c>
      <c r="C15" s="6" t="s">
        <v>38</v>
      </c>
      <c r="D15" s="7" t="s">
        <v>39</v>
      </c>
      <c r="E15" s="8">
        <v>10</v>
      </c>
      <c r="F15" s="8">
        <v>10</v>
      </c>
      <c r="G15" s="8">
        <v>0</v>
      </c>
      <c r="H15" s="8">
        <v>10</v>
      </c>
      <c r="I15" s="8">
        <v>10</v>
      </c>
      <c r="J15" s="9"/>
      <c r="K15" s="10" t="s">
        <v>32</v>
      </c>
      <c r="L15" s="1"/>
    </row>
    <row r="16" spans="1:12" ht="15" customHeight="1" x14ac:dyDescent="0.25">
      <c r="A16" s="6" t="s">
        <v>40</v>
      </c>
      <c r="B16" s="6" t="s">
        <v>32</v>
      </c>
      <c r="C16" s="6" t="s">
        <v>32</v>
      </c>
      <c r="D16" s="7" t="s">
        <v>41</v>
      </c>
      <c r="E16" s="8">
        <v>10</v>
      </c>
      <c r="F16" s="8">
        <v>10</v>
      </c>
      <c r="G16" s="8">
        <v>0</v>
      </c>
      <c r="H16" s="8">
        <v>10</v>
      </c>
      <c r="I16" s="8">
        <v>10</v>
      </c>
      <c r="J16" s="9"/>
      <c r="K16" s="10" t="s">
        <v>32</v>
      </c>
      <c r="L16" s="1"/>
    </row>
    <row r="17" spans="1:12" ht="15" customHeight="1" x14ac:dyDescent="0.25">
      <c r="A17" s="6" t="s">
        <v>32</v>
      </c>
      <c r="B17" s="6" t="s">
        <v>42</v>
      </c>
      <c r="C17" s="6" t="s">
        <v>32</v>
      </c>
      <c r="D17" s="7" t="s">
        <v>43</v>
      </c>
      <c r="E17" s="8">
        <v>10</v>
      </c>
      <c r="F17" s="8">
        <v>10</v>
      </c>
      <c r="G17" s="8">
        <v>0</v>
      </c>
      <c r="H17" s="8">
        <v>10</v>
      </c>
      <c r="I17" s="8">
        <v>10</v>
      </c>
      <c r="J17" s="9"/>
      <c r="K17" s="10" t="s">
        <v>32</v>
      </c>
      <c r="L17" s="1"/>
    </row>
    <row r="18" spans="1:12" ht="15" customHeight="1" x14ac:dyDescent="0.25">
      <c r="A18" s="6" t="s">
        <v>44</v>
      </c>
      <c r="B18" s="6" t="s">
        <v>32</v>
      </c>
      <c r="C18" s="6" t="s">
        <v>32</v>
      </c>
      <c r="D18" s="7" t="s">
        <v>45</v>
      </c>
      <c r="E18" s="8">
        <v>9950583</v>
      </c>
      <c r="F18" s="8">
        <v>9922350</v>
      </c>
      <c r="G18" s="8">
        <v>6037410</v>
      </c>
      <c r="H18" s="8">
        <v>10368508</v>
      </c>
      <c r="I18" s="8">
        <v>10538684</v>
      </c>
      <c r="J18" s="8">
        <f>I18-H18</f>
        <v>170176</v>
      </c>
      <c r="K18" s="10">
        <f>(J18/H18)</f>
        <v>1.641277607154279E-2</v>
      </c>
      <c r="L18" s="1"/>
    </row>
    <row r="19" spans="1:12" ht="15" customHeight="1" x14ac:dyDescent="0.25">
      <c r="A19" s="6" t="s">
        <v>32</v>
      </c>
      <c r="B19" s="6" t="s">
        <v>42</v>
      </c>
      <c r="C19" s="6" t="s">
        <v>32</v>
      </c>
      <c r="D19" s="7" t="s">
        <v>46</v>
      </c>
      <c r="E19" s="8">
        <v>9950583</v>
      </c>
      <c r="F19" s="8">
        <v>9922350</v>
      </c>
      <c r="G19" s="8">
        <v>6037410</v>
      </c>
      <c r="H19" s="8">
        <v>10368508</v>
      </c>
      <c r="I19" s="8">
        <v>10538684</v>
      </c>
      <c r="J19" s="8">
        <f>I19-H19</f>
        <v>170176</v>
      </c>
      <c r="K19" s="10">
        <f>(J19/H19)</f>
        <v>1.641277607154279E-2</v>
      </c>
      <c r="L19" s="1"/>
    </row>
    <row r="20" spans="1:12" ht="15" customHeight="1" x14ac:dyDescent="0.25">
      <c r="A20" s="6" t="s">
        <v>47</v>
      </c>
      <c r="B20" s="6" t="s">
        <v>32</v>
      </c>
      <c r="C20" s="6" t="s">
        <v>32</v>
      </c>
      <c r="D20" s="7" t="s">
        <v>48</v>
      </c>
      <c r="E20" s="8">
        <v>10</v>
      </c>
      <c r="F20" s="8">
        <v>10</v>
      </c>
      <c r="G20" s="8">
        <v>0</v>
      </c>
      <c r="H20" s="8">
        <v>10</v>
      </c>
      <c r="I20" s="8">
        <v>10</v>
      </c>
      <c r="J20" s="9"/>
      <c r="K20" s="10" t="s">
        <v>32</v>
      </c>
      <c r="L20" s="1"/>
    </row>
    <row r="21" spans="1:12" ht="15" customHeight="1" x14ac:dyDescent="0.25">
      <c r="A21" s="27"/>
      <c r="B21" s="27" t="s">
        <v>32</v>
      </c>
      <c r="C21" s="27" t="s">
        <v>32</v>
      </c>
      <c r="D21" s="28" t="s">
        <v>49</v>
      </c>
      <c r="E21" s="29">
        <v>9950613</v>
      </c>
      <c r="F21" s="29">
        <v>9922380</v>
      </c>
      <c r="G21" s="29">
        <v>5351911</v>
      </c>
      <c r="H21" s="29">
        <v>10368538</v>
      </c>
      <c r="I21" s="29">
        <v>10538714</v>
      </c>
      <c r="J21" s="29">
        <f>I21-H21</f>
        <v>170176</v>
      </c>
      <c r="K21" s="30">
        <f>(J21/H21)</f>
        <v>1.6412728583335472E-2</v>
      </c>
      <c r="L21" s="1"/>
    </row>
    <row r="22" spans="1:12" ht="15" customHeight="1" x14ac:dyDescent="0.25">
      <c r="A22" s="14" t="s">
        <v>50</v>
      </c>
      <c r="B22" s="14" t="s">
        <v>32</v>
      </c>
      <c r="C22" s="14" t="s">
        <v>32</v>
      </c>
      <c r="D22" s="15" t="s">
        <v>51</v>
      </c>
      <c r="E22" s="16">
        <v>7964234</v>
      </c>
      <c r="F22" s="16">
        <v>7682567</v>
      </c>
      <c r="G22" s="16">
        <v>4704659</v>
      </c>
      <c r="H22" s="16">
        <v>8298732</v>
      </c>
      <c r="I22" s="16">
        <v>8561808</v>
      </c>
      <c r="J22" s="16">
        <f>I22-H22</f>
        <v>263076</v>
      </c>
      <c r="K22" s="17">
        <f>(J22/H22)</f>
        <v>3.1700746571885922E-2</v>
      </c>
      <c r="L22" s="1"/>
    </row>
    <row r="23" spans="1:12" ht="15" customHeight="1" x14ac:dyDescent="0.25">
      <c r="A23" s="6" t="s">
        <v>52</v>
      </c>
      <c r="B23" s="6" t="s">
        <v>32</v>
      </c>
      <c r="C23" s="6" t="s">
        <v>32</v>
      </c>
      <c r="D23" s="7" t="s">
        <v>53</v>
      </c>
      <c r="E23" s="8">
        <v>1897184</v>
      </c>
      <c r="F23" s="8">
        <v>2078457</v>
      </c>
      <c r="G23" s="8">
        <v>597292</v>
      </c>
      <c r="H23" s="8">
        <v>1976866</v>
      </c>
      <c r="I23" s="8">
        <v>1976866</v>
      </c>
      <c r="J23" s="9"/>
      <c r="K23" s="10" t="s">
        <v>32</v>
      </c>
      <c r="L23" s="1"/>
    </row>
    <row r="24" spans="1:12" ht="15" customHeight="1" x14ac:dyDescent="0.25">
      <c r="A24" s="6" t="s">
        <v>54</v>
      </c>
      <c r="B24" s="6" t="s">
        <v>32</v>
      </c>
      <c r="C24" s="6" t="s">
        <v>32</v>
      </c>
      <c r="D24" s="7" t="s">
        <v>55</v>
      </c>
      <c r="E24" s="8">
        <v>10</v>
      </c>
      <c r="F24" s="8">
        <v>10</v>
      </c>
      <c r="G24" s="8">
        <v>0</v>
      </c>
      <c r="H24" s="8">
        <v>10</v>
      </c>
      <c r="I24" s="8">
        <v>10</v>
      </c>
      <c r="J24" s="9"/>
      <c r="K24" s="10" t="s">
        <v>32</v>
      </c>
      <c r="L24" s="1"/>
    </row>
    <row r="25" spans="1:12" ht="15" customHeight="1" x14ac:dyDescent="0.25">
      <c r="A25" s="6" t="s">
        <v>32</v>
      </c>
      <c r="B25" s="6" t="s">
        <v>11</v>
      </c>
      <c r="C25" s="6" t="s">
        <v>32</v>
      </c>
      <c r="D25" s="7" t="s">
        <v>56</v>
      </c>
      <c r="E25" s="8">
        <v>10</v>
      </c>
      <c r="F25" s="8">
        <v>10</v>
      </c>
      <c r="G25" s="8">
        <v>0</v>
      </c>
      <c r="H25" s="8">
        <v>10</v>
      </c>
      <c r="I25" s="8">
        <v>10</v>
      </c>
      <c r="J25" s="9"/>
      <c r="K25" s="10" t="s">
        <v>32</v>
      </c>
      <c r="L25" s="1"/>
    </row>
    <row r="26" spans="1:12" ht="15" customHeight="1" x14ac:dyDescent="0.25">
      <c r="A26" s="6" t="s">
        <v>57</v>
      </c>
      <c r="B26" s="6" t="s">
        <v>32</v>
      </c>
      <c r="C26" s="6" t="s">
        <v>32</v>
      </c>
      <c r="D26" s="7" t="s">
        <v>35</v>
      </c>
      <c r="E26" s="8">
        <v>0</v>
      </c>
      <c r="F26" s="8">
        <v>72161</v>
      </c>
      <c r="G26" s="8">
        <v>35779</v>
      </c>
      <c r="H26" s="8">
        <v>0</v>
      </c>
      <c r="I26" s="8">
        <v>0</v>
      </c>
      <c r="J26" s="9"/>
      <c r="K26" s="10" t="s">
        <v>32</v>
      </c>
      <c r="L26" s="1"/>
    </row>
    <row r="27" spans="1:12" ht="15" customHeight="1" x14ac:dyDescent="0.25">
      <c r="A27" s="6" t="s">
        <v>32</v>
      </c>
      <c r="B27" s="6" t="s">
        <v>11</v>
      </c>
      <c r="C27" s="6" t="s">
        <v>32</v>
      </c>
      <c r="D27" s="7" t="s">
        <v>58</v>
      </c>
      <c r="E27" s="8">
        <v>0</v>
      </c>
      <c r="F27" s="8">
        <v>72161</v>
      </c>
      <c r="G27" s="8">
        <v>35779</v>
      </c>
      <c r="H27" s="8">
        <v>0</v>
      </c>
      <c r="I27" s="8">
        <v>0</v>
      </c>
      <c r="J27" s="9"/>
      <c r="K27" s="10" t="s">
        <v>32</v>
      </c>
      <c r="L27" s="1"/>
    </row>
    <row r="28" spans="1:12" ht="15" customHeight="1" x14ac:dyDescent="0.25">
      <c r="A28" s="6" t="s">
        <v>32</v>
      </c>
      <c r="B28" s="6" t="s">
        <v>32</v>
      </c>
      <c r="C28" s="6" t="s">
        <v>59</v>
      </c>
      <c r="D28" s="7" t="s">
        <v>60</v>
      </c>
      <c r="E28" s="8">
        <v>0</v>
      </c>
      <c r="F28" s="8">
        <v>72161</v>
      </c>
      <c r="G28" s="8">
        <v>35779</v>
      </c>
      <c r="H28" s="8">
        <v>0</v>
      </c>
      <c r="I28" s="8">
        <v>0</v>
      </c>
      <c r="J28" s="9"/>
      <c r="K28" s="10" t="s">
        <v>32</v>
      </c>
      <c r="L28" s="1"/>
    </row>
    <row r="29" spans="1:12" ht="15" customHeight="1" x14ac:dyDescent="0.25">
      <c r="A29" s="6" t="s">
        <v>61</v>
      </c>
      <c r="B29" s="6" t="s">
        <v>32</v>
      </c>
      <c r="C29" s="6" t="s">
        <v>32</v>
      </c>
      <c r="D29" s="7" t="s">
        <v>62</v>
      </c>
      <c r="E29" s="8">
        <v>20</v>
      </c>
      <c r="F29" s="8">
        <v>20</v>
      </c>
      <c r="G29" s="8">
        <v>0</v>
      </c>
      <c r="H29" s="8">
        <v>20</v>
      </c>
      <c r="I29" s="8">
        <v>20</v>
      </c>
      <c r="J29" s="9"/>
      <c r="K29" s="10" t="s">
        <v>32</v>
      </c>
      <c r="L29" s="1"/>
    </row>
    <row r="30" spans="1:12" ht="15" customHeight="1" x14ac:dyDescent="0.25">
      <c r="A30" s="18" t="s">
        <v>32</v>
      </c>
      <c r="B30" s="18" t="s">
        <v>63</v>
      </c>
      <c r="C30" s="18" t="s">
        <v>32</v>
      </c>
      <c r="D30" s="19" t="s">
        <v>64</v>
      </c>
      <c r="E30" s="20">
        <v>20</v>
      </c>
      <c r="F30" s="20">
        <v>20</v>
      </c>
      <c r="G30" s="20">
        <v>0</v>
      </c>
      <c r="H30" s="20">
        <v>20</v>
      </c>
      <c r="I30" s="20">
        <v>20</v>
      </c>
      <c r="J30" s="21"/>
      <c r="K30" s="22" t="s">
        <v>32</v>
      </c>
      <c r="L30" s="1"/>
    </row>
    <row r="31" spans="1:12" ht="15" customHeight="1" x14ac:dyDescent="0.25">
      <c r="A31" s="31" t="s">
        <v>7</v>
      </c>
      <c r="B31" s="31" t="s">
        <v>32</v>
      </c>
      <c r="C31" s="31" t="s">
        <v>32</v>
      </c>
      <c r="D31" s="32" t="s">
        <v>65</v>
      </c>
      <c r="E31" s="33">
        <v>89155</v>
      </c>
      <c r="F31" s="33">
        <v>89155</v>
      </c>
      <c r="G31" s="33">
        <v>14181</v>
      </c>
      <c r="H31" s="33">
        <v>92900</v>
      </c>
      <c r="I31" s="33">
        <v>0</v>
      </c>
      <c r="J31" s="33">
        <f>I31-H31</f>
        <v>-92900</v>
      </c>
      <c r="K31" s="34">
        <f>(J31/H31)</f>
        <v>-1</v>
      </c>
      <c r="L31" s="1"/>
    </row>
    <row r="32" spans="1:12" ht="15" customHeight="1" x14ac:dyDescent="0.25">
      <c r="A32" s="6" t="s">
        <v>32</v>
      </c>
      <c r="B32" s="6" t="s">
        <v>66</v>
      </c>
      <c r="C32" s="6" t="s">
        <v>32</v>
      </c>
      <c r="D32" s="7" t="s">
        <v>67</v>
      </c>
      <c r="E32" s="8">
        <v>21453</v>
      </c>
      <c r="F32" s="8">
        <v>21453</v>
      </c>
      <c r="G32" s="8">
        <v>60</v>
      </c>
      <c r="H32" s="8">
        <v>22354</v>
      </c>
      <c r="I32" s="8">
        <v>0</v>
      </c>
      <c r="J32" s="8">
        <f>I32-H32</f>
        <v>-22354</v>
      </c>
      <c r="K32" s="10">
        <f>(J32/H32)</f>
        <v>-1</v>
      </c>
      <c r="L32" s="1"/>
    </row>
    <row r="33" spans="1:12" ht="15" customHeight="1" x14ac:dyDescent="0.25">
      <c r="A33" s="6" t="s">
        <v>32</v>
      </c>
      <c r="B33" s="6" t="s">
        <v>68</v>
      </c>
      <c r="C33" s="6" t="s">
        <v>32</v>
      </c>
      <c r="D33" s="7" t="s">
        <v>69</v>
      </c>
      <c r="E33" s="8">
        <v>30521</v>
      </c>
      <c r="F33" s="8">
        <v>30521</v>
      </c>
      <c r="G33" s="8">
        <v>919</v>
      </c>
      <c r="H33" s="8">
        <v>31803</v>
      </c>
      <c r="I33" s="8">
        <v>0</v>
      </c>
      <c r="J33" s="8">
        <f>I33-H33</f>
        <v>-31803</v>
      </c>
      <c r="K33" s="10">
        <f>(J33/H33)</f>
        <v>-1</v>
      </c>
      <c r="L33" s="1"/>
    </row>
    <row r="34" spans="1:12" ht="15" customHeight="1" x14ac:dyDescent="0.25">
      <c r="A34" s="6" t="s">
        <v>32</v>
      </c>
      <c r="B34" s="6" t="s">
        <v>70</v>
      </c>
      <c r="C34" s="6" t="s">
        <v>32</v>
      </c>
      <c r="D34" s="7" t="s">
        <v>71</v>
      </c>
      <c r="E34" s="8">
        <v>37181</v>
      </c>
      <c r="F34" s="8">
        <v>37181</v>
      </c>
      <c r="G34" s="8">
        <v>13202</v>
      </c>
      <c r="H34" s="8">
        <v>38743</v>
      </c>
      <c r="I34" s="8">
        <v>0</v>
      </c>
      <c r="J34" s="8">
        <f>I34-H34</f>
        <v>-38743</v>
      </c>
      <c r="K34" s="10">
        <f>(J34/H34)</f>
        <v>-1</v>
      </c>
      <c r="L34" s="1"/>
    </row>
    <row r="35" spans="1:12" ht="15" customHeight="1" x14ac:dyDescent="0.25">
      <c r="A35" s="6" t="s">
        <v>72</v>
      </c>
      <c r="B35" s="6" t="s">
        <v>32</v>
      </c>
      <c r="C35" s="6" t="s">
        <v>32</v>
      </c>
      <c r="D35" s="7" t="s">
        <v>73</v>
      </c>
      <c r="E35" s="8">
        <v>10</v>
      </c>
      <c r="F35" s="8">
        <v>10</v>
      </c>
      <c r="G35" s="8">
        <v>0</v>
      </c>
      <c r="H35" s="8">
        <v>10</v>
      </c>
      <c r="I35" s="8">
        <v>10</v>
      </c>
      <c r="J35" s="9"/>
      <c r="K35" s="10" t="s">
        <v>32</v>
      </c>
      <c r="L35" s="1"/>
    </row>
    <row r="36" spans="1:12" ht="15" customHeight="1" x14ac:dyDescent="0.25">
      <c r="A36" s="6" t="s">
        <v>32</v>
      </c>
      <c r="B36" s="6" t="s">
        <v>70</v>
      </c>
      <c r="C36" s="6" t="s">
        <v>32</v>
      </c>
      <c r="D36" s="7" t="s">
        <v>74</v>
      </c>
      <c r="E36" s="8">
        <v>10</v>
      </c>
      <c r="F36" s="8">
        <v>10</v>
      </c>
      <c r="G36" s="8">
        <v>0</v>
      </c>
      <c r="H36" s="8">
        <v>10</v>
      </c>
      <c r="I36" s="8">
        <v>10</v>
      </c>
      <c r="J36" s="9"/>
      <c r="K36" s="10" t="s">
        <v>32</v>
      </c>
      <c r="L36" s="1"/>
    </row>
    <row r="37" spans="1:12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"/>
    </row>
    <row r="38" spans="1:12" ht="9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37" t="s">
        <v>75</v>
      </c>
      <c r="B39" s="38"/>
      <c r="C39" s="38"/>
      <c r="D39" s="38"/>
      <c r="E39" s="12">
        <v>9950583</v>
      </c>
      <c r="F39" s="12">
        <v>9922350</v>
      </c>
      <c r="G39" s="12">
        <v>5351911</v>
      </c>
      <c r="H39" s="12">
        <v>10368508</v>
      </c>
      <c r="I39" s="12">
        <v>10538684</v>
      </c>
      <c r="J39" s="12">
        <v>170176</v>
      </c>
      <c r="K39" s="13">
        <v>1.641277607154279E-2</v>
      </c>
      <c r="L39" s="1"/>
    </row>
    <row r="40" spans="1:12" ht="15" customHeight="1" x14ac:dyDescent="0.25">
      <c r="A40" s="39" t="s">
        <v>76</v>
      </c>
      <c r="B40" s="40"/>
      <c r="C40" s="40"/>
      <c r="D40" s="40"/>
      <c r="E40" s="40"/>
      <c r="F40" s="40"/>
      <c r="G40" s="40"/>
      <c r="H40" s="40"/>
      <c r="I40" s="40"/>
      <c r="J40" s="1"/>
      <c r="K40" s="1"/>
      <c r="L40" s="1"/>
    </row>
    <row r="41" spans="1:12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9:D39"/>
    <mergeCell ref="A40:I40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6692913385826772" top="0.6692913385826772" bottom="0.6692913385826772" header="0" footer="0"/>
  <pageSetup scale="80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2024-09-26T16:42:30Z</dcterms:created>
  <dcterms:modified xsi:type="dcterms:W3CDTF">2024-09-27T18:35:02Z</dcterms:modified>
</cp:coreProperties>
</file>