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https://dipres-my.sharepoint.com/personal/rmacauliffe_dipres_gob_cl/Documents/DIPRES/Estado de Operaciones del Gobierno Central/2025/11 Noviembre/"/>
    </mc:Choice>
  </mc:AlternateContent>
  <xr:revisionPtr revIDLastSave="1215" documentId="8_{3AD68498-8DB3-4B2F-B502-0E75AD06AB72}" xr6:coauthVersionLast="47" xr6:coauthVersionMax="47" xr10:uidLastSave="{007ABA88-35EE-4D0A-BB6C-69C7D1180C1C}"/>
  <bookViews>
    <workbookView xWindow="-120" yWindow="-120" windowWidth="29040" windowHeight="15720" xr2:uid="{00000000-000D-0000-FFFF-FFFF00000000}"/>
  </bookViews>
  <sheets>
    <sheet name="Total" sheetId="6" r:id="rId1"/>
    <sheet name="VarTotal" sheetId="8" r:id="rId2"/>
    <sheet name="total 2024 recla" sheetId="27" state="hidden" r:id="rId3"/>
    <sheet name="Pptario" sheetId="22" r:id="rId4"/>
    <sheet name="VarPptario" sheetId="4" r:id="rId5"/>
    <sheet name="PptarioMN" sheetId="2" r:id="rId6"/>
    <sheet name="PptarioME" sheetId="26" r:id="rId7"/>
    <sheet name="%AvancPptario" sheetId="19" r:id="rId8"/>
    <sheet name="%AvancPptario(cont)" sheetId="10" r:id="rId9"/>
    <sheet name="pptario 2024 recla" sheetId="28" state="hidden" r:id="rId10"/>
    <sheet name="Extrappt" sheetId="16" r:id="rId11"/>
    <sheet name="Extrappt 2024 recla" sheetId="29" state="hidden" r:id="rId12"/>
    <sheet name="VarExtrappt" sheetId="9" r:id="rId13"/>
  </sheets>
  <definedNames>
    <definedName name="_xlnm.Print_Area" localSheetId="7">'%AvancPptario'!$A$2:$S$43</definedName>
    <definedName name="_xlnm.Print_Area" localSheetId="8">'%AvancPptario(cont)'!$A$2:$V$43</definedName>
    <definedName name="_xlnm.Print_Area" localSheetId="10">Extrappt!$A$2:$T$73</definedName>
    <definedName name="_xlnm.Print_Area" localSheetId="3">Pptario!$A$2:$U$77</definedName>
    <definedName name="_xlnm.Print_Area" localSheetId="6">PptarioME!$A$2:$T$77</definedName>
    <definedName name="_xlnm.Print_Area" localSheetId="5">PptarioMN!$A$2:$T$77</definedName>
    <definedName name="_xlnm.Print_Area" localSheetId="0">Total!$A$1:$U$77</definedName>
    <definedName name="_xlnm.Print_Area" localSheetId="12">VarExtrappt!$A$2:$S$42</definedName>
    <definedName name="_xlnm.Print_Area" localSheetId="4">VarPptario!$A$2:$T$42</definedName>
    <definedName name="_xlnm.Print_Area" localSheetId="1">VarTotal!$A$2:$T$41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25" i="29" l="1"/>
  <c r="Y12" i="28"/>
  <c r="Y13" i="28"/>
  <c r="Y14" i="28"/>
  <c r="Y15" i="28"/>
  <c r="Y16" i="28"/>
  <c r="Y17" i="28"/>
  <c r="Y18" i="28"/>
  <c r="Y19" i="28"/>
  <c r="Y20" i="28"/>
  <c r="Y22" i="28"/>
  <c r="Y23" i="28"/>
  <c r="Y24" i="28"/>
  <c r="Y25" i="28"/>
  <c r="Y26" i="28"/>
  <c r="Y27" i="28"/>
  <c r="Y28" i="28"/>
  <c r="Y30" i="28"/>
  <c r="Y33" i="28"/>
  <c r="Y34" i="28"/>
  <c r="Y35" i="28"/>
  <c r="Y36" i="28"/>
  <c r="Y38" i="28"/>
  <c r="Y39" i="28"/>
  <c r="Y40" i="28"/>
  <c r="Y12" i="27"/>
  <c r="Y13" i="27"/>
  <c r="Y14" i="27"/>
  <c r="Y15" i="27"/>
  <c r="Y16" i="27"/>
  <c r="Y17" i="27"/>
  <c r="Y18" i="27"/>
  <c r="Y19" i="27"/>
  <c r="Y20" i="27"/>
  <c r="Y22" i="27"/>
  <c r="Y23" i="27"/>
  <c r="Y24" i="27"/>
  <c r="Y25" i="27"/>
  <c r="Y26" i="27"/>
  <c r="Y27" i="27"/>
  <c r="Y28" i="27"/>
  <c r="Y30" i="27"/>
  <c r="Y33" i="27"/>
  <c r="Y34" i="27"/>
  <c r="Y35" i="27"/>
  <c r="Y36" i="27"/>
  <c r="Y38" i="27"/>
  <c r="Y39" i="27"/>
  <c r="Y40" i="27"/>
  <c r="Y11" i="27"/>
  <c r="Y11" i="28"/>
  <c r="Z14" i="27" l="1"/>
  <c r="Z40" i="27" l="1"/>
  <c r="Z33" i="27"/>
  <c r="Z28" i="27"/>
  <c r="Z22" i="27"/>
  <c r="Z19" i="27"/>
  <c r="Z13" i="27"/>
  <c r="Z30" i="27"/>
  <c r="Z20" i="27"/>
  <c r="Z12" i="27"/>
  <c r="Z18" i="27"/>
  <c r="Z39" i="27"/>
  <c r="Z27" i="27"/>
  <c r="Z38" i="27"/>
  <c r="Z26" i="27"/>
  <c r="Z17" i="27"/>
  <c r="Z25" i="27"/>
  <c r="Z16" i="27"/>
  <c r="Z36" i="27"/>
  <c r="Z11" i="27"/>
  <c r="Z35" i="27"/>
  <c r="Z24" i="27"/>
  <c r="Z15" i="27"/>
  <c r="Z34" i="27"/>
  <c r="Z23" i="27"/>
  <c r="Y25" i="29" l="1"/>
  <c r="Z12" i="28" l="1"/>
  <c r="Z23" i="28"/>
  <c r="Z39" i="28"/>
  <c r="Z13" i="28"/>
  <c r="Z24" i="28"/>
  <c r="Z40" i="28"/>
  <c r="Z14" i="28"/>
  <c r="Z26" i="28"/>
  <c r="Z15" i="28"/>
  <c r="Z28" i="28"/>
  <c r="Z36" i="28"/>
  <c r="Z16" i="28"/>
  <c r="Z30" i="28"/>
  <c r="Z18" i="28"/>
  <c r="Z34" i="28"/>
  <c r="Z20" i="28"/>
  <c r="Z22" i="28"/>
  <c r="Z38" i="28"/>
  <c r="Z33" i="28"/>
  <c r="Z27" i="28"/>
  <c r="Z25" i="28"/>
  <c r="Z11" i="28"/>
  <c r="Z17" i="28"/>
  <c r="Z35" i="28"/>
  <c r="Z19" i="28"/>
</calcChain>
</file>

<file path=xl/sharedStrings.xml><?xml version="1.0" encoding="utf-8"?>
<sst xmlns="http://schemas.openxmlformats.org/spreadsheetml/2006/main" count="930" uniqueCount="130">
  <si>
    <t>CUADRO 1</t>
  </si>
  <si>
    <t>GOBIERNO CENTRAL PRESUPUESTARIO</t>
  </si>
  <si>
    <t>Moneda Nacional + Moneda Extranjera</t>
  </si>
  <si>
    <t>Millones de Pesos</t>
  </si>
  <si>
    <t>Ley Aprobada</t>
  </si>
  <si>
    <t>Enero</t>
  </si>
  <si>
    <t>TRANSACCIONES QUE AFECTAN EL PATRIMONIO NETO</t>
  </si>
  <si>
    <t>INGRESOS</t>
  </si>
  <si>
    <t>Ingresos tributarios netos</t>
  </si>
  <si>
    <t>Imposiciones previsionales</t>
  </si>
  <si>
    <t>Ingresos de operación</t>
  </si>
  <si>
    <t>Otros ingresos</t>
  </si>
  <si>
    <t>GASTOS</t>
  </si>
  <si>
    <t>Personal</t>
  </si>
  <si>
    <t>Bienes y servicios de consumo y producción</t>
  </si>
  <si>
    <t xml:space="preserve">Intereses </t>
  </si>
  <si>
    <t>Otros</t>
  </si>
  <si>
    <t>RESULTADO OPERATIVO BRUTO</t>
  </si>
  <si>
    <t>TRANSACCIONES EN ACTIVOS NO FINANCIEROS</t>
  </si>
  <si>
    <t>ADQUISICION NETA DE ACTIVOS NO FINANCIEROS</t>
  </si>
  <si>
    <t>Venta de activos físicos</t>
  </si>
  <si>
    <t>Inversión</t>
  </si>
  <si>
    <t>Transferencias de capital</t>
  </si>
  <si>
    <t>PRESTAMO NETO/ENDEUDAMIENTO NETO</t>
  </si>
  <si>
    <t>TRANSACCIONES EN ACTIVOS FINANCIEROS (FINANCIAMIENTO)</t>
  </si>
  <si>
    <t>ADQUISICION NETA DE ACTIVOS FINANCIEROS</t>
  </si>
  <si>
    <t>Préstamos</t>
  </si>
  <si>
    <t>Otorgamiento de préstamos</t>
  </si>
  <si>
    <t>Recuperación de préstamos</t>
  </si>
  <si>
    <t xml:space="preserve">Títulos y valores </t>
  </si>
  <si>
    <t>Inversión financiera</t>
  </si>
  <si>
    <t>Venta de activos financieros</t>
  </si>
  <si>
    <t>Operaciones de cambio</t>
  </si>
  <si>
    <t>Caja</t>
  </si>
  <si>
    <t>Giros</t>
  </si>
  <si>
    <t>Depósitos</t>
  </si>
  <si>
    <t>Anticipo de gastos</t>
  </si>
  <si>
    <t>PASIVOS NETOS INCURRIDOS</t>
  </si>
  <si>
    <t>Endeudamiento Externo Neto</t>
  </si>
  <si>
    <t>Endeudamiento</t>
  </si>
  <si>
    <t>Bonos</t>
  </si>
  <si>
    <t>Resto</t>
  </si>
  <si>
    <t>Amortizaciones</t>
  </si>
  <si>
    <t>Endeudamiento Interno Neto</t>
  </si>
  <si>
    <t>Bonos de Reconocimiento</t>
  </si>
  <si>
    <t>FINANCIAMIENTO</t>
  </si>
  <si>
    <t xml:space="preserve"> 1/</t>
  </si>
  <si>
    <t xml:space="preserve"> 2/</t>
  </si>
  <si>
    <t xml:space="preserve"> 3/</t>
  </si>
  <si>
    <t>Excluye el pago de bonos de reconocimiento, que se clasifica entre las partidas de financiamiento.</t>
  </si>
  <si>
    <t xml:space="preserve"> 4/</t>
  </si>
  <si>
    <t>CUADRO 2</t>
  </si>
  <si>
    <t>Moneda Nacional</t>
  </si>
  <si>
    <t>CUADRO 3</t>
  </si>
  <si>
    <t>Moneda Extranjera</t>
  </si>
  <si>
    <t>Miles de Dólares</t>
  </si>
  <si>
    <t>Donaciones</t>
  </si>
  <si>
    <t>Rentas de la propiedad</t>
  </si>
  <si>
    <t>Subsidios y donaciones</t>
  </si>
  <si>
    <t>Tributación resto contribuyentes</t>
  </si>
  <si>
    <t>Prestaciones previsionales 1/</t>
  </si>
  <si>
    <t>TOTAL INGRESOS 2/</t>
  </si>
  <si>
    <t>TOTAL GASTOS 3/</t>
  </si>
  <si>
    <t>Ingresos de Transacciones que afectan el Patrimonio Neto más Venta de activos físicos clasificada en Transacciones en Activos  no Financieros.</t>
  </si>
  <si>
    <t>Comprende los impuestos a la renta pagados por las diez mayores empresas.</t>
  </si>
  <si>
    <t xml:space="preserve">Donaciones </t>
  </si>
  <si>
    <t xml:space="preserve">Rentas de la propiedad </t>
  </si>
  <si>
    <t xml:space="preserve">Subsidios y donaciones </t>
  </si>
  <si>
    <t>Tributación minería privada 4/</t>
  </si>
  <si>
    <t>CUADRO 4</t>
  </si>
  <si>
    <t>Porcentaje de Avance sobre Ley Aprobada</t>
  </si>
  <si>
    <t>Tributación minería privada</t>
  </si>
  <si>
    <t>Prestaciones previsionales</t>
  </si>
  <si>
    <t>Otros 1/</t>
  </si>
  <si>
    <t>TOTAL INGRESOS</t>
  </si>
  <si>
    <t>TOTAL GASTOS</t>
  </si>
  <si>
    <t>CUADRO 5</t>
  </si>
  <si>
    <t>Porcentaje de Variación Real Anual</t>
  </si>
  <si>
    <t>1/</t>
  </si>
  <si>
    <t>Para esta categoría,  los resultados no son válidos, por cuanto en la Ley de Presupuestos sólo se habilita la cuenta correspondiente, considerando un valor mínimo, para el posterior registro del gasto ejecutado. Se refiere al gasto en Compensaciones por Daños a Terceros y/o a la Propiedad, 2% constitucional y Aplicación Fondos de Terceros.</t>
  </si>
  <si>
    <t>Gastos de Transacciones que afectan el Patrimonio Neto más Inversión y Transferencias de capital clasificadas en Transacciones en Activos No Financieros.</t>
  </si>
  <si>
    <t>Febrero</t>
  </si>
  <si>
    <t>Marzo</t>
  </si>
  <si>
    <t>Abril</t>
  </si>
  <si>
    <t>Mayo</t>
  </si>
  <si>
    <t>Fondos Especiales</t>
  </si>
  <si>
    <t>Ajustes por Rezagos Fondos Especiales</t>
  </si>
  <si>
    <t>GOBIERNO CENTRAL EXTRAPRESUPUESTARIO</t>
  </si>
  <si>
    <t>Junio</t>
  </si>
  <si>
    <t>Julio</t>
  </si>
  <si>
    <t>2°Trim.</t>
  </si>
  <si>
    <t>Agosto</t>
  </si>
  <si>
    <t>GOBIERNO CENTRAL TOTAL</t>
  </si>
  <si>
    <t>Cobre bruto</t>
  </si>
  <si>
    <t>CUADRO 6</t>
  </si>
  <si>
    <t>CUADRO 7</t>
  </si>
  <si>
    <t>CUADRO 8</t>
  </si>
  <si>
    <t>CUADRO 9</t>
  </si>
  <si>
    <t>Septiembre</t>
  </si>
  <si>
    <t>CUADRO 6 (continuación)</t>
  </si>
  <si>
    <t>Octubre</t>
  </si>
  <si>
    <t>Noviembre</t>
  </si>
  <si>
    <t>Diciembre</t>
  </si>
  <si>
    <t>4°Trim.</t>
  </si>
  <si>
    <t>2°Sem.</t>
  </si>
  <si>
    <t xml:space="preserve">Tributación minería privada </t>
  </si>
  <si>
    <t xml:space="preserve">TOTAL INGRESOS </t>
  </si>
  <si>
    <t xml:space="preserve">Prestaciones previsionales </t>
  </si>
  <si>
    <t xml:space="preserve"> */</t>
  </si>
  <si>
    <t>1°Trim.</t>
  </si>
  <si>
    <t>1°Sem.</t>
  </si>
  <si>
    <t>3°Trim.</t>
  </si>
  <si>
    <t xml:space="preserve"> 5/</t>
  </si>
  <si>
    <t>GOBIERNO CENTRAL PRESUPUESTARIO 5/</t>
  </si>
  <si>
    <t>ESTADO DE OPERACIONES DE GOBIERNO  2024</t>
  </si>
  <si>
    <t>Año 2024</t>
  </si>
  <si>
    <t>Acumulado</t>
  </si>
  <si>
    <t>Cierre estadístico: 28 de enero de 2025. Los datos presentados se encuentran sujetos a revisiones en entregas posteriores.</t>
  </si>
  <si>
    <t>Año 2025</t>
  </si>
  <si>
    <t>ESTADO DE OPERACIONES DE GOBIERNO  2025</t>
  </si>
  <si>
    <t>2025 / 2024</t>
  </si>
  <si>
    <t>acum inflactado</t>
  </si>
  <si>
    <t>acum inflact</t>
  </si>
  <si>
    <t xml:space="preserve"> 6/</t>
  </si>
  <si>
    <t>Ingresos tributarios netos 6/</t>
  </si>
  <si>
    <t>Otros ingresos 6/</t>
  </si>
  <si>
    <t xml:space="preserve">Incluye reclasificación de cuentas presupuestarias de fluctuación deudores. Para más información, ver Recuadro 2 del Informe de Finanzas Públicas del primer trimestre de 2025. </t>
  </si>
  <si>
    <t>acum nov</t>
  </si>
  <si>
    <t>Acumulado a noviembre</t>
  </si>
  <si>
    <t>Cierre estadístico: 26 de diciembre de 2025. Los datos presentados se encuentran sujetos a revisiones en entregas posteriores.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</si>
</sst>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_);\(#,##0\)"/>
    <numFmt numFmtId="165" formatCode="#,##0.0_);\(#,##0.0\)"/>
    <numFmt numFmtId="166" formatCode="#,##0.00000;\-#,##0.00000"/>
    <numFmt numFmtId="167" formatCode="#,##0.000000;\-#,##0.000000"/>
    <numFmt numFmtId="168" formatCode="#,##0.0000000;\-#,##0.0000000"/>
    <numFmt numFmtId="169" formatCode="#,##0.00000000;\-#,##0.00000000"/>
  </numFmts>
  <fonts count="21" x14ac:knownFonts="1">
    <font>
      <sz val="10"/>
      <name val="Arial"/>
    </font>
    <font>
      <sz val="11"/>
      <color theme="1"/>
      <name val="Calibri"/>
      <family val="2"/>
      <scheme val="minor"/>
    </font>
    <font>
      <sz val="10"/>
      <name val="Arial"/>
      <family val="2"/>
    </font>
    <font>
      <b/>
      <sz val="10"/>
      <name val="Arial"/>
      <family val="2"/>
    </font>
    <font>
      <sz val="10"/>
      <color indexed="9"/>
      <name val="Arial"/>
      <family val="2"/>
    </font>
    <font>
      <b/>
      <sz val="10"/>
      <color indexed="9"/>
      <name val="Arial"/>
      <family val="2"/>
    </font>
    <font>
      <b/>
      <sz val="10"/>
      <color indexed="10"/>
      <name val="Arial"/>
      <family val="2"/>
    </font>
    <font>
      <b/>
      <u/>
      <sz val="10"/>
      <name val="Arial"/>
      <family val="2"/>
    </font>
    <font>
      <u/>
      <sz val="10"/>
      <name val="Arial"/>
      <family val="2"/>
    </font>
    <font>
      <sz val="10"/>
      <name val="Arial"/>
      <family val="2"/>
    </font>
    <font>
      <b/>
      <sz val="20"/>
      <name val="Arial"/>
      <family val="2"/>
    </font>
    <font>
      <b/>
      <sz val="16"/>
      <name val="Arial"/>
      <family val="2"/>
    </font>
    <font>
      <b/>
      <sz val="10"/>
      <color theme="1"/>
      <name val="Arial"/>
      <family val="2"/>
    </font>
    <font>
      <sz val="10"/>
      <color rgb="FFFF0000"/>
      <name val="Arial"/>
      <family val="2"/>
    </font>
    <font>
      <b/>
      <sz val="24"/>
      <name val="Arial"/>
      <family val="2"/>
    </font>
    <font>
      <b/>
      <sz val="22"/>
      <name val="Arial"/>
      <family val="2"/>
    </font>
    <font>
      <b/>
      <sz val="10"/>
      <color rgb="FFFF0000"/>
      <name val="Arial"/>
      <family val="2"/>
    </font>
    <font>
      <sz val="10"/>
      <name val="Arial"/>
      <family val="2"/>
    </font>
    <font>
      <b/>
      <sz val="10"/>
      <color theme="0"/>
      <name val="Arial"/>
      <family val="2"/>
    </font>
    <font>
      <b/>
      <sz val="18"/>
      <name val="Arial"/>
      <family val="2"/>
    </font>
    <font>
      <sz val="10"/>
      <color theme="0"/>
      <name val="Arial"/>
      <family val="2"/>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xf numFmtId="0" fontId="17" fillId="0" borderId="0"/>
    <xf numFmtId="0" fontId="2" fillId="0" borderId="0"/>
    <xf numFmtId="0" fontId="1" fillId="0" borderId="0"/>
  </cellStyleXfs>
  <cellXfs count="190">
    <xf numFmtId="0" fontId="0" fillId="0" borderId="0" xfId="0"/>
    <xf numFmtId="0" fontId="13" fillId="0" borderId="0" xfId="0" applyFont="1"/>
    <xf numFmtId="0" fontId="15" fillId="0" borderId="0" xfId="0" applyFont="1" applyAlignment="1">
      <alignment textRotation="255"/>
    </xf>
    <xf numFmtId="0" fontId="3" fillId="0" borderId="0" xfId="0" applyFont="1" applyAlignment="1">
      <alignment horizontal="centerContinuous"/>
    </xf>
    <xf numFmtId="0" fontId="0" fillId="0" borderId="0" xfId="0" applyAlignment="1">
      <alignment horizontal="centerContinuous"/>
    </xf>
    <xf numFmtId="3" fontId="3" fillId="0" borderId="0" xfId="0" applyNumberFormat="1" applyFont="1" applyAlignment="1">
      <alignment horizontal="centerContinuous" wrapText="1"/>
    </xf>
    <xf numFmtId="0" fontId="0" fillId="0" borderId="0" xfId="0" applyAlignment="1">
      <alignment horizontal="centerContinuous" wrapText="1"/>
    </xf>
    <xf numFmtId="0" fontId="4" fillId="0" borderId="0" xfId="0" applyFont="1" applyAlignment="1">
      <alignment horizontal="centerContinuous"/>
    </xf>
    <xf numFmtId="0" fontId="5" fillId="0" borderId="0" xfId="0" applyFont="1" applyAlignment="1">
      <alignment horizontal="centerContinuous"/>
    </xf>
    <xf numFmtId="0" fontId="6" fillId="0" borderId="0" xfId="0" applyFont="1"/>
    <xf numFmtId="0" fontId="4" fillId="0" borderId="0" xfId="0" applyFont="1"/>
    <xf numFmtId="0" fontId="5" fillId="0" borderId="0" xfId="0" applyFont="1"/>
    <xf numFmtId="0" fontId="0" fillId="0" borderId="1" xfId="0" applyBorder="1"/>
    <xf numFmtId="0" fontId="0" fillId="0" borderId="2" xfId="0" applyBorder="1"/>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0" fontId="7" fillId="0" borderId="4" xfId="0" applyFont="1" applyBorder="1"/>
    <xf numFmtId="0" fontId="0" fillId="0" borderId="11" xfId="0" applyBorder="1"/>
    <xf numFmtId="37" fontId="0" fillId="0" borderId="14" xfId="0" applyNumberFormat="1" applyBorder="1"/>
    <xf numFmtId="37" fontId="0" fillId="0" borderId="10" xfId="0" applyNumberFormat="1" applyBorder="1"/>
    <xf numFmtId="37" fontId="0" fillId="0" borderId="9" xfId="0" applyNumberFormat="1" applyBorder="1"/>
    <xf numFmtId="37" fontId="0" fillId="0" borderId="15" xfId="0" applyNumberFormat="1" applyBorder="1"/>
    <xf numFmtId="0" fontId="8" fillId="0" borderId="4" xfId="0" applyFont="1" applyBorder="1"/>
    <xf numFmtId="37" fontId="6" fillId="0" borderId="4" xfId="0" applyNumberFormat="1" applyFont="1" applyBorder="1"/>
    <xf numFmtId="37" fontId="6" fillId="0" borderId="0" xfId="0" applyNumberFormat="1" applyFont="1"/>
    <xf numFmtId="37" fontId="6" fillId="0" borderId="5" xfId="0" applyNumberFormat="1" applyFont="1" applyBorder="1"/>
    <xf numFmtId="37" fontId="6" fillId="0" borderId="11" xfId="0" applyNumberFormat="1" applyFont="1" applyBorder="1"/>
    <xf numFmtId="0" fontId="0" fillId="0" borderId="4" xfId="0" applyBorder="1"/>
    <xf numFmtId="164" fontId="0" fillId="0" borderId="11" xfId="0" applyNumberFormat="1" applyBorder="1"/>
    <xf numFmtId="164" fontId="0" fillId="0" borderId="4" xfId="0" applyNumberFormat="1" applyBorder="1"/>
    <xf numFmtId="164" fontId="0" fillId="0" borderId="0" xfId="0" applyNumberFormat="1"/>
    <xf numFmtId="164" fontId="0" fillId="0" borderId="5" xfId="0" applyNumberFormat="1" applyBorder="1"/>
    <xf numFmtId="0" fontId="2" fillId="0" borderId="4" xfId="0" applyFont="1" applyBorder="1"/>
    <xf numFmtId="0" fontId="2" fillId="0" borderId="0" xfId="0" applyFont="1"/>
    <xf numFmtId="164" fontId="2" fillId="0" borderId="11" xfId="0" applyNumberFormat="1" applyFont="1" applyBorder="1"/>
    <xf numFmtId="0" fontId="9" fillId="0" borderId="4" xfId="0" applyFont="1" applyBorder="1"/>
    <xf numFmtId="0" fontId="9" fillId="0" borderId="0" xfId="0" applyFont="1"/>
    <xf numFmtId="0" fontId="3" fillId="0" borderId="4" xfId="0" applyFont="1" applyBorder="1"/>
    <xf numFmtId="0" fontId="3" fillId="0" borderId="0" xfId="0" applyFont="1"/>
    <xf numFmtId="164" fontId="3" fillId="0" borderId="11" xfId="0" applyNumberFormat="1" applyFont="1" applyBorder="1"/>
    <xf numFmtId="164" fontId="3" fillId="0" borderId="4" xfId="0" applyNumberFormat="1" applyFont="1" applyBorder="1"/>
    <xf numFmtId="164" fontId="3" fillId="0" borderId="0" xfId="0" applyNumberFormat="1" applyFont="1"/>
    <xf numFmtId="164" fontId="3" fillId="0" borderId="5" xfId="0" applyNumberFormat="1" applyFont="1" applyBorder="1"/>
    <xf numFmtId="0" fontId="3" fillId="0" borderId="6" xfId="0" applyFont="1" applyBorder="1"/>
    <xf numFmtId="0" fontId="3" fillId="0" borderId="7" xfId="0" applyFont="1" applyBorder="1"/>
    <xf numFmtId="0" fontId="3" fillId="0" borderId="13" xfId="0" applyFont="1" applyBorder="1"/>
    <xf numFmtId="37" fontId="0" fillId="0" borderId="6" xfId="0" applyNumberFormat="1" applyBorder="1"/>
    <xf numFmtId="37" fontId="0" fillId="0" borderId="7" xfId="0" applyNumberFormat="1" applyBorder="1"/>
    <xf numFmtId="37" fontId="0" fillId="0" borderId="8" xfId="0" applyNumberFormat="1" applyBorder="1"/>
    <xf numFmtId="37" fontId="0" fillId="0" borderId="13" xfId="0" applyNumberFormat="1" applyBorder="1"/>
    <xf numFmtId="37" fontId="0" fillId="0" borderId="4" xfId="0" applyNumberFormat="1" applyBorder="1"/>
    <xf numFmtId="37" fontId="0" fillId="0" borderId="0" xfId="0" applyNumberFormat="1"/>
    <xf numFmtId="37" fontId="0" fillId="0" borderId="5" xfId="0" applyNumberFormat="1" applyBorder="1"/>
    <xf numFmtId="37" fontId="0" fillId="0" borderId="11" xfId="0" applyNumberFormat="1" applyBorder="1"/>
    <xf numFmtId="0" fontId="0" fillId="0" borderId="6" xfId="0" applyBorder="1"/>
    <xf numFmtId="0" fontId="0" fillId="0" borderId="7" xfId="0" applyBorder="1"/>
    <xf numFmtId="0" fontId="0" fillId="0" borderId="13" xfId="0" applyBorder="1"/>
    <xf numFmtId="167" fontId="0" fillId="0" borderId="6" xfId="0" applyNumberFormat="1" applyBorder="1"/>
    <xf numFmtId="0" fontId="14" fillId="0" borderId="0" xfId="0" applyFont="1" applyAlignment="1">
      <alignment textRotation="180"/>
    </xf>
    <xf numFmtId="0" fontId="0" fillId="0" borderId="0" xfId="0" applyAlignment="1">
      <alignment vertical="top"/>
    </xf>
    <xf numFmtId="0" fontId="0" fillId="0" borderId="0" xfId="0" applyAlignment="1">
      <alignment horizontal="left"/>
    </xf>
    <xf numFmtId="0" fontId="14" fillId="0" borderId="0" xfId="0" applyFont="1" applyAlignment="1">
      <alignment horizontal="center" textRotation="180"/>
    </xf>
    <xf numFmtId="3" fontId="3" fillId="0" borderId="0" xfId="0" applyNumberFormat="1" applyFont="1" applyAlignment="1">
      <alignment horizontal="centerContinuous"/>
    </xf>
    <xf numFmtId="164" fontId="2" fillId="0" borderId="0" xfId="0" applyNumberFormat="1" applyFont="1"/>
    <xf numFmtId="164" fontId="2" fillId="0" borderId="5" xfId="0" applyNumberFormat="1" applyFont="1" applyBorder="1"/>
    <xf numFmtId="164" fontId="2" fillId="0" borderId="4" xfId="0" applyNumberFormat="1" applyFont="1" applyBorder="1"/>
    <xf numFmtId="0" fontId="14" fillId="0" borderId="0" xfId="0" applyFont="1" applyAlignment="1">
      <alignment horizontal="right" vertical="top" textRotation="180"/>
    </xf>
    <xf numFmtId="0" fontId="10" fillId="0" borderId="0" xfId="0" applyFont="1" applyAlignment="1">
      <alignment horizontal="left"/>
    </xf>
    <xf numFmtId="164" fontId="19" fillId="0" borderId="0" xfId="0" applyNumberFormat="1" applyFont="1" applyAlignment="1">
      <alignment horizontal="center"/>
    </xf>
    <xf numFmtId="0" fontId="0" fillId="0" borderId="10" xfId="0" applyBorder="1" applyAlignment="1">
      <alignment vertical="top"/>
    </xf>
    <xf numFmtId="0" fontId="0" fillId="0" borderId="0" xfId="0" applyAlignment="1">
      <alignment wrapText="1"/>
    </xf>
    <xf numFmtId="0" fontId="0" fillId="0" borderId="0" xfId="0" applyAlignment="1">
      <alignment vertical="top" wrapText="1"/>
    </xf>
    <xf numFmtId="0" fontId="3" fillId="0" borderId="3" xfId="0" applyFont="1" applyBorder="1" applyAlignment="1">
      <alignment horizontal="centerContinuous" vertical="center"/>
    </xf>
    <xf numFmtId="0" fontId="0" fillId="0" borderId="2" xfId="0" applyBorder="1" applyAlignment="1">
      <alignment horizontal="centerContinuous"/>
    </xf>
    <xf numFmtId="0" fontId="0" fillId="0" borderId="12" xfId="0" applyBorder="1" applyAlignment="1">
      <alignment horizontal="centerContinuous"/>
    </xf>
    <xf numFmtId="0" fontId="0" fillId="0" borderId="5" xfId="0" applyBorder="1"/>
    <xf numFmtId="165" fontId="0" fillId="0" borderId="4" xfId="0" applyNumberFormat="1" applyBorder="1"/>
    <xf numFmtId="165" fontId="0" fillId="0" borderId="0" xfId="0" applyNumberFormat="1"/>
    <xf numFmtId="165" fontId="0" fillId="0" borderId="5" xfId="0" applyNumberFormat="1" applyBorder="1"/>
    <xf numFmtId="165" fontId="4" fillId="0" borderId="5" xfId="0" applyNumberFormat="1" applyFont="1" applyBorder="1"/>
    <xf numFmtId="165" fontId="3" fillId="0" borderId="4" xfId="0" applyNumberFormat="1" applyFont="1" applyBorder="1"/>
    <xf numFmtId="165" fontId="3" fillId="0" borderId="0" xfId="0" applyNumberFormat="1" applyFont="1"/>
    <xf numFmtId="165" fontId="3" fillId="0" borderId="5" xfId="0" applyNumberFormat="1" applyFont="1" applyBorder="1"/>
    <xf numFmtId="165" fontId="12" fillId="0" borderId="5" xfId="0" applyNumberFormat="1" applyFont="1" applyBorder="1"/>
    <xf numFmtId="165" fontId="0" fillId="0" borderId="6" xfId="0" applyNumberFormat="1" applyBorder="1"/>
    <xf numFmtId="165" fontId="0" fillId="0" borderId="7" xfId="0" applyNumberFormat="1" applyBorder="1"/>
    <xf numFmtId="165" fontId="0" fillId="0" borderId="8" xfId="0" applyNumberFormat="1" applyBorder="1"/>
    <xf numFmtId="165" fontId="0" fillId="0" borderId="13" xfId="0" applyNumberFormat="1" applyBorder="1"/>
    <xf numFmtId="0" fontId="3" fillId="0" borderId="10" xfId="0" applyFont="1" applyBorder="1"/>
    <xf numFmtId="0" fontId="11" fillId="0" borderId="0" xfId="0" applyFont="1" applyAlignment="1">
      <alignment horizontal="right" textRotation="180"/>
    </xf>
    <xf numFmtId="0" fontId="11" fillId="0" borderId="0" xfId="0" applyFont="1"/>
    <xf numFmtId="164" fontId="15" fillId="0" borderId="0" xfId="0" applyNumberFormat="1" applyFont="1"/>
    <xf numFmtId="0" fontId="5" fillId="0" borderId="0" xfId="0" applyFont="1" applyAlignment="1">
      <alignment horizontal="left"/>
    </xf>
    <xf numFmtId="2" fontId="0" fillId="0" borderId="2" xfId="0" applyNumberFormat="1" applyBorder="1"/>
    <xf numFmtId="2" fontId="2" fillId="0" borderId="2" xfId="0" applyNumberFormat="1" applyFont="1" applyBorder="1" applyAlignment="1">
      <alignment horizontal="center" vertical="center" wrapText="1"/>
    </xf>
    <xf numFmtId="165" fontId="2" fillId="0" borderId="5" xfId="0" applyNumberFormat="1" applyFont="1" applyBorder="1"/>
    <xf numFmtId="0" fontId="2" fillId="0" borderId="11" xfId="0" applyFont="1" applyBorder="1"/>
    <xf numFmtId="0" fontId="4" fillId="0" borderId="4" xfId="0" applyFont="1" applyBorder="1"/>
    <xf numFmtId="0" fontId="15" fillId="0" borderId="0" xfId="0" applyFont="1" applyAlignment="1">
      <alignment horizontal="center" textRotation="180"/>
    </xf>
    <xf numFmtId="165" fontId="3" fillId="0" borderId="11" xfId="0" applyNumberFormat="1" applyFont="1" applyBorder="1"/>
    <xf numFmtId="0" fontId="19" fillId="0" borderId="0" xfId="0" applyFont="1" applyAlignment="1">
      <alignment textRotation="255"/>
    </xf>
    <xf numFmtId="0" fontId="16" fillId="0" borderId="0" xfId="0" applyFont="1"/>
    <xf numFmtId="0" fontId="19" fillId="0" borderId="0" xfId="0" applyFont="1" applyAlignment="1">
      <alignment horizontal="center" vertical="top" textRotation="255"/>
    </xf>
    <xf numFmtId="0" fontId="3" fillId="0" borderId="2" xfId="0" applyFont="1" applyBorder="1" applyAlignment="1">
      <alignment horizontal="centerContinuous" vertical="center"/>
    </xf>
    <xf numFmtId="0" fontId="0" fillId="0" borderId="14" xfId="0" applyBorder="1"/>
    <xf numFmtId="0" fontId="0" fillId="0" borderId="10" xfId="0" applyBorder="1"/>
    <xf numFmtId="0" fontId="0" fillId="0" borderId="9" xfId="0" applyBorder="1"/>
    <xf numFmtId="0" fontId="0" fillId="0" borderId="15" xfId="0" applyBorder="1"/>
    <xf numFmtId="165" fontId="0" fillId="0" borderId="11" xfId="0" applyNumberFormat="1" applyBorder="1"/>
    <xf numFmtId="165" fontId="2" fillId="0" borderId="4" xfId="0" applyNumberFormat="1" applyFont="1" applyBorder="1"/>
    <xf numFmtId="165" fontId="2" fillId="0" borderId="0" xfId="0" applyNumberFormat="1" applyFont="1"/>
    <xf numFmtId="165" fontId="2" fillId="0" borderId="11" xfId="0" applyNumberFormat="1" applyFont="1" applyBorder="1"/>
    <xf numFmtId="165" fontId="4" fillId="0" borderId="4" xfId="0" applyNumberFormat="1" applyFont="1" applyBorder="1"/>
    <xf numFmtId="165" fontId="4" fillId="0" borderId="0" xfId="0" applyNumberFormat="1" applyFont="1"/>
    <xf numFmtId="165" fontId="4" fillId="0" borderId="11" xfId="0" applyNumberFormat="1" applyFont="1" applyBorder="1"/>
    <xf numFmtId="0" fontId="5" fillId="0" borderId="6" xfId="0" applyFont="1" applyBorder="1"/>
    <xf numFmtId="0" fontId="5" fillId="0" borderId="7" xfId="0" applyFont="1" applyBorder="1"/>
    <xf numFmtId="165" fontId="5" fillId="0" borderId="6" xfId="0" applyNumberFormat="1" applyFont="1" applyBorder="1"/>
    <xf numFmtId="165" fontId="5" fillId="0" borderId="7" xfId="0" applyNumberFormat="1" applyFont="1" applyBorder="1"/>
    <xf numFmtId="165" fontId="5" fillId="0" borderId="8" xfId="0" applyNumberFormat="1" applyFont="1" applyBorder="1"/>
    <xf numFmtId="165" fontId="5" fillId="0" borderId="13" xfId="0" applyNumberFormat="1" applyFont="1" applyBorder="1"/>
    <xf numFmtId="165" fontId="5" fillId="0" borderId="0" xfId="0" applyNumberFormat="1" applyFont="1"/>
    <xf numFmtId="0" fontId="15" fillId="0" borderId="0" xfId="0" applyFont="1" applyAlignment="1">
      <alignment horizontal="center" vertical="top" textRotation="255"/>
    </xf>
    <xf numFmtId="37" fontId="18" fillId="0" borderId="10" xfId="0" applyNumberFormat="1" applyFont="1" applyBorder="1"/>
    <xf numFmtId="166" fontId="0" fillId="0" borderId="6" xfId="0" applyNumberFormat="1" applyBorder="1"/>
    <xf numFmtId="0" fontId="15" fillId="0" borderId="0" xfId="0" applyFont="1" applyAlignment="1">
      <alignment horizontal="right" vertical="top" textRotation="255"/>
    </xf>
    <xf numFmtId="169" fontId="0" fillId="0" borderId="6" xfId="0" applyNumberFormat="1" applyBorder="1"/>
    <xf numFmtId="0" fontId="20" fillId="0" borderId="0" xfId="0" applyFont="1"/>
    <xf numFmtId="0" fontId="0" fillId="0" borderId="8" xfId="0" applyBorder="1"/>
    <xf numFmtId="168" fontId="0" fillId="0" borderId="6" xfId="0" applyNumberFormat="1" applyBorder="1"/>
    <xf numFmtId="164" fontId="0" fillId="0" borderId="0" xfId="0" applyNumberFormat="1" applyAlignment="1">
      <alignment horizontal="left"/>
    </xf>
    <xf numFmtId="164" fontId="0" fillId="0" borderId="9" xfId="0" applyNumberFormat="1" applyBorder="1"/>
    <xf numFmtId="0" fontId="2" fillId="0" borderId="0" xfId="0" applyFont="1" applyAlignment="1">
      <alignment vertical="top"/>
    </xf>
    <xf numFmtId="164" fontId="0" fillId="0" borderId="8" xfId="0" applyNumberFormat="1" applyBorder="1"/>
    <xf numFmtId="164" fontId="0" fillId="0" borderId="6" xfId="0" applyNumberFormat="1" applyBorder="1"/>
    <xf numFmtId="164" fontId="0" fillId="0" borderId="7" xfId="0" applyNumberFormat="1" applyBorder="1"/>
    <xf numFmtId="168" fontId="0" fillId="0" borderId="7" xfId="0" applyNumberFormat="1" applyBorder="1"/>
    <xf numFmtId="164" fontId="0" fillId="0" borderId="13" xfId="0" applyNumberFormat="1" applyBorder="1"/>
    <xf numFmtId="0" fontId="0" fillId="0" borderId="0" xfId="0" applyAlignment="1">
      <alignment horizontal="right"/>
    </xf>
    <xf numFmtId="164" fontId="0" fillId="2" borderId="5" xfId="0" applyNumberFormat="1" applyFill="1" applyBorder="1"/>
    <xf numFmtId="0" fontId="2" fillId="0" borderId="0" xfId="0" applyFont="1" applyAlignment="1">
      <alignment horizontal="right"/>
    </xf>
    <xf numFmtId="164" fontId="2" fillId="0" borderId="8" xfId="0" applyNumberFormat="1" applyFont="1" applyBorder="1"/>
    <xf numFmtId="0" fontId="2" fillId="0" borderId="9" xfId="0" applyFont="1" applyBorder="1" applyAlignment="1">
      <alignment horizontal="center" vertical="center" wrapText="1"/>
    </xf>
    <xf numFmtId="169" fontId="0" fillId="0" borderId="7" xfId="0" applyNumberFormat="1" applyBorder="1"/>
    <xf numFmtId="166" fontId="0" fillId="0" borderId="7" xfId="0" applyNumberFormat="1" applyBorder="1"/>
    <xf numFmtId="164" fontId="0" fillId="0" borderId="4" xfId="0" applyNumberFormat="1" applyBorder="1" applyAlignment="1">
      <alignment horizontal="center"/>
    </xf>
    <xf numFmtId="164" fontId="0" fillId="0" borderId="0" xfId="0" applyNumberFormat="1" applyAlignment="1">
      <alignment horizontal="center"/>
    </xf>
    <xf numFmtId="164" fontId="0" fillId="0" borderId="5" xfId="0" applyNumberFormat="1" applyBorder="1" applyAlignment="1">
      <alignment horizontal="center"/>
    </xf>
    <xf numFmtId="164" fontId="2" fillId="0" borderId="4" xfId="0" applyNumberFormat="1" applyFont="1" applyBorder="1" applyAlignment="1">
      <alignment horizontal="center"/>
    </xf>
    <xf numFmtId="164" fontId="2" fillId="0" borderId="0" xfId="0" applyNumberFormat="1" applyFont="1" applyAlignment="1">
      <alignment horizontal="center"/>
    </xf>
    <xf numFmtId="164" fontId="3" fillId="0" borderId="4" xfId="0" applyNumberFormat="1" applyFont="1" applyBorder="1" applyAlignment="1">
      <alignment horizontal="center"/>
    </xf>
    <xf numFmtId="164" fontId="3" fillId="0" borderId="0" xfId="0" applyNumberFormat="1" applyFont="1" applyAlignment="1">
      <alignment horizontal="center"/>
    </xf>
    <xf numFmtId="164" fontId="3" fillId="0" borderId="5" xfId="0" applyNumberFormat="1" applyFont="1" applyBorder="1" applyAlignment="1">
      <alignment horizontal="center"/>
    </xf>
    <xf numFmtId="37" fontId="0" fillId="0" borderId="6" xfId="0" applyNumberFormat="1" applyBorder="1" applyAlignment="1">
      <alignment horizontal="center"/>
    </xf>
    <xf numFmtId="37" fontId="0" fillId="0" borderId="7" xfId="0" applyNumberFormat="1" applyBorder="1" applyAlignment="1">
      <alignment horizontal="center"/>
    </xf>
    <xf numFmtId="164" fontId="0" fillId="0" borderId="8" xfId="0" applyNumberFormat="1" applyBorder="1" applyAlignment="1">
      <alignment horizontal="center"/>
    </xf>
    <xf numFmtId="37" fontId="0" fillId="0" borderId="8" xfId="0" applyNumberFormat="1" applyBorder="1" applyAlignment="1">
      <alignment horizontal="center"/>
    </xf>
    <xf numFmtId="37" fontId="0" fillId="0" borderId="4" xfId="0" applyNumberFormat="1" applyBorder="1" applyAlignment="1">
      <alignment horizontal="center"/>
    </xf>
    <xf numFmtId="37" fontId="0" fillId="0" borderId="0" xfId="0" applyNumberFormat="1" applyAlignment="1">
      <alignment horizontal="center"/>
    </xf>
    <xf numFmtId="37" fontId="0" fillId="0" borderId="5" xfId="0" applyNumberFormat="1" applyBorder="1" applyAlignment="1">
      <alignment horizontal="center"/>
    </xf>
    <xf numFmtId="164" fontId="0" fillId="0" borderId="6" xfId="0" applyNumberFormat="1" applyBorder="1" applyAlignment="1">
      <alignment horizontal="center"/>
    </xf>
    <xf numFmtId="164" fontId="0" fillId="0" borderId="10" xfId="0" applyNumberFormat="1" applyBorder="1" applyAlignment="1">
      <alignment horizontal="center"/>
    </xf>
    <xf numFmtId="167" fontId="0" fillId="0" borderId="7" xfId="0" applyNumberFormat="1" applyBorder="1"/>
    <xf numFmtId="0" fontId="2" fillId="0" borderId="14" xfId="0" applyFont="1" applyBorder="1" applyAlignment="1">
      <alignment horizontal="center" vertical="center" wrapText="1"/>
    </xf>
    <xf numFmtId="164" fontId="0" fillId="0" borderId="10" xfId="0" applyNumberFormat="1" applyBorder="1"/>
    <xf numFmtId="167" fontId="0" fillId="0" borderId="8" xfId="0" applyNumberFormat="1" applyBorder="1"/>
    <xf numFmtId="0" fontId="2" fillId="0" borderId="10" xfId="0" applyFont="1" applyBorder="1" applyAlignment="1">
      <alignment horizontal="center" vertical="center" wrapText="1"/>
    </xf>
    <xf numFmtId="0" fontId="2" fillId="0" borderId="15" xfId="0" applyFont="1" applyBorder="1" applyAlignment="1">
      <alignment horizontal="center" vertical="center" wrapText="1"/>
    </xf>
    <xf numFmtId="0" fontId="0" fillId="0" borderId="15" xfId="0" applyBorder="1" applyAlignment="1">
      <alignment horizontal="centerContinuous"/>
    </xf>
    <xf numFmtId="165" fontId="5" fillId="0" borderId="10" xfId="0" applyNumberFormat="1" applyFont="1" applyBorder="1"/>
    <xf numFmtId="0" fontId="3" fillId="0" borderId="8" xfId="0" applyFont="1" applyBorder="1"/>
    <xf numFmtId="165" fontId="0" fillId="2" borderId="0" xfId="0" applyNumberFormat="1" applyFill="1"/>
    <xf numFmtId="3" fontId="0" fillId="0" borderId="0" xfId="0" applyNumberFormat="1"/>
    <xf numFmtId="0" fontId="2" fillId="2" borderId="3" xfId="0" applyFont="1" applyFill="1" applyBorder="1" applyAlignment="1">
      <alignment horizontal="center" vertical="center" wrapText="1"/>
    </xf>
    <xf numFmtId="37" fontId="1" fillId="0" borderId="4" xfId="3" applyNumberFormat="1" applyBorder="1"/>
    <xf numFmtId="37" fontId="1" fillId="0" borderId="0" xfId="3" applyNumberFormat="1"/>
    <xf numFmtId="37" fontId="1" fillId="0" borderId="5" xfId="3" applyNumberFormat="1" applyBorder="1"/>
    <xf numFmtId="37" fontId="2" fillId="0" borderId="4" xfId="3" applyNumberFormat="1" applyFont="1" applyBorder="1"/>
    <xf numFmtId="165" fontId="0" fillId="2" borderId="5" xfId="0" applyNumberFormat="1" applyFill="1" applyBorder="1"/>
    <xf numFmtId="0" fontId="2" fillId="0" borderId="4" xfId="0" applyFont="1" applyBorder="1" applyAlignment="1">
      <alignment horizontal="center" vertical="center" wrapText="1"/>
    </xf>
    <xf numFmtId="0" fontId="2" fillId="2" borderId="9"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xf>
    <xf numFmtId="37" fontId="3" fillId="0" borderId="0" xfId="0" applyNumberFormat="1" applyFont="1"/>
    <xf numFmtId="0" fontId="0" fillId="0" borderId="10" xfId="0" applyBorder="1" applyAlignment="1">
      <alignment wrapText="1"/>
    </xf>
    <xf numFmtId="0" fontId="0" fillId="0" borderId="0" xfId="0" applyAlignment="1">
      <alignment wrapText="1"/>
    </xf>
    <xf numFmtId="0" fontId="9" fillId="0" borderId="0" xfId="0" applyFont="1" applyAlignment="1">
      <alignment horizontal="justify" wrapText="1"/>
    </xf>
    <xf numFmtId="0" fontId="0" fillId="0" borderId="0" xfId="0" applyAlignment="1">
      <alignment horizontal="justify" wrapText="1"/>
    </xf>
  </cellXfs>
  <cellStyles count="4">
    <cellStyle name="Normal" xfId="0" builtinId="0"/>
    <cellStyle name="Normal 2" xfId="1" xr:uid="{FACABD14-0EBC-4093-87D8-B261180A1163}"/>
    <cellStyle name="Normal 3" xfId="2" xr:uid="{242BF9FD-E64F-4B48-8231-ED4CE00D4888}"/>
    <cellStyle name="Normal 4" xfId="3" xr:uid="{7BCEDC8E-4468-467D-8AD9-B035565B055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92D050"/>
    <pageSetUpPr fitToPage="1"/>
  </sheetPr>
  <dimension ref="A1:W80"/>
  <sheetViews>
    <sheetView tabSelected="1" zoomScale="80" zoomScaleNormal="80" workbookViewId="0">
      <selection activeCell="X20" sqref="X20"/>
    </sheetView>
  </sheetViews>
  <sheetFormatPr baseColWidth="10" defaultRowHeight="12.75" x14ac:dyDescent="0.2"/>
  <cols>
    <col min="1" max="2" width="2.7109375" customWidth="1"/>
    <col min="3" max="3" width="42.28515625" customWidth="1"/>
    <col min="4" max="4" width="11.28515625"/>
    <col min="5" max="5" width="15.42578125" customWidth="1"/>
    <col min="6" max="6" width="16" customWidth="1"/>
    <col min="7" max="7" width="11.7109375" customWidth="1"/>
    <col min="8" max="8" width="11.5703125" customWidth="1"/>
    <col min="9" max="9" width="10.5703125" customWidth="1"/>
    <col min="10" max="10" width="11.28515625" customWidth="1"/>
    <col min="11" max="11" width="14.7109375" customWidth="1"/>
    <col min="12" max="13" width="11.5703125" customWidth="1"/>
    <col min="14" max="16" width="11.28515625" customWidth="1"/>
    <col min="17" max="19" width="11.5703125" customWidth="1"/>
    <col min="20" max="20" width="11.5703125" bestFit="1" customWidth="1"/>
    <col min="21" max="21" width="4" customWidth="1"/>
  </cols>
  <sheetData>
    <row r="1" spans="1:21" ht="29.25" x14ac:dyDescent="0.2">
      <c r="A1" s="1"/>
      <c r="U1" s="2">
        <v>3</v>
      </c>
    </row>
    <row r="2" spans="1:21" x14ac:dyDescent="0.2">
      <c r="A2" s="3" t="s">
        <v>0</v>
      </c>
      <c r="B2" s="4"/>
      <c r="C2" s="4"/>
      <c r="D2" s="4"/>
      <c r="E2" s="4"/>
      <c r="F2" s="4"/>
      <c r="G2" s="4"/>
      <c r="H2" s="4"/>
      <c r="I2" s="4"/>
      <c r="J2" s="4"/>
      <c r="K2" s="4"/>
      <c r="L2" s="4"/>
      <c r="M2" s="4"/>
      <c r="N2" s="4"/>
      <c r="O2" s="4"/>
      <c r="P2" s="4"/>
      <c r="Q2" s="4"/>
      <c r="R2" s="4"/>
      <c r="S2" s="4"/>
      <c r="T2" s="4"/>
    </row>
    <row r="3" spans="1:21" x14ac:dyDescent="0.2">
      <c r="A3" s="5" t="s">
        <v>119</v>
      </c>
      <c r="B3" s="6"/>
      <c r="C3" s="6"/>
      <c r="D3" s="6"/>
      <c r="E3" s="6"/>
      <c r="F3" s="4"/>
      <c r="G3" s="4"/>
      <c r="H3" s="4"/>
      <c r="I3" s="4"/>
      <c r="J3" s="4"/>
      <c r="K3" s="4"/>
      <c r="L3" s="4"/>
      <c r="M3" s="4"/>
      <c r="N3" s="4"/>
      <c r="O3" s="4"/>
      <c r="P3" s="4"/>
      <c r="Q3" s="4"/>
      <c r="R3" s="4"/>
      <c r="S3" s="4"/>
      <c r="T3" s="4"/>
    </row>
    <row r="4" spans="1:21" x14ac:dyDescent="0.2">
      <c r="A4" s="3" t="s">
        <v>92</v>
      </c>
      <c r="B4" s="4"/>
      <c r="C4" s="4"/>
      <c r="D4" s="4"/>
      <c r="E4" s="4"/>
      <c r="F4" s="4"/>
      <c r="G4" s="4"/>
      <c r="H4" s="4"/>
      <c r="I4" s="4"/>
      <c r="J4" s="4"/>
      <c r="K4" s="4"/>
      <c r="L4" s="4"/>
      <c r="M4" s="4"/>
      <c r="N4" s="4"/>
      <c r="O4" s="4"/>
      <c r="P4" s="4"/>
      <c r="Q4" s="4"/>
      <c r="R4" s="4"/>
      <c r="S4" s="4"/>
      <c r="T4" s="4"/>
    </row>
    <row r="5" spans="1:21" x14ac:dyDescent="0.2">
      <c r="A5" s="3" t="s">
        <v>2</v>
      </c>
      <c r="B5" s="4"/>
      <c r="C5" s="7"/>
      <c r="D5" s="8"/>
      <c r="E5" s="4"/>
      <c r="F5" s="4"/>
      <c r="G5" s="4"/>
      <c r="H5" s="4"/>
      <c r="I5" s="4"/>
      <c r="J5" s="4"/>
      <c r="K5" s="4"/>
      <c r="L5" s="4"/>
      <c r="M5" s="4"/>
      <c r="N5" s="4"/>
      <c r="O5" s="4"/>
      <c r="P5" s="4"/>
      <c r="Q5" s="4"/>
      <c r="R5" s="4"/>
      <c r="S5" s="4"/>
      <c r="T5" s="4"/>
    </row>
    <row r="6" spans="1:21" x14ac:dyDescent="0.2">
      <c r="A6" s="3" t="s">
        <v>3</v>
      </c>
      <c r="B6" s="4"/>
      <c r="C6" s="7"/>
      <c r="D6" s="8"/>
      <c r="E6" s="4"/>
      <c r="F6" s="4"/>
      <c r="G6" s="4"/>
      <c r="H6" s="4"/>
      <c r="I6" s="4"/>
      <c r="J6" s="4"/>
      <c r="K6" s="4"/>
      <c r="L6" s="4"/>
      <c r="M6" s="4"/>
      <c r="N6" s="4"/>
      <c r="O6" s="4"/>
      <c r="P6" s="4"/>
      <c r="Q6" s="4"/>
      <c r="R6" s="4"/>
      <c r="S6" s="4"/>
      <c r="T6" s="4"/>
    </row>
    <row r="7" spans="1:21" x14ac:dyDescent="0.2">
      <c r="A7" s="9"/>
      <c r="B7" s="9"/>
      <c r="C7" s="10"/>
      <c r="D7" s="11"/>
      <c r="E7" s="4"/>
      <c r="F7" s="4"/>
      <c r="G7" s="4"/>
      <c r="H7" s="4"/>
      <c r="I7" s="4"/>
      <c r="J7" s="4"/>
      <c r="K7" s="4"/>
      <c r="L7" s="4"/>
      <c r="M7" s="4"/>
      <c r="N7" s="4"/>
      <c r="O7" s="4"/>
      <c r="P7" s="4"/>
      <c r="Q7" s="4"/>
      <c r="R7" s="4"/>
      <c r="S7" s="4"/>
      <c r="T7" s="4"/>
    </row>
    <row r="8" spans="1:21" x14ac:dyDescent="0.2">
      <c r="A8" s="12"/>
      <c r="B8" s="13"/>
      <c r="C8" s="13"/>
      <c r="D8" s="14"/>
      <c r="E8" s="15" t="s">
        <v>5</v>
      </c>
      <c r="F8" s="14" t="s">
        <v>81</v>
      </c>
      <c r="G8" s="14" t="s">
        <v>82</v>
      </c>
      <c r="H8" s="16" t="s">
        <v>109</v>
      </c>
      <c r="I8" s="14" t="s">
        <v>83</v>
      </c>
      <c r="J8" s="14" t="s">
        <v>84</v>
      </c>
      <c r="K8" s="17" t="s">
        <v>88</v>
      </c>
      <c r="L8" s="16" t="s">
        <v>90</v>
      </c>
      <c r="M8" s="16" t="s">
        <v>110</v>
      </c>
      <c r="N8" s="165" t="s">
        <v>89</v>
      </c>
      <c r="O8" s="14" t="s">
        <v>91</v>
      </c>
      <c r="P8" s="14" t="s">
        <v>98</v>
      </c>
      <c r="Q8" s="144" t="s">
        <v>111</v>
      </c>
      <c r="R8" s="16" t="s">
        <v>100</v>
      </c>
      <c r="S8" s="16" t="s">
        <v>101</v>
      </c>
      <c r="T8" s="16" t="s">
        <v>116</v>
      </c>
    </row>
    <row r="9" spans="1:21" x14ac:dyDescent="0.2">
      <c r="A9" s="18"/>
      <c r="D9" s="19"/>
      <c r="E9" s="20"/>
      <c r="F9" s="21"/>
      <c r="G9" s="21"/>
      <c r="H9" s="22"/>
      <c r="I9" s="21"/>
      <c r="J9" s="21"/>
      <c r="K9" s="23"/>
      <c r="L9" s="23"/>
      <c r="M9" s="22"/>
      <c r="N9" s="21"/>
      <c r="O9" s="21"/>
      <c r="P9" s="21"/>
      <c r="Q9" s="22"/>
      <c r="R9" s="21"/>
      <c r="S9" s="21"/>
      <c r="T9" s="23"/>
    </row>
    <row r="10" spans="1:21" x14ac:dyDescent="0.2">
      <c r="A10" s="24" t="s">
        <v>6</v>
      </c>
      <c r="D10" s="19"/>
      <c r="E10" s="25"/>
      <c r="F10" s="26"/>
      <c r="G10" s="26"/>
      <c r="H10" s="27"/>
      <c r="I10" s="26"/>
      <c r="J10" s="26"/>
      <c r="K10" s="28"/>
      <c r="L10" s="28"/>
      <c r="M10" s="27"/>
      <c r="N10" s="26"/>
      <c r="O10" s="26"/>
      <c r="P10" s="26"/>
      <c r="Q10" s="27"/>
      <c r="R10" s="26"/>
      <c r="S10" s="26"/>
      <c r="T10" s="27"/>
    </row>
    <row r="11" spans="1:21" x14ac:dyDescent="0.2">
      <c r="A11" s="29" t="s">
        <v>7</v>
      </c>
      <c r="D11" s="30"/>
      <c r="E11" s="31">
        <v>7024806.8901199996</v>
      </c>
      <c r="F11" s="32">
        <v>5049268.9695400009</v>
      </c>
      <c r="G11" s="32">
        <v>5686306.1113499999</v>
      </c>
      <c r="H11" s="33">
        <v>17760381.97101</v>
      </c>
      <c r="I11" s="31">
        <v>9855570.8559600003</v>
      </c>
      <c r="J11" s="32">
        <v>3056320.0997199998</v>
      </c>
      <c r="K11" s="32">
        <v>5636919.6700799996</v>
      </c>
      <c r="L11" s="67">
        <v>18548810.62576</v>
      </c>
      <c r="M11" s="33">
        <v>36309192.596770003</v>
      </c>
      <c r="N11" s="32">
        <v>6235196.6364000002</v>
      </c>
      <c r="O11" s="32">
        <v>5276836.691643999</v>
      </c>
      <c r="P11" s="32">
        <v>6211767.4947699998</v>
      </c>
      <c r="Q11" s="33">
        <v>17723800.822813999</v>
      </c>
      <c r="R11" s="32">
        <v>5883995.8050300004</v>
      </c>
      <c r="S11" s="32">
        <v>6184466.5844999999</v>
      </c>
      <c r="T11" s="33">
        <v>66101455.809114002</v>
      </c>
    </row>
    <row r="12" spans="1:21" x14ac:dyDescent="0.2">
      <c r="A12" s="34" t="s">
        <v>108</v>
      </c>
      <c r="B12" s="35" t="s">
        <v>124</v>
      </c>
      <c r="D12" s="30"/>
      <c r="E12" s="31">
        <v>6138542.8383499999</v>
      </c>
      <c r="F12" s="32">
        <v>4293753.4560970003</v>
      </c>
      <c r="G12" s="32">
        <v>4734164.2866479997</v>
      </c>
      <c r="H12" s="33">
        <v>15166460.581095001</v>
      </c>
      <c r="I12" s="31">
        <v>9073461.9355659969</v>
      </c>
      <c r="J12" s="32">
        <v>2265017.8289999999</v>
      </c>
      <c r="K12" s="32">
        <v>4582745.1730000004</v>
      </c>
      <c r="L12" s="67">
        <v>15921224.937565997</v>
      </c>
      <c r="M12" s="33">
        <v>31087685.518660996</v>
      </c>
      <c r="N12" s="32">
        <v>5082008.9890000001</v>
      </c>
      <c r="O12" s="32">
        <v>4535258.2369999997</v>
      </c>
      <c r="P12" s="32">
        <v>4936429.4780000001</v>
      </c>
      <c r="Q12" s="33">
        <v>14553696.704</v>
      </c>
      <c r="R12" s="32">
        <v>4909611.199</v>
      </c>
      <c r="S12" s="32">
        <v>4861731.398</v>
      </c>
      <c r="T12" s="33">
        <v>55412724.819660991</v>
      </c>
    </row>
    <row r="13" spans="1:21" x14ac:dyDescent="0.2">
      <c r="A13" s="34"/>
      <c r="B13" s="35"/>
      <c r="C13" s="35" t="s">
        <v>68</v>
      </c>
      <c r="D13" s="36"/>
      <c r="E13" s="31">
        <v>302145.64999999997</v>
      </c>
      <c r="F13" s="32">
        <v>257431.15899999999</v>
      </c>
      <c r="G13" s="32">
        <v>352655.88200000004</v>
      </c>
      <c r="H13" s="33">
        <v>912232.69099999988</v>
      </c>
      <c r="I13" s="31">
        <v>1333512.7439999999</v>
      </c>
      <c r="J13" s="32">
        <v>287131.136</v>
      </c>
      <c r="K13" s="32">
        <v>409067.49900000001</v>
      </c>
      <c r="L13" s="67">
        <v>2029711.379</v>
      </c>
      <c r="M13" s="33">
        <v>2941944.0699999994</v>
      </c>
      <c r="N13" s="32">
        <v>311696.53399999999</v>
      </c>
      <c r="O13" s="32">
        <v>310987.185</v>
      </c>
      <c r="P13" s="32">
        <v>354847.723</v>
      </c>
      <c r="Q13" s="33">
        <v>977531.44200000004</v>
      </c>
      <c r="R13" s="32">
        <v>409442.799</v>
      </c>
      <c r="S13" s="32">
        <v>480885.66200000001</v>
      </c>
      <c r="T13" s="33">
        <v>4809803.9729999993</v>
      </c>
    </row>
    <row r="14" spans="1:21" x14ac:dyDescent="0.2">
      <c r="A14" s="34"/>
      <c r="B14" s="35"/>
      <c r="C14" s="35" t="s">
        <v>59</v>
      </c>
      <c r="D14" s="36"/>
      <c r="E14" s="31">
        <v>5836397.1883499995</v>
      </c>
      <c r="F14" s="32">
        <v>4036322.2970970003</v>
      </c>
      <c r="G14" s="32">
        <v>4381508.4046479994</v>
      </c>
      <c r="H14" s="33">
        <v>14254227.890094999</v>
      </c>
      <c r="I14" s="31">
        <v>7739949.1915659979</v>
      </c>
      <c r="J14" s="32">
        <v>1977886.6889999993</v>
      </c>
      <c r="K14" s="32">
        <v>4173677.6700000009</v>
      </c>
      <c r="L14" s="67">
        <v>13891513.550565999</v>
      </c>
      <c r="M14" s="33">
        <v>28145741.440660998</v>
      </c>
      <c r="N14" s="32">
        <v>4770312.453999999</v>
      </c>
      <c r="O14" s="32">
        <v>4224271.0470000003</v>
      </c>
      <c r="P14" s="32">
        <v>4581581.7489999989</v>
      </c>
      <c r="Q14" s="33">
        <v>13576165.249999996</v>
      </c>
      <c r="R14" s="32">
        <v>4500168.398</v>
      </c>
      <c r="S14" s="32">
        <v>4380845.7309999997</v>
      </c>
      <c r="T14" s="33">
        <v>50602920.819660991</v>
      </c>
    </row>
    <row r="15" spans="1:21" x14ac:dyDescent="0.2">
      <c r="A15" s="29"/>
      <c r="B15" t="s">
        <v>93</v>
      </c>
      <c r="D15" s="30"/>
      <c r="E15" s="31">
        <v>81468.799266799993</v>
      </c>
      <c r="F15" s="32">
        <v>118983.67813499999</v>
      </c>
      <c r="G15" s="32">
        <v>136404.33096300001</v>
      </c>
      <c r="H15" s="33">
        <v>336856.8083648</v>
      </c>
      <c r="I15" s="31">
        <v>113268.65444880001</v>
      </c>
      <c r="J15" s="32">
        <v>114433.78888409999</v>
      </c>
      <c r="K15" s="32">
        <v>147032.47945439996</v>
      </c>
      <c r="L15" s="67">
        <v>374734.92278729996</v>
      </c>
      <c r="M15" s="33">
        <v>711591.73115210002</v>
      </c>
      <c r="N15" s="32">
        <v>329311.32971749996</v>
      </c>
      <c r="O15" s="32">
        <v>121052.73968699999</v>
      </c>
      <c r="P15" s="32">
        <v>125763.1501397</v>
      </c>
      <c r="Q15" s="33">
        <v>576127.21954419999</v>
      </c>
      <c r="R15" s="32">
        <v>113580.95605950001</v>
      </c>
      <c r="S15" s="32">
        <v>149065.07573400001</v>
      </c>
      <c r="T15" s="33">
        <v>1550364.9824898001</v>
      </c>
    </row>
    <row r="16" spans="1:21" x14ac:dyDescent="0.2">
      <c r="A16" s="29"/>
      <c r="B16" t="s">
        <v>9</v>
      </c>
      <c r="D16" s="30"/>
      <c r="E16" s="31">
        <v>312704.799</v>
      </c>
      <c r="F16" s="32">
        <v>388433.83500000002</v>
      </c>
      <c r="G16" s="32">
        <v>334975.19900000002</v>
      </c>
      <c r="H16" s="33">
        <v>1036113.8330000001</v>
      </c>
      <c r="I16" s="31">
        <v>324417.734</v>
      </c>
      <c r="J16" s="32">
        <v>326370.33799999999</v>
      </c>
      <c r="K16" s="32">
        <v>362757.07199999999</v>
      </c>
      <c r="L16" s="67">
        <v>1013545.1439999999</v>
      </c>
      <c r="M16" s="33">
        <v>2049658.977</v>
      </c>
      <c r="N16" s="32">
        <v>349313.74</v>
      </c>
      <c r="O16" s="32">
        <v>362270.85399999999</v>
      </c>
      <c r="P16" s="32">
        <v>369105.43199999997</v>
      </c>
      <c r="Q16" s="33">
        <v>1080690.0260000001</v>
      </c>
      <c r="R16" s="32">
        <v>454543.89500000002</v>
      </c>
      <c r="S16" s="32">
        <v>380017.64899999998</v>
      </c>
      <c r="T16" s="33">
        <v>3964910.5470000003</v>
      </c>
    </row>
    <row r="17" spans="1:23" x14ac:dyDescent="0.2">
      <c r="A17" s="29"/>
      <c r="B17" t="s">
        <v>56</v>
      </c>
      <c r="D17" s="30"/>
      <c r="E17" s="31">
        <v>3929.009</v>
      </c>
      <c r="F17" s="32">
        <v>1419.8720000000001</v>
      </c>
      <c r="G17" s="32">
        <v>20779.371999999999</v>
      </c>
      <c r="H17" s="33">
        <v>26128.253000000001</v>
      </c>
      <c r="I17" s="31">
        <v>17226.087</v>
      </c>
      <c r="J17" s="32">
        <v>1434.2139999999999</v>
      </c>
      <c r="K17" s="32">
        <v>3997.6959999999999</v>
      </c>
      <c r="L17" s="67">
        <v>22657.996999999999</v>
      </c>
      <c r="M17" s="33">
        <v>48786.25</v>
      </c>
      <c r="N17" s="32">
        <v>5213.3760000000002</v>
      </c>
      <c r="O17" s="32">
        <v>3230.3910000000001</v>
      </c>
      <c r="P17" s="32">
        <v>4324.7160000000003</v>
      </c>
      <c r="Q17" s="33">
        <v>12768.483</v>
      </c>
      <c r="R17" s="32">
        <v>4119.7439999999997</v>
      </c>
      <c r="S17" s="32">
        <v>4191.84</v>
      </c>
      <c r="T17" s="33">
        <v>69866.316999999995</v>
      </c>
    </row>
    <row r="18" spans="1:23" x14ac:dyDescent="0.2">
      <c r="A18" s="29"/>
      <c r="B18" s="35" t="s">
        <v>57</v>
      </c>
      <c r="D18" s="30"/>
      <c r="E18" s="31">
        <v>184063.77272000001</v>
      </c>
      <c r="F18" s="32">
        <v>62425.275219999996</v>
      </c>
      <c r="G18" s="32">
        <v>54781.65885</v>
      </c>
      <c r="H18" s="33">
        <v>301270.70679000003</v>
      </c>
      <c r="I18" s="31">
        <v>132177.96867999999</v>
      </c>
      <c r="J18" s="32">
        <v>97370.286810000005</v>
      </c>
      <c r="K18" s="32">
        <v>81921.370040000009</v>
      </c>
      <c r="L18" s="67">
        <v>311469.62553000002</v>
      </c>
      <c r="M18" s="33">
        <v>612740.33232000005</v>
      </c>
      <c r="N18" s="32">
        <v>129246.00645</v>
      </c>
      <c r="O18" s="32">
        <v>73672.034799999994</v>
      </c>
      <c r="P18" s="32">
        <v>270687.81628000003</v>
      </c>
      <c r="Q18" s="33">
        <v>473605.85753000004</v>
      </c>
      <c r="R18" s="32">
        <v>150919.28194000002</v>
      </c>
      <c r="S18" s="32">
        <v>426335.69569999998</v>
      </c>
      <c r="T18" s="33">
        <v>1663601.1674900001</v>
      </c>
    </row>
    <row r="19" spans="1:23" x14ac:dyDescent="0.2">
      <c r="A19" s="29"/>
      <c r="B19" t="s">
        <v>10</v>
      </c>
      <c r="D19" s="30"/>
      <c r="E19" s="31">
        <v>109544.96527999999</v>
      </c>
      <c r="F19" s="32">
        <v>149657.50305999999</v>
      </c>
      <c r="G19" s="32">
        <v>129937.05869999999</v>
      </c>
      <c r="H19" s="33">
        <v>389139.52703999996</v>
      </c>
      <c r="I19" s="31">
        <v>124178.803</v>
      </c>
      <c r="J19" s="32">
        <v>130059.52558</v>
      </c>
      <c r="K19" s="32">
        <v>110271.50108</v>
      </c>
      <c r="L19" s="67">
        <v>364509.82965999999</v>
      </c>
      <c r="M19" s="33">
        <v>753649.35669999989</v>
      </c>
      <c r="N19" s="32">
        <v>125935.65335000001</v>
      </c>
      <c r="O19" s="32">
        <v>121152.1925</v>
      </c>
      <c r="P19" s="32">
        <v>110656.88644</v>
      </c>
      <c r="Q19" s="33">
        <v>357744.73229000001</v>
      </c>
      <c r="R19" s="32">
        <v>131176.53479999999</v>
      </c>
      <c r="S19" s="32">
        <v>113780.0297</v>
      </c>
      <c r="T19" s="33">
        <v>1356350.6534899999</v>
      </c>
    </row>
    <row r="20" spans="1:23" x14ac:dyDescent="0.2">
      <c r="A20" s="29"/>
      <c r="B20" s="35" t="s">
        <v>125</v>
      </c>
      <c r="D20" s="30"/>
      <c r="E20" s="31">
        <v>194552.7065032</v>
      </c>
      <c r="F20" s="32">
        <v>34595.350027999986</v>
      </c>
      <c r="G20" s="32">
        <v>275264.20518899994</v>
      </c>
      <c r="H20" s="33">
        <v>504412.26172019995</v>
      </c>
      <c r="I20" s="31">
        <v>70839.663265200055</v>
      </c>
      <c r="J20" s="32">
        <v>121634.11744589999</v>
      </c>
      <c r="K20" s="32">
        <v>348194.37850560003</v>
      </c>
      <c r="L20" s="67">
        <v>540668.15921670012</v>
      </c>
      <c r="M20" s="33">
        <v>1045080.4209369001</v>
      </c>
      <c r="N20" s="32">
        <v>214167.54188249997</v>
      </c>
      <c r="O20" s="32">
        <v>60200.242656999995</v>
      </c>
      <c r="P20" s="32">
        <v>394800.01591029996</v>
      </c>
      <c r="Q20" s="33">
        <v>669167.80044979998</v>
      </c>
      <c r="R20" s="32">
        <v>120044.19423050001</v>
      </c>
      <c r="S20" s="32">
        <v>249344.89636599997</v>
      </c>
      <c r="T20" s="33">
        <v>2083637.3119832</v>
      </c>
    </row>
    <row r="21" spans="1:23" x14ac:dyDescent="0.2">
      <c r="A21" s="29"/>
      <c r="D21" s="19"/>
      <c r="E21" s="31"/>
      <c r="F21" s="32"/>
      <c r="G21" s="32"/>
      <c r="H21" s="33"/>
      <c r="I21" s="31"/>
      <c r="J21" s="32"/>
      <c r="K21" s="32"/>
      <c r="L21" s="67"/>
      <c r="M21" s="33"/>
      <c r="N21" s="32"/>
      <c r="O21" s="32"/>
      <c r="P21" s="32">
        <v>0</v>
      </c>
      <c r="Q21" s="33"/>
      <c r="R21" s="32"/>
      <c r="S21" s="32"/>
      <c r="T21" s="33"/>
      <c r="W21" s="174"/>
    </row>
    <row r="22" spans="1:23" x14ac:dyDescent="0.2">
      <c r="A22" s="29" t="s">
        <v>12</v>
      </c>
      <c r="D22" s="30"/>
      <c r="E22" s="31">
        <v>6039115.9226306677</v>
      </c>
      <c r="F22" s="32">
        <v>5338162.5786936665</v>
      </c>
      <c r="G22" s="32">
        <v>6229223.7554066665</v>
      </c>
      <c r="H22" s="33">
        <v>17606502.256731</v>
      </c>
      <c r="I22" s="31">
        <v>5990867.563705666</v>
      </c>
      <c r="J22" s="32">
        <v>5434350.9561316669</v>
      </c>
      <c r="K22" s="32">
        <v>5864123.0242976667</v>
      </c>
      <c r="L22" s="67">
        <v>17289341.544135001</v>
      </c>
      <c r="M22" s="33">
        <v>34895843.800866</v>
      </c>
      <c r="N22" s="32">
        <v>6131625.3416016661</v>
      </c>
      <c r="O22" s="32">
        <v>5246267.8677316662</v>
      </c>
      <c r="P22" s="32">
        <v>6401841.7064316673</v>
      </c>
      <c r="Q22" s="33">
        <v>17779734.915764999</v>
      </c>
      <c r="R22" s="32">
        <v>6014656.3533203332</v>
      </c>
      <c r="S22" s="32">
        <v>5276623.7357446663</v>
      </c>
      <c r="T22" s="33">
        <v>63966858.805695996</v>
      </c>
    </row>
    <row r="23" spans="1:23" x14ac:dyDescent="0.2">
      <c r="A23" s="29"/>
      <c r="B23" t="s">
        <v>13</v>
      </c>
      <c r="D23" s="30"/>
      <c r="E23" s="31">
        <v>1461838.88032</v>
      </c>
      <c r="F23" s="32">
        <v>1270488.2892400001</v>
      </c>
      <c r="G23" s="32">
        <v>1641129.2782000001</v>
      </c>
      <c r="H23" s="33">
        <v>4373456.4477600008</v>
      </c>
      <c r="I23" s="31">
        <v>1296888.7869599999</v>
      </c>
      <c r="J23" s="32">
        <v>1273670.9761000001</v>
      </c>
      <c r="K23" s="32">
        <v>1635767.77012</v>
      </c>
      <c r="L23" s="67">
        <v>4206327.5331800003</v>
      </c>
      <c r="M23" s="33">
        <v>8579783.9809400011</v>
      </c>
      <c r="N23" s="32">
        <v>1284263.0489999999</v>
      </c>
      <c r="O23" s="32">
        <v>1302049.6481999999</v>
      </c>
      <c r="P23" s="32">
        <v>1675595.7801599998</v>
      </c>
      <c r="Q23" s="33">
        <v>4261908.4773599999</v>
      </c>
      <c r="R23" s="32">
        <v>1311125.0471900001</v>
      </c>
      <c r="S23" s="32">
        <v>1361915.4065</v>
      </c>
      <c r="T23" s="33">
        <v>15514732.911990002</v>
      </c>
    </row>
    <row r="24" spans="1:23" x14ac:dyDescent="0.2">
      <c r="A24" s="29"/>
      <c r="B24" t="s">
        <v>14</v>
      </c>
      <c r="D24" s="30"/>
      <c r="E24" s="31">
        <v>670165.87699999998</v>
      </c>
      <c r="F24" s="32">
        <v>559373.63186000008</v>
      </c>
      <c r="G24" s="32">
        <v>689243.40039999993</v>
      </c>
      <c r="H24" s="33">
        <v>1918782.9092599999</v>
      </c>
      <c r="I24" s="31">
        <v>552636.65344000002</v>
      </c>
      <c r="J24" s="32">
        <v>533759.11846999999</v>
      </c>
      <c r="K24" s="32">
        <v>531245.30651999998</v>
      </c>
      <c r="L24" s="67">
        <v>1617641.0784300002</v>
      </c>
      <c r="M24" s="33">
        <v>3536423.9876899999</v>
      </c>
      <c r="N24" s="32">
        <v>543611.08715000004</v>
      </c>
      <c r="O24" s="32">
        <v>528990.34790000005</v>
      </c>
      <c r="P24" s="32">
        <v>566584.34525000001</v>
      </c>
      <c r="Q24" s="33">
        <v>1639185.7803</v>
      </c>
      <c r="R24" s="32">
        <v>505401.33173000003</v>
      </c>
      <c r="S24" s="32">
        <v>514230.10000000003</v>
      </c>
      <c r="T24" s="33">
        <v>6195241.1997199999</v>
      </c>
    </row>
    <row r="25" spans="1:23" x14ac:dyDescent="0.2">
      <c r="A25" s="29"/>
      <c r="B25" t="s">
        <v>15</v>
      </c>
      <c r="D25" s="30"/>
      <c r="E25" s="31">
        <v>788966.29011066665</v>
      </c>
      <c r="F25" s="32">
        <v>42967.34453366667</v>
      </c>
      <c r="G25" s="32">
        <v>481523.58745666669</v>
      </c>
      <c r="H25" s="33">
        <v>1313457.2221009999</v>
      </c>
      <c r="I25" s="31">
        <v>495381.93422566669</v>
      </c>
      <c r="J25" s="32">
        <v>216826.66173166668</v>
      </c>
      <c r="K25" s="32">
        <v>27164.788177666665</v>
      </c>
      <c r="L25" s="67">
        <v>739373.38413500006</v>
      </c>
      <c r="M25" s="33">
        <v>2052830.6062359998</v>
      </c>
      <c r="N25" s="32">
        <v>879233.75040166662</v>
      </c>
      <c r="O25" s="32">
        <v>41388.361231666669</v>
      </c>
      <c r="P25" s="32">
        <v>453462.84064166667</v>
      </c>
      <c r="Q25" s="33">
        <v>1374084.952275</v>
      </c>
      <c r="R25" s="32">
        <v>552139.41772033332</v>
      </c>
      <c r="S25" s="32">
        <v>195596.70874466666</v>
      </c>
      <c r="T25" s="33">
        <v>4174651.6849759994</v>
      </c>
    </row>
    <row r="26" spans="1:23" x14ac:dyDescent="0.2">
      <c r="A26" s="29"/>
      <c r="B26" t="s">
        <v>58</v>
      </c>
      <c r="D26" s="30"/>
      <c r="E26" s="31">
        <v>1845589.3101999999</v>
      </c>
      <c r="F26" s="32">
        <v>2110427.0762399998</v>
      </c>
      <c r="G26" s="32">
        <v>2065979.2517000001</v>
      </c>
      <c r="H26" s="33">
        <v>6021995.6381399995</v>
      </c>
      <c r="I26" s="31">
        <v>2386111.0631200001</v>
      </c>
      <c r="J26" s="32">
        <v>2018081.0216099999</v>
      </c>
      <c r="K26" s="32">
        <v>2390525.3438399998</v>
      </c>
      <c r="L26" s="67">
        <v>6794717.4285700005</v>
      </c>
      <c r="M26" s="33">
        <v>12816713.066709999</v>
      </c>
      <c r="N26" s="32">
        <v>2141954.2010499998</v>
      </c>
      <c r="O26" s="32">
        <v>2094807.8473</v>
      </c>
      <c r="P26" s="32">
        <v>2369110.1435000002</v>
      </c>
      <c r="Q26" s="33">
        <v>6605872.1918500001</v>
      </c>
      <c r="R26" s="32">
        <v>2333319.9953700001</v>
      </c>
      <c r="S26" s="32">
        <v>1897274.1155000001</v>
      </c>
      <c r="T26" s="33">
        <v>23653179.369429998</v>
      </c>
    </row>
    <row r="27" spans="1:23" x14ac:dyDescent="0.2">
      <c r="A27" s="29"/>
      <c r="B27" t="s">
        <v>60</v>
      </c>
      <c r="D27" s="30"/>
      <c r="E27" s="31">
        <v>1256831.4580000001</v>
      </c>
      <c r="F27" s="32">
        <v>1332311.2722</v>
      </c>
      <c r="G27" s="32">
        <v>1328890.3356499998</v>
      </c>
      <c r="H27" s="33">
        <v>3918033.0658499999</v>
      </c>
      <c r="I27" s="31">
        <v>1232400.2739599999</v>
      </c>
      <c r="J27" s="32">
        <v>1372089.4982200002</v>
      </c>
      <c r="K27" s="32">
        <v>1255749.1576399999</v>
      </c>
      <c r="L27" s="67">
        <v>3860238.9298200002</v>
      </c>
      <c r="M27" s="33">
        <v>7778271.9956700001</v>
      </c>
      <c r="N27" s="32">
        <v>1252885.9704499999</v>
      </c>
      <c r="O27" s="32">
        <v>1251083.6731</v>
      </c>
      <c r="P27" s="32">
        <v>1320986.2564400001</v>
      </c>
      <c r="Q27" s="33">
        <v>3824955.8999900003</v>
      </c>
      <c r="R27" s="32">
        <v>1264913.6276399998</v>
      </c>
      <c r="S27" s="32">
        <v>1289854.2420000001</v>
      </c>
      <c r="T27" s="33">
        <v>14157995.7653</v>
      </c>
    </row>
    <row r="28" spans="1:23" x14ac:dyDescent="0.2">
      <c r="A28" s="29"/>
      <c r="B28" t="s">
        <v>16</v>
      </c>
      <c r="D28" s="30"/>
      <c r="E28" s="31">
        <v>15724.107</v>
      </c>
      <c r="F28" s="32">
        <v>22594.964620000002</v>
      </c>
      <c r="G28" s="32">
        <v>22457.901999999998</v>
      </c>
      <c r="H28" s="33">
        <v>60776.973620000004</v>
      </c>
      <c r="I28" s="31">
        <v>27448.851999999999</v>
      </c>
      <c r="J28" s="32">
        <v>19923.68</v>
      </c>
      <c r="K28" s="32">
        <v>23670.657999999999</v>
      </c>
      <c r="L28" s="67">
        <v>71043.19</v>
      </c>
      <c r="M28" s="33">
        <v>131820.16362000001</v>
      </c>
      <c r="N28" s="32">
        <v>29677.28355</v>
      </c>
      <c r="O28" s="32">
        <v>27947.99</v>
      </c>
      <c r="P28" s="32">
        <v>16102.34044</v>
      </c>
      <c r="Q28" s="33">
        <v>73727.613989999998</v>
      </c>
      <c r="R28" s="32">
        <v>47756.933670000006</v>
      </c>
      <c r="S28" s="32">
        <v>17753.163</v>
      </c>
      <c r="T28" s="33">
        <v>271057.87427999999</v>
      </c>
    </row>
    <row r="29" spans="1:23" x14ac:dyDescent="0.2">
      <c r="A29" s="29"/>
      <c r="D29" s="30"/>
      <c r="E29" s="31"/>
      <c r="F29" s="32"/>
      <c r="G29" s="32"/>
      <c r="H29" s="33"/>
      <c r="I29" s="31"/>
      <c r="J29" s="32"/>
      <c r="K29" s="32"/>
      <c r="L29" s="67"/>
      <c r="M29" s="33"/>
      <c r="N29" s="32"/>
      <c r="O29" s="32"/>
      <c r="P29" s="32"/>
      <c r="Q29" s="33"/>
      <c r="R29" s="32"/>
      <c r="S29" s="32"/>
      <c r="T29" s="33"/>
    </row>
    <row r="30" spans="1:23" x14ac:dyDescent="0.2">
      <c r="A30" s="37" t="s">
        <v>17</v>
      </c>
      <c r="B30" s="38"/>
      <c r="C30" s="38"/>
      <c r="D30" s="30"/>
      <c r="E30" s="31">
        <v>985690.96748933336</v>
      </c>
      <c r="F30" s="32">
        <v>-288893.60915366665</v>
      </c>
      <c r="G30" s="32">
        <v>-542917.64405666676</v>
      </c>
      <c r="H30" s="33">
        <v>153879.71427899995</v>
      </c>
      <c r="I30" s="31">
        <v>3864703.2922543334</v>
      </c>
      <c r="J30" s="32">
        <v>-2378030.8564116666</v>
      </c>
      <c r="K30" s="32">
        <v>-227203.35421766667</v>
      </c>
      <c r="L30" s="67">
        <v>1259469.0816250001</v>
      </c>
      <c r="M30" s="33">
        <v>1413348.7959039998</v>
      </c>
      <c r="N30" s="32">
        <v>103571.29479833333</v>
      </c>
      <c r="O30" s="32">
        <v>30568.823912332791</v>
      </c>
      <c r="P30" s="32">
        <v>-190074.21166166686</v>
      </c>
      <c r="Q30" s="33">
        <v>-55934.092951000755</v>
      </c>
      <c r="R30" s="32">
        <v>-130660.54829033287</v>
      </c>
      <c r="S30" s="32">
        <v>907842.84875533346</v>
      </c>
      <c r="T30" s="33">
        <v>2134597.0034179995</v>
      </c>
    </row>
    <row r="31" spans="1:23" x14ac:dyDescent="0.2">
      <c r="A31" s="29"/>
      <c r="D31" s="30"/>
      <c r="E31" s="31"/>
      <c r="F31" s="32"/>
      <c r="G31" s="32"/>
      <c r="H31" s="33"/>
      <c r="I31" s="31"/>
      <c r="J31" s="32"/>
      <c r="K31" s="32"/>
      <c r="L31" s="67"/>
      <c r="M31" s="33"/>
      <c r="N31" s="32"/>
      <c r="O31" s="32"/>
      <c r="P31" s="32"/>
      <c r="Q31" s="33"/>
      <c r="R31" s="32"/>
      <c r="S31" s="32"/>
      <c r="T31" s="33"/>
    </row>
    <row r="32" spans="1:23" x14ac:dyDescent="0.2">
      <c r="A32" s="24" t="s">
        <v>18</v>
      </c>
      <c r="D32" s="30"/>
      <c r="E32" s="31"/>
      <c r="F32" s="32"/>
      <c r="G32" s="32"/>
      <c r="H32" s="33"/>
      <c r="I32" s="31"/>
      <c r="J32" s="32"/>
      <c r="K32" s="32"/>
      <c r="L32" s="67"/>
      <c r="M32" s="33"/>
      <c r="N32" s="32"/>
      <c r="O32" s="32"/>
      <c r="P32" s="32"/>
      <c r="Q32" s="33"/>
      <c r="R32" s="32"/>
      <c r="S32" s="32"/>
      <c r="T32" s="33"/>
    </row>
    <row r="33" spans="1:20" x14ac:dyDescent="0.2">
      <c r="A33" s="29" t="s">
        <v>19</v>
      </c>
      <c r="D33" s="30"/>
      <c r="E33" s="31">
        <v>571573.81279999996</v>
      </c>
      <c r="F33" s="32">
        <v>831050.94391999999</v>
      </c>
      <c r="G33" s="32">
        <v>1019318.41425</v>
      </c>
      <c r="H33" s="33">
        <v>2421943.1709699999</v>
      </c>
      <c r="I33" s="31">
        <v>1046467.82264</v>
      </c>
      <c r="J33" s="32">
        <v>978800.73531000002</v>
      </c>
      <c r="K33" s="32">
        <v>911970.33412000001</v>
      </c>
      <c r="L33" s="67">
        <v>2937238.8920700001</v>
      </c>
      <c r="M33" s="33">
        <v>5359182.0630399995</v>
      </c>
      <c r="N33" s="32">
        <v>886689.10715000005</v>
      </c>
      <c r="O33" s="32">
        <v>750760.57490000001</v>
      </c>
      <c r="P33" s="32">
        <v>874382.76092000003</v>
      </c>
      <c r="Q33" s="33">
        <v>2511832.4429700002</v>
      </c>
      <c r="R33" s="32">
        <v>1064066.3145600001</v>
      </c>
      <c r="S33" s="32">
        <v>777482.85060000001</v>
      </c>
      <c r="T33" s="33">
        <v>9712563.67117</v>
      </c>
    </row>
    <row r="34" spans="1:20" x14ac:dyDescent="0.2">
      <c r="A34" s="29"/>
      <c r="B34" t="s">
        <v>20</v>
      </c>
      <c r="D34" s="30"/>
      <c r="E34" s="31">
        <v>775.41399999999999</v>
      </c>
      <c r="F34" s="32">
        <v>73.61</v>
      </c>
      <c r="G34" s="32">
        <v>119.782</v>
      </c>
      <c r="H34" s="33">
        <v>968.80600000000004</v>
      </c>
      <c r="I34" s="31">
        <v>214.041</v>
      </c>
      <c r="J34" s="32">
        <v>234.25700000000001</v>
      </c>
      <c r="K34" s="32">
        <v>612.86400000000003</v>
      </c>
      <c r="L34" s="67">
        <v>1061.162</v>
      </c>
      <c r="M34" s="33">
        <v>2029.9680000000001</v>
      </c>
      <c r="N34" s="32">
        <v>515.31700000000001</v>
      </c>
      <c r="O34" s="32">
        <v>229.40600000000001</v>
      </c>
      <c r="P34" s="32">
        <v>98.322999999999993</v>
      </c>
      <c r="Q34" s="33">
        <v>843.04599999999994</v>
      </c>
      <c r="R34" s="32">
        <v>4131.2640000000001</v>
      </c>
      <c r="S34" s="32">
        <v>808.46799999999996</v>
      </c>
      <c r="T34" s="33">
        <v>7812.7460000000001</v>
      </c>
    </row>
    <row r="35" spans="1:20" x14ac:dyDescent="0.2">
      <c r="A35" s="29"/>
      <c r="B35" t="s">
        <v>21</v>
      </c>
      <c r="D35" s="30"/>
      <c r="E35" s="31">
        <v>72055.55780000001</v>
      </c>
      <c r="F35" s="32">
        <v>398579.90692000004</v>
      </c>
      <c r="G35" s="32">
        <v>503736.61124999996</v>
      </c>
      <c r="H35" s="33">
        <v>974372.07597000001</v>
      </c>
      <c r="I35" s="31">
        <v>440610.98463999998</v>
      </c>
      <c r="J35" s="32">
        <v>417569.18631000002</v>
      </c>
      <c r="K35" s="32">
        <v>394090.52912000002</v>
      </c>
      <c r="L35" s="67">
        <v>1252270.70007</v>
      </c>
      <c r="M35" s="33">
        <v>2226642.7760399999</v>
      </c>
      <c r="N35" s="32">
        <v>293362.71314999997</v>
      </c>
      <c r="O35" s="32">
        <v>290643.86689999996</v>
      </c>
      <c r="P35" s="32">
        <v>390665.06491999998</v>
      </c>
      <c r="Q35" s="33">
        <v>974671.64497000002</v>
      </c>
      <c r="R35" s="32">
        <v>345964.64955999999</v>
      </c>
      <c r="S35" s="32">
        <v>365312.9056</v>
      </c>
      <c r="T35" s="33">
        <v>3912591.9761699997</v>
      </c>
    </row>
    <row r="36" spans="1:20" x14ac:dyDescent="0.2">
      <c r="A36" s="29"/>
      <c r="B36" t="s">
        <v>22</v>
      </c>
      <c r="D36" s="30"/>
      <c r="E36" s="31">
        <v>500293.66899999999</v>
      </c>
      <c r="F36" s="32">
        <v>432544.647</v>
      </c>
      <c r="G36" s="32">
        <v>515701.58500000002</v>
      </c>
      <c r="H36" s="33">
        <v>1448539.9010000001</v>
      </c>
      <c r="I36" s="31">
        <v>606070.87899999996</v>
      </c>
      <c r="J36" s="32">
        <v>561465.80599999998</v>
      </c>
      <c r="K36" s="32">
        <v>518492.66899999999</v>
      </c>
      <c r="L36" s="67">
        <v>1686029.3540000001</v>
      </c>
      <c r="M36" s="33">
        <v>3134569.2549999999</v>
      </c>
      <c r="N36" s="32">
        <v>593841.71100000001</v>
      </c>
      <c r="O36" s="32">
        <v>460346.114</v>
      </c>
      <c r="P36" s="32">
        <v>483816.01899999997</v>
      </c>
      <c r="Q36" s="33">
        <v>1538003.844</v>
      </c>
      <c r="R36" s="32">
        <v>722232.929</v>
      </c>
      <c r="S36" s="32">
        <v>412978.413</v>
      </c>
      <c r="T36" s="33">
        <v>5807784.4409999996</v>
      </c>
    </row>
    <row r="37" spans="1:20" x14ac:dyDescent="0.2">
      <c r="A37" s="29"/>
      <c r="D37" s="30"/>
      <c r="E37" s="31"/>
      <c r="F37" s="32"/>
      <c r="G37" s="32"/>
      <c r="H37" s="33"/>
      <c r="I37" s="31"/>
      <c r="J37" s="32"/>
      <c r="K37" s="32"/>
      <c r="L37" s="67"/>
      <c r="M37" s="33"/>
      <c r="N37" s="32"/>
      <c r="O37" s="32"/>
      <c r="P37" s="32"/>
      <c r="Q37" s="33"/>
      <c r="R37" s="32"/>
      <c r="S37" s="32"/>
      <c r="T37" s="33"/>
    </row>
    <row r="38" spans="1:20" x14ac:dyDescent="0.2">
      <c r="A38" s="39" t="s">
        <v>61</v>
      </c>
      <c r="B38" s="40"/>
      <c r="C38" s="40"/>
      <c r="D38" s="41"/>
      <c r="E38" s="42">
        <v>7025582.3041199995</v>
      </c>
      <c r="F38" s="43">
        <v>5049342.5795400003</v>
      </c>
      <c r="G38" s="43">
        <v>5686425.8933500005</v>
      </c>
      <c r="H38" s="44">
        <v>17761350.777010001</v>
      </c>
      <c r="I38" s="42">
        <v>9855784.8969599996</v>
      </c>
      <c r="J38" s="43">
        <v>3056554.35672</v>
      </c>
      <c r="K38" s="43">
        <v>5637532.5340799997</v>
      </c>
      <c r="L38" s="42">
        <v>18549871.787760001</v>
      </c>
      <c r="M38" s="44">
        <v>36311222.564769998</v>
      </c>
      <c r="N38" s="43">
        <v>6235711.9534</v>
      </c>
      <c r="O38" s="43">
        <v>5277066.0976439994</v>
      </c>
      <c r="P38" s="43">
        <v>6211865.8177700005</v>
      </c>
      <c r="Q38" s="44">
        <v>17724643.868813999</v>
      </c>
      <c r="R38" s="43">
        <v>5888127.0690300008</v>
      </c>
      <c r="S38" s="43">
        <v>6185275.0525000002</v>
      </c>
      <c r="T38" s="44">
        <v>66109268.555114001</v>
      </c>
    </row>
    <row r="39" spans="1:20" x14ac:dyDescent="0.2">
      <c r="A39" s="39" t="s">
        <v>62</v>
      </c>
      <c r="B39" s="40"/>
      <c r="C39" s="40"/>
      <c r="D39" s="41"/>
      <c r="E39" s="42">
        <v>6611465.1494306671</v>
      </c>
      <c r="F39" s="43">
        <v>6169287.1326136664</v>
      </c>
      <c r="G39" s="43">
        <v>7248661.9516566666</v>
      </c>
      <c r="H39" s="44">
        <v>20029414.233700998</v>
      </c>
      <c r="I39" s="42">
        <v>7037549.4273456661</v>
      </c>
      <c r="J39" s="43">
        <v>6413385.9484416675</v>
      </c>
      <c r="K39" s="43">
        <v>6776706.2224176666</v>
      </c>
      <c r="L39" s="42">
        <v>20227641.598205</v>
      </c>
      <c r="M39" s="44">
        <v>40257055.831905998</v>
      </c>
      <c r="N39" s="43">
        <v>7018829.7657516664</v>
      </c>
      <c r="O39" s="43">
        <v>5997257.848631666</v>
      </c>
      <c r="P39" s="43">
        <v>7276322.7903516665</v>
      </c>
      <c r="Q39" s="44">
        <v>20292410.404734999</v>
      </c>
      <c r="R39" s="43">
        <v>7082853.9318803335</v>
      </c>
      <c r="S39" s="43">
        <v>6054915.0543446671</v>
      </c>
      <c r="T39" s="44">
        <v>73687235.222865999</v>
      </c>
    </row>
    <row r="40" spans="1:20" x14ac:dyDescent="0.2">
      <c r="A40" s="39" t="s">
        <v>23</v>
      </c>
      <c r="B40" s="40"/>
      <c r="C40" s="40"/>
      <c r="D40" s="41"/>
      <c r="E40" s="42">
        <v>414117.1546893334</v>
      </c>
      <c r="F40" s="43">
        <v>-1119944.5530736665</v>
      </c>
      <c r="G40" s="43">
        <v>-1562236.0583066668</v>
      </c>
      <c r="H40" s="44">
        <v>-2268063.4566909997</v>
      </c>
      <c r="I40" s="42">
        <v>2818235.469614333</v>
      </c>
      <c r="J40" s="43">
        <v>-3356831.591721667</v>
      </c>
      <c r="K40" s="43">
        <v>-1139173.6883376667</v>
      </c>
      <c r="L40" s="42">
        <v>-1677769.8104450007</v>
      </c>
      <c r="M40" s="44">
        <v>-3945833.2671360001</v>
      </c>
      <c r="N40" s="43">
        <v>-783117.81235166662</v>
      </c>
      <c r="O40" s="43">
        <v>-720191.75098766666</v>
      </c>
      <c r="P40" s="43">
        <v>-1064456.9725816664</v>
      </c>
      <c r="Q40" s="44">
        <v>-2567766.5359209999</v>
      </c>
      <c r="R40" s="43">
        <v>-1194726.8628503326</v>
      </c>
      <c r="S40" s="43">
        <v>130359.99815533306</v>
      </c>
      <c r="T40" s="44">
        <v>-7577966.6677519996</v>
      </c>
    </row>
    <row r="41" spans="1:20" x14ac:dyDescent="0.2">
      <c r="A41" s="45"/>
      <c r="B41" s="46"/>
      <c r="C41" s="46"/>
      <c r="D41" s="47"/>
      <c r="E41" s="136"/>
      <c r="F41" s="137"/>
      <c r="G41" s="139"/>
      <c r="H41" s="135"/>
      <c r="I41" s="136"/>
      <c r="J41" s="137"/>
      <c r="K41" s="137"/>
      <c r="L41" s="143"/>
      <c r="M41" s="135"/>
      <c r="N41" s="32"/>
      <c r="O41" s="32"/>
      <c r="P41" s="137"/>
      <c r="Q41" s="135"/>
      <c r="R41" s="139"/>
      <c r="S41" s="139"/>
      <c r="T41" s="33"/>
    </row>
    <row r="42" spans="1:20" x14ac:dyDescent="0.2">
      <c r="A42" s="24" t="s">
        <v>24</v>
      </c>
      <c r="D42" s="19"/>
      <c r="E42" s="31"/>
      <c r="F42" s="32"/>
      <c r="G42" s="32"/>
      <c r="H42" s="33"/>
      <c r="I42" s="31"/>
      <c r="J42" s="32"/>
      <c r="K42" s="32"/>
      <c r="L42" s="67"/>
      <c r="M42" s="33"/>
      <c r="N42" s="166"/>
      <c r="O42" s="166"/>
      <c r="P42" s="32"/>
      <c r="Q42" s="33"/>
      <c r="R42" s="32"/>
      <c r="S42" s="32"/>
      <c r="T42" s="133"/>
    </row>
    <row r="43" spans="1:20" x14ac:dyDescent="0.2">
      <c r="A43" s="24"/>
      <c r="D43" s="19"/>
      <c r="E43" s="31"/>
      <c r="F43" s="32"/>
      <c r="G43" s="32"/>
      <c r="H43" s="33"/>
      <c r="I43" s="31"/>
      <c r="J43" s="32"/>
      <c r="K43" s="32"/>
      <c r="L43" s="67"/>
      <c r="M43" s="33"/>
      <c r="N43" s="32"/>
      <c r="O43" s="32"/>
      <c r="P43" s="32"/>
      <c r="Q43" s="33"/>
      <c r="R43" s="32"/>
      <c r="S43" s="32"/>
      <c r="T43" s="33"/>
    </row>
    <row r="44" spans="1:20" x14ac:dyDescent="0.2">
      <c r="A44" s="29" t="s">
        <v>25</v>
      </c>
      <c r="D44" s="30"/>
      <c r="E44" s="31">
        <v>430828.28084000014</v>
      </c>
      <c r="F44" s="32">
        <v>1393494.3910400001</v>
      </c>
      <c r="G44" s="32">
        <v>-2491224.4884000001</v>
      </c>
      <c r="H44" s="33">
        <v>-666901.81651999988</v>
      </c>
      <c r="I44" s="31">
        <v>5138664.6848799996</v>
      </c>
      <c r="J44" s="32">
        <v>-2008379.01838</v>
      </c>
      <c r="K44" s="32">
        <v>71988.580199999997</v>
      </c>
      <c r="L44" s="67">
        <v>3202274.2466999996</v>
      </c>
      <c r="M44" s="33">
        <v>2535372.4301799997</v>
      </c>
      <c r="N44" s="32">
        <v>1226558.4720999999</v>
      </c>
      <c r="O44" s="32">
        <v>-1738544.0923560001</v>
      </c>
      <c r="P44" s="32">
        <v>288143.88661000005</v>
      </c>
      <c r="Q44" s="33">
        <v>-223841.73364600015</v>
      </c>
      <c r="R44" s="32">
        <v>-1125924.7474099998</v>
      </c>
      <c r="S44" s="32">
        <v>-711554.7807</v>
      </c>
      <c r="T44" s="33">
        <v>474051.16842399957</v>
      </c>
    </row>
    <row r="45" spans="1:20" x14ac:dyDescent="0.2">
      <c r="A45" s="29" t="s">
        <v>26</v>
      </c>
      <c r="D45" s="30"/>
      <c r="E45" s="31">
        <v>-1293971.4386799999</v>
      </c>
      <c r="F45" s="32">
        <v>-92774.170200000008</v>
      </c>
      <c r="G45" s="32">
        <v>25912.0478</v>
      </c>
      <c r="H45" s="33">
        <v>-1360833.5610799999</v>
      </c>
      <c r="I45" s="31">
        <v>32439.791279999998</v>
      </c>
      <c r="J45" s="32">
        <v>132897.59138</v>
      </c>
      <c r="K45" s="32">
        <v>119138.77044000001</v>
      </c>
      <c r="L45" s="67">
        <v>284476.1531</v>
      </c>
      <c r="M45" s="33">
        <v>-1076357.4079799997</v>
      </c>
      <c r="N45" s="32">
        <v>59424.104650000001</v>
      </c>
      <c r="O45" s="32">
        <v>35644.1538</v>
      </c>
      <c r="P45" s="32">
        <v>-96276.837880000006</v>
      </c>
      <c r="Q45" s="33">
        <v>-1208.5794300000125</v>
      </c>
      <c r="R45" s="32">
        <v>21224.455730000001</v>
      </c>
      <c r="S45" s="32">
        <v>74063.784200000009</v>
      </c>
      <c r="T45" s="33">
        <v>-982277.74747999967</v>
      </c>
    </row>
    <row r="46" spans="1:20" x14ac:dyDescent="0.2">
      <c r="A46" s="29"/>
      <c r="B46" t="s">
        <v>27</v>
      </c>
      <c r="D46" s="30"/>
      <c r="E46" s="31">
        <v>169887.99268</v>
      </c>
      <c r="F46" s="32">
        <v>162500.39199999999</v>
      </c>
      <c r="G46" s="32">
        <v>209661.52025</v>
      </c>
      <c r="H46" s="33">
        <v>542049.90492999996</v>
      </c>
      <c r="I46" s="31">
        <v>236823.84948</v>
      </c>
      <c r="J46" s="32">
        <v>224344.28954</v>
      </c>
      <c r="K46" s="32">
        <v>199040.48048</v>
      </c>
      <c r="L46" s="67">
        <v>660208.61950000003</v>
      </c>
      <c r="M46" s="33">
        <v>1202258.52443</v>
      </c>
      <c r="N46" s="32">
        <v>173238.4314</v>
      </c>
      <c r="O46" s="32">
        <v>141021.03599999999</v>
      </c>
      <c r="P46" s="32">
        <v>110703.80877</v>
      </c>
      <c r="Q46" s="33">
        <v>424963.27616999997</v>
      </c>
      <c r="R46" s="32">
        <v>232826.14355000001</v>
      </c>
      <c r="S46" s="32">
        <v>143668.7335</v>
      </c>
      <c r="T46" s="33">
        <v>2003716.67765</v>
      </c>
    </row>
    <row r="47" spans="1:20" x14ac:dyDescent="0.2">
      <c r="A47" s="29"/>
      <c r="B47" t="s">
        <v>28</v>
      </c>
      <c r="D47" s="30"/>
      <c r="E47" s="31">
        <v>1463859.43136</v>
      </c>
      <c r="F47" s="32">
        <v>255274.56220000001</v>
      </c>
      <c r="G47" s="32">
        <v>183749.47245</v>
      </c>
      <c r="H47" s="33">
        <v>1902883.4660100001</v>
      </c>
      <c r="I47" s="31">
        <v>204384.0582</v>
      </c>
      <c r="J47" s="32">
        <v>91446.69816</v>
      </c>
      <c r="K47" s="32">
        <v>79901.710039999991</v>
      </c>
      <c r="L47" s="67">
        <v>375732.46639999998</v>
      </c>
      <c r="M47" s="33">
        <v>2278615.9324099999</v>
      </c>
      <c r="N47" s="32">
        <v>113814.32674999999</v>
      </c>
      <c r="O47" s="32">
        <v>105376.88220000001</v>
      </c>
      <c r="P47" s="32">
        <v>206980.64665000001</v>
      </c>
      <c r="Q47" s="33">
        <v>426171.85560000001</v>
      </c>
      <c r="R47" s="32">
        <v>211601.68782000002</v>
      </c>
      <c r="S47" s="32">
        <v>69604.949300000007</v>
      </c>
      <c r="T47" s="33">
        <v>2985994.4251299999</v>
      </c>
    </row>
    <row r="48" spans="1:20" x14ac:dyDescent="0.2">
      <c r="A48" s="29" t="s">
        <v>29</v>
      </c>
      <c r="D48" s="30"/>
      <c r="E48" s="31">
        <v>1108296.3993200001</v>
      </c>
      <c r="F48" s="32">
        <v>1628145.45838</v>
      </c>
      <c r="G48" s="32">
        <v>-3025015.2584000002</v>
      </c>
      <c r="H48" s="33">
        <v>-288573.40070000011</v>
      </c>
      <c r="I48" s="31">
        <v>1704555.9687600001</v>
      </c>
      <c r="J48" s="32">
        <v>1116038.3393399999</v>
      </c>
      <c r="K48" s="32">
        <v>15581.717520000006</v>
      </c>
      <c r="L48" s="67">
        <v>2836176.02562</v>
      </c>
      <c r="M48" s="33">
        <v>2547602.6249199999</v>
      </c>
      <c r="N48" s="32">
        <v>626950.71169999999</v>
      </c>
      <c r="O48" s="32">
        <v>-1251780.1069</v>
      </c>
      <c r="P48" s="32">
        <v>456585.72167</v>
      </c>
      <c r="Q48" s="33">
        <v>-168243.67353000003</v>
      </c>
      <c r="R48" s="32">
        <v>-1545086.6079499999</v>
      </c>
      <c r="S48" s="32">
        <v>-303347.89060000004</v>
      </c>
      <c r="T48" s="33">
        <v>530924.45283999993</v>
      </c>
    </row>
    <row r="49" spans="1:20" x14ac:dyDescent="0.2">
      <c r="A49" s="29"/>
      <c r="B49" t="s">
        <v>30</v>
      </c>
      <c r="D49" s="30"/>
      <c r="E49" s="31">
        <v>2222299.9937200001</v>
      </c>
      <c r="F49" s="32">
        <v>1654738.34794</v>
      </c>
      <c r="G49" s="32">
        <v>-2799004.6217</v>
      </c>
      <c r="H49" s="33">
        <v>1078033.7199600004</v>
      </c>
      <c r="I49" s="31">
        <v>2024729.4644400002</v>
      </c>
      <c r="J49" s="32">
        <v>1120060.7114899999</v>
      </c>
      <c r="K49" s="32">
        <v>73573.902559999959</v>
      </c>
      <c r="L49" s="67">
        <v>3218364.0784899998</v>
      </c>
      <c r="M49" s="33">
        <v>4296397.7984500006</v>
      </c>
      <c r="N49" s="32">
        <v>627556.39574999991</v>
      </c>
      <c r="O49" s="32">
        <v>-807200.61629999999</v>
      </c>
      <c r="P49" s="32">
        <v>460552.05420999997</v>
      </c>
      <c r="Q49" s="33">
        <v>280907.83365999989</v>
      </c>
      <c r="R49" s="32">
        <v>-1079781.4032699999</v>
      </c>
      <c r="S49" s="32">
        <v>-231085.4265</v>
      </c>
      <c r="T49" s="33">
        <v>3266438.8023400009</v>
      </c>
    </row>
    <row r="50" spans="1:20" x14ac:dyDescent="0.2">
      <c r="A50" s="29"/>
      <c r="B50" t="s">
        <v>31</v>
      </c>
      <c r="D50" s="30"/>
      <c r="E50" s="31">
        <v>1114003.5944000001</v>
      </c>
      <c r="F50" s="32">
        <v>26592.88956</v>
      </c>
      <c r="G50" s="32">
        <v>226010.6367</v>
      </c>
      <c r="H50" s="33">
        <v>1366607.12066</v>
      </c>
      <c r="I50" s="31">
        <v>320173.49568000005</v>
      </c>
      <c r="J50" s="32">
        <v>4022.3721500000001</v>
      </c>
      <c r="K50" s="32">
        <v>57992.185039999997</v>
      </c>
      <c r="L50" s="67">
        <v>382188.05287000007</v>
      </c>
      <c r="M50" s="33">
        <v>1748795.17353</v>
      </c>
      <c r="N50" s="32">
        <v>605.68404999999996</v>
      </c>
      <c r="O50" s="32">
        <v>444579.49060000002</v>
      </c>
      <c r="P50" s="32">
        <v>3966.3325399999999</v>
      </c>
      <c r="Q50" s="33">
        <v>449151.50718999997</v>
      </c>
      <c r="R50" s="32">
        <v>465305.20468000002</v>
      </c>
      <c r="S50" s="32">
        <v>72262.464099999997</v>
      </c>
      <c r="T50" s="33">
        <v>2735514.3495</v>
      </c>
    </row>
    <row r="51" spans="1:20" x14ac:dyDescent="0.2">
      <c r="A51" s="29" t="s">
        <v>32</v>
      </c>
      <c r="D51" s="30"/>
      <c r="E51" s="31">
        <v>3235.3035999999847</v>
      </c>
      <c r="F51" s="32">
        <v>-1516.6455999999307</v>
      </c>
      <c r="G51" s="32">
        <v>-3461.4994999999981</v>
      </c>
      <c r="H51" s="33">
        <v>-1742.8414999999441</v>
      </c>
      <c r="I51" s="31">
        <v>-111368.52336000022</v>
      </c>
      <c r="J51" s="32">
        <v>2316.831610000052</v>
      </c>
      <c r="K51" s="32">
        <v>4517.9572399999015</v>
      </c>
      <c r="L51" s="67">
        <v>-104533.73451000027</v>
      </c>
      <c r="M51" s="33">
        <v>-106276.57601000022</v>
      </c>
      <c r="N51" s="32">
        <v>1064.623249999946</v>
      </c>
      <c r="O51" s="32">
        <v>-1493.0671000001021</v>
      </c>
      <c r="P51" s="32">
        <v>-2239.0953500000032</v>
      </c>
      <c r="Q51" s="33">
        <v>-2667.5392000001593</v>
      </c>
      <c r="R51" s="32">
        <v>3826.9178400000092</v>
      </c>
      <c r="S51" s="32">
        <v>-1621.6314000000129</v>
      </c>
      <c r="T51" s="33">
        <v>-106738.82877000039</v>
      </c>
    </row>
    <row r="52" spans="1:20" x14ac:dyDescent="0.2">
      <c r="A52" s="29" t="s">
        <v>33</v>
      </c>
      <c r="D52" s="30"/>
      <c r="E52" s="31">
        <v>613268.01659999997</v>
      </c>
      <c r="F52" s="32">
        <v>-140360.25154</v>
      </c>
      <c r="G52" s="32">
        <v>511340.22169999999</v>
      </c>
      <c r="H52" s="33">
        <v>984247.98676</v>
      </c>
      <c r="I52" s="31">
        <v>3513037.4482</v>
      </c>
      <c r="J52" s="32">
        <v>-3259631.7807099996</v>
      </c>
      <c r="K52" s="32">
        <v>-67249.865000000005</v>
      </c>
      <c r="L52" s="67">
        <v>186155.80249000038</v>
      </c>
      <c r="M52" s="33">
        <v>1170403.7892500006</v>
      </c>
      <c r="N52" s="32">
        <v>539119.03249999997</v>
      </c>
      <c r="O52" s="32">
        <v>-520915.07215600001</v>
      </c>
      <c r="P52" s="32">
        <v>-69925.901830000003</v>
      </c>
      <c r="Q52" s="33">
        <v>-51721.94148600004</v>
      </c>
      <c r="R52" s="32">
        <v>394110.48696999997</v>
      </c>
      <c r="S52" s="32">
        <v>-480649.0429</v>
      </c>
      <c r="T52" s="33">
        <v>1032143.2918340005</v>
      </c>
    </row>
    <row r="53" spans="1:20" x14ac:dyDescent="0.2">
      <c r="A53" s="29" t="s">
        <v>85</v>
      </c>
      <c r="D53" s="30"/>
      <c r="E53" s="31">
        <v>0</v>
      </c>
      <c r="F53" s="32">
        <v>0</v>
      </c>
      <c r="G53" s="32">
        <v>0</v>
      </c>
      <c r="H53" s="33">
        <v>0</v>
      </c>
      <c r="I53" s="31">
        <v>0</v>
      </c>
      <c r="J53" s="32">
        <v>0</v>
      </c>
      <c r="K53" s="32">
        <v>0</v>
      </c>
      <c r="L53" s="67">
        <v>0</v>
      </c>
      <c r="M53" s="33">
        <v>0</v>
      </c>
      <c r="N53" s="32">
        <v>0</v>
      </c>
      <c r="O53" s="32">
        <v>0</v>
      </c>
      <c r="P53" s="32">
        <v>0</v>
      </c>
      <c r="Q53" s="33">
        <v>0</v>
      </c>
      <c r="R53" s="32">
        <v>0</v>
      </c>
      <c r="S53" s="32">
        <v>0</v>
      </c>
      <c r="T53" s="33">
        <v>0</v>
      </c>
    </row>
    <row r="54" spans="1:20" hidden="1" x14ac:dyDescent="0.2">
      <c r="A54" s="29"/>
      <c r="B54" t="s">
        <v>34</v>
      </c>
      <c r="D54" s="30"/>
      <c r="E54" s="31">
        <v>0</v>
      </c>
      <c r="F54" s="32">
        <v>0</v>
      </c>
      <c r="G54" s="32">
        <v>0</v>
      </c>
      <c r="H54" s="33">
        <v>0</v>
      </c>
      <c r="I54" s="31">
        <v>0</v>
      </c>
      <c r="J54" s="32">
        <v>0</v>
      </c>
      <c r="K54" s="32">
        <v>0</v>
      </c>
      <c r="L54" s="67">
        <v>0</v>
      </c>
      <c r="M54" s="33">
        <v>0</v>
      </c>
      <c r="N54" s="32">
        <v>0</v>
      </c>
      <c r="O54" s="32">
        <v>0</v>
      </c>
      <c r="P54" s="32">
        <v>0</v>
      </c>
      <c r="Q54" s="33">
        <v>0</v>
      </c>
      <c r="R54" s="32">
        <v>0</v>
      </c>
      <c r="S54" s="32">
        <v>0</v>
      </c>
      <c r="T54" s="33">
        <v>0</v>
      </c>
    </row>
    <row r="55" spans="1:20" hidden="1" x14ac:dyDescent="0.2">
      <c r="A55" s="29"/>
      <c r="B55" t="s">
        <v>35</v>
      </c>
      <c r="D55" s="30"/>
      <c r="E55" s="31">
        <v>0</v>
      </c>
      <c r="F55" s="32">
        <v>0</v>
      </c>
      <c r="G55" s="32">
        <v>0</v>
      </c>
      <c r="H55" s="33">
        <v>0</v>
      </c>
      <c r="I55" s="31">
        <v>0</v>
      </c>
      <c r="J55" s="32">
        <v>0</v>
      </c>
      <c r="K55" s="32">
        <v>0</v>
      </c>
      <c r="L55" s="67">
        <v>0</v>
      </c>
      <c r="M55" s="33">
        <v>0</v>
      </c>
      <c r="N55" s="32">
        <v>0</v>
      </c>
      <c r="O55" s="32">
        <v>0</v>
      </c>
      <c r="P55" s="32">
        <v>0</v>
      </c>
      <c r="Q55" s="33">
        <v>0</v>
      </c>
      <c r="R55" s="32">
        <v>0</v>
      </c>
      <c r="S55" s="32">
        <v>0</v>
      </c>
      <c r="T55" s="33">
        <v>0</v>
      </c>
    </row>
    <row r="56" spans="1:20" x14ac:dyDescent="0.2">
      <c r="A56" s="34" t="s">
        <v>86</v>
      </c>
      <c r="D56" s="30"/>
      <c r="E56" s="31">
        <v>0</v>
      </c>
      <c r="F56" s="32">
        <v>0</v>
      </c>
      <c r="G56" s="32">
        <v>0</v>
      </c>
      <c r="H56" s="33">
        <v>0</v>
      </c>
      <c r="I56" s="31">
        <v>0</v>
      </c>
      <c r="J56" s="32">
        <v>0</v>
      </c>
      <c r="K56" s="32">
        <v>0</v>
      </c>
      <c r="L56" s="67">
        <v>0</v>
      </c>
      <c r="M56" s="33">
        <v>0</v>
      </c>
      <c r="N56" s="32">
        <v>0</v>
      </c>
      <c r="O56" s="32">
        <v>0</v>
      </c>
      <c r="P56" s="32">
        <v>0</v>
      </c>
      <c r="Q56" s="33">
        <v>0</v>
      </c>
      <c r="R56" s="32">
        <v>0</v>
      </c>
      <c r="S56" s="32">
        <v>0</v>
      </c>
      <c r="T56" s="33">
        <v>0</v>
      </c>
    </row>
    <row r="57" spans="1:20" x14ac:dyDescent="0.2">
      <c r="A57" s="29" t="s">
        <v>36</v>
      </c>
      <c r="D57" s="30"/>
      <c r="E57" s="31">
        <v>0</v>
      </c>
      <c r="F57" s="32">
        <v>0</v>
      </c>
      <c r="G57" s="32">
        <v>0</v>
      </c>
      <c r="H57" s="33">
        <v>0</v>
      </c>
      <c r="I57" s="31">
        <v>0</v>
      </c>
      <c r="J57" s="32">
        <v>0</v>
      </c>
      <c r="K57" s="32">
        <v>0</v>
      </c>
      <c r="L57" s="67">
        <v>0</v>
      </c>
      <c r="M57" s="33">
        <v>0</v>
      </c>
      <c r="N57" s="32">
        <v>0</v>
      </c>
      <c r="O57" s="32">
        <v>0</v>
      </c>
      <c r="P57" s="32">
        <v>0</v>
      </c>
      <c r="Q57" s="33">
        <v>0</v>
      </c>
      <c r="R57" s="32">
        <v>0</v>
      </c>
      <c r="S57" s="32">
        <v>0</v>
      </c>
      <c r="T57" s="33">
        <v>0</v>
      </c>
    </row>
    <row r="58" spans="1:20" x14ac:dyDescent="0.2">
      <c r="A58" s="29"/>
      <c r="D58" s="30"/>
      <c r="E58" s="31"/>
      <c r="F58" s="32"/>
      <c r="G58" s="32"/>
      <c r="H58" s="33"/>
      <c r="I58" s="31"/>
      <c r="J58" s="32"/>
      <c r="K58" s="32"/>
      <c r="L58" s="67"/>
      <c r="M58" s="33"/>
      <c r="N58" s="32"/>
      <c r="O58" s="32"/>
      <c r="P58" s="32"/>
      <c r="Q58" s="33"/>
      <c r="R58" s="32"/>
      <c r="S58" s="32"/>
      <c r="T58" s="33"/>
    </row>
    <row r="59" spans="1:20" x14ac:dyDescent="0.2">
      <c r="A59" s="29" t="s">
        <v>37</v>
      </c>
      <c r="D59" s="30"/>
      <c r="E59" s="31">
        <v>16711.126150666747</v>
      </c>
      <c r="F59" s="32">
        <v>2513438.9441136671</v>
      </c>
      <c r="G59" s="32">
        <v>-928988.43009333336</v>
      </c>
      <c r="H59" s="33">
        <v>1601161.6401710005</v>
      </c>
      <c r="I59" s="31">
        <v>2320429.2152656666</v>
      </c>
      <c r="J59" s="32">
        <v>1348452.5733416665</v>
      </c>
      <c r="K59" s="32">
        <v>1211162.2685376669</v>
      </c>
      <c r="L59" s="67">
        <v>4880044.0571449995</v>
      </c>
      <c r="M59" s="33">
        <v>6481205.6973160002</v>
      </c>
      <c r="N59" s="32">
        <v>2009676.2844516668</v>
      </c>
      <c r="O59" s="32">
        <v>-1018352.3413683334</v>
      </c>
      <c r="P59" s="32">
        <v>1352600.8591916668</v>
      </c>
      <c r="Q59" s="33">
        <v>2343924.8022750001</v>
      </c>
      <c r="R59" s="32">
        <v>68802.11544033332</v>
      </c>
      <c r="S59" s="32">
        <v>-841914.77885533334</v>
      </c>
      <c r="T59" s="33">
        <v>8052017.8361760005</v>
      </c>
    </row>
    <row r="60" spans="1:20" x14ac:dyDescent="0.2">
      <c r="A60" s="29" t="s">
        <v>38</v>
      </c>
      <c r="D60" s="30"/>
      <c r="E60" s="31">
        <v>1668321.9618000002</v>
      </c>
      <c r="F60" s="32">
        <v>-1729.971</v>
      </c>
      <c r="G60" s="32">
        <v>-257618.16314999998</v>
      </c>
      <c r="H60" s="33">
        <v>1408973.8276500003</v>
      </c>
      <c r="I60" s="31">
        <v>-24182.665000000001</v>
      </c>
      <c r="J60" s="32">
        <v>-3113.0920000000001</v>
      </c>
      <c r="K60" s="32">
        <v>-3225.5038800000002</v>
      </c>
      <c r="L60" s="67">
        <v>-30521.260880000002</v>
      </c>
      <c r="M60" s="33">
        <v>1378452.5667700004</v>
      </c>
      <c r="N60" s="32">
        <v>1366402.3972499999</v>
      </c>
      <c r="O60" s="32">
        <v>-1750.759</v>
      </c>
      <c r="P60" s="32">
        <v>-5493.9418700000006</v>
      </c>
      <c r="Q60" s="33">
        <v>1359157.6963799999</v>
      </c>
      <c r="R60" s="32">
        <v>-24356.455000000002</v>
      </c>
      <c r="S60" s="32">
        <v>19620.693300000003</v>
      </c>
      <c r="T60" s="33">
        <v>2732874.5014500003</v>
      </c>
    </row>
    <row r="61" spans="1:20" x14ac:dyDescent="0.2">
      <c r="A61" s="29"/>
      <c r="B61" t="s">
        <v>39</v>
      </c>
      <c r="D61" s="30"/>
      <c r="E61" s="31">
        <v>3321054.0843199999</v>
      </c>
      <c r="F61" s="32">
        <v>0</v>
      </c>
      <c r="G61" s="32">
        <v>0</v>
      </c>
      <c r="H61" s="33">
        <v>3321054.0843199999</v>
      </c>
      <c r="I61" s="31">
        <v>386.84199999999998</v>
      </c>
      <c r="J61" s="32">
        <v>0</v>
      </c>
      <c r="K61" s="32">
        <v>0</v>
      </c>
      <c r="L61" s="67">
        <v>386.84199999999998</v>
      </c>
      <c r="M61" s="33">
        <v>3321440.9263200001</v>
      </c>
      <c r="N61" s="32">
        <v>1574753.3992499998</v>
      </c>
      <c r="O61" s="32">
        <v>0</v>
      </c>
      <c r="P61" s="32">
        <v>618.65750000000003</v>
      </c>
      <c r="Q61" s="33">
        <v>1575372.0567499998</v>
      </c>
      <c r="R61" s="32">
        <v>0</v>
      </c>
      <c r="S61" s="32">
        <v>19620.693300000003</v>
      </c>
      <c r="T61" s="33">
        <v>4916433.6763699995</v>
      </c>
    </row>
    <row r="62" spans="1:20" x14ac:dyDescent="0.2">
      <c r="A62" s="29"/>
      <c r="C62" t="s">
        <v>40</v>
      </c>
      <c r="D62" s="30"/>
      <c r="E62" s="31">
        <v>3321054.0843199999</v>
      </c>
      <c r="F62" s="32">
        <v>0</v>
      </c>
      <c r="G62" s="32">
        <v>0</v>
      </c>
      <c r="H62" s="33">
        <v>3321054.0843199999</v>
      </c>
      <c r="I62" s="31">
        <v>0</v>
      </c>
      <c r="J62" s="32">
        <v>0</v>
      </c>
      <c r="K62" s="32">
        <v>0</v>
      </c>
      <c r="L62" s="67">
        <v>0</v>
      </c>
      <c r="M62" s="33">
        <v>3321054.0843199999</v>
      </c>
      <c r="N62" s="32">
        <v>1574753.3992499998</v>
      </c>
      <c r="O62" s="32">
        <v>0</v>
      </c>
      <c r="P62" s="32">
        <v>240.0925</v>
      </c>
      <c r="Q62" s="33">
        <v>1574993.4917499998</v>
      </c>
      <c r="R62" s="32">
        <v>0</v>
      </c>
      <c r="S62" s="32">
        <v>19620.693300000003</v>
      </c>
      <c r="T62" s="33">
        <v>4915668.2693699999</v>
      </c>
    </row>
    <row r="63" spans="1:20" x14ac:dyDescent="0.2">
      <c r="A63" s="29"/>
      <c r="C63" t="s">
        <v>41</v>
      </c>
      <c r="D63" s="30"/>
      <c r="E63" s="31">
        <v>0</v>
      </c>
      <c r="F63" s="32">
        <v>0</v>
      </c>
      <c r="G63" s="32">
        <v>0</v>
      </c>
      <c r="H63" s="33">
        <v>0</v>
      </c>
      <c r="I63" s="31">
        <v>386.84199999999998</v>
      </c>
      <c r="J63" s="32">
        <v>0</v>
      </c>
      <c r="K63" s="32">
        <v>0</v>
      </c>
      <c r="L63" s="67">
        <v>386.84199999999998</v>
      </c>
      <c r="M63" s="33">
        <v>386.84199999999998</v>
      </c>
      <c r="N63" s="32">
        <v>0</v>
      </c>
      <c r="O63" s="32">
        <v>0</v>
      </c>
      <c r="P63" s="32">
        <v>378.565</v>
      </c>
      <c r="Q63" s="33">
        <v>378.565</v>
      </c>
      <c r="R63" s="32">
        <v>0</v>
      </c>
      <c r="S63" s="32">
        <v>0</v>
      </c>
      <c r="T63" s="33">
        <v>765.40699999999993</v>
      </c>
    </row>
    <row r="64" spans="1:20" x14ac:dyDescent="0.2">
      <c r="A64" s="29"/>
      <c r="B64" t="s">
        <v>42</v>
      </c>
      <c r="D64" s="30"/>
      <c r="E64" s="31">
        <v>1652732.12252</v>
      </c>
      <c r="F64" s="32">
        <v>1729.971</v>
      </c>
      <c r="G64" s="32">
        <v>257618.16314999998</v>
      </c>
      <c r="H64" s="33">
        <v>1912080.2566699998</v>
      </c>
      <c r="I64" s="31">
        <v>24569.507000000001</v>
      </c>
      <c r="J64" s="32">
        <v>3113.0920000000001</v>
      </c>
      <c r="K64" s="32">
        <v>3225.5038800000002</v>
      </c>
      <c r="L64" s="67">
        <v>30908.102880000002</v>
      </c>
      <c r="M64" s="33">
        <v>1942988.3595499997</v>
      </c>
      <c r="N64" s="32">
        <v>208351.00199999998</v>
      </c>
      <c r="O64" s="32">
        <v>1750.759</v>
      </c>
      <c r="P64" s="32">
        <v>6112.5993699999999</v>
      </c>
      <c r="Q64" s="33">
        <v>216214.36036999998</v>
      </c>
      <c r="R64" s="32">
        <v>24356.455000000002</v>
      </c>
      <c r="S64" s="32">
        <v>0</v>
      </c>
      <c r="T64" s="33">
        <v>2183559.1749199997</v>
      </c>
    </row>
    <row r="65" spans="1:21" x14ac:dyDescent="0.2">
      <c r="A65" s="29" t="s">
        <v>43</v>
      </c>
      <c r="D65" s="30"/>
      <c r="E65" s="31">
        <v>-1637639.1589200001</v>
      </c>
      <c r="F65" s="32">
        <v>2523874.4569999999</v>
      </c>
      <c r="G65" s="32">
        <v>-659660.55389999994</v>
      </c>
      <c r="H65" s="33">
        <v>226574.74417999992</v>
      </c>
      <c r="I65" s="31">
        <v>2354732.6230000001</v>
      </c>
      <c r="J65" s="32">
        <v>1361594.1189999999</v>
      </c>
      <c r="K65" s="32">
        <v>1224830.507</v>
      </c>
      <c r="L65" s="67">
        <v>4941157.2489999998</v>
      </c>
      <c r="M65" s="33">
        <v>5167731.9931800002</v>
      </c>
      <c r="N65" s="32">
        <v>653196.78799999994</v>
      </c>
      <c r="O65" s="32">
        <v>-1006513.722</v>
      </c>
      <c r="P65" s="32">
        <v>1368119.889</v>
      </c>
      <c r="Q65" s="33">
        <v>1014802.955</v>
      </c>
      <c r="R65" s="32">
        <v>104438.363</v>
      </c>
      <c r="S65" s="32">
        <v>-850132.22199999995</v>
      </c>
      <c r="T65" s="33">
        <v>5436841.0891800001</v>
      </c>
    </row>
    <row r="66" spans="1:21" x14ac:dyDescent="0.2">
      <c r="A66" s="29"/>
      <c r="B66" t="s">
        <v>39</v>
      </c>
      <c r="D66" s="30"/>
      <c r="E66" s="31">
        <v>0</v>
      </c>
      <c r="F66" s="32">
        <v>2550406.827</v>
      </c>
      <c r="G66" s="32">
        <v>2404679.5329999998</v>
      </c>
      <c r="H66" s="33">
        <v>4955086.3599999994</v>
      </c>
      <c r="I66" s="31">
        <v>3844381.2459999998</v>
      </c>
      <c r="J66" s="32">
        <v>2444192.0350000001</v>
      </c>
      <c r="K66" s="32">
        <v>1360522.5149999999</v>
      </c>
      <c r="L66" s="67">
        <v>7649095.7959999992</v>
      </c>
      <c r="M66" s="33">
        <v>12604182.155999999</v>
      </c>
      <c r="N66" s="32">
        <v>705552.73600000003</v>
      </c>
      <c r="O66" s="32">
        <v>1073739.9850000001</v>
      </c>
      <c r="P66" s="32">
        <v>1418016.196</v>
      </c>
      <c r="Q66" s="33">
        <v>3197308.9170000004</v>
      </c>
      <c r="R66" s="32">
        <v>2666830.4389999998</v>
      </c>
      <c r="S66" s="32">
        <v>1183490.5360000001</v>
      </c>
      <c r="T66" s="33">
        <v>19651812.048</v>
      </c>
    </row>
    <row r="67" spans="1:21" x14ac:dyDescent="0.2">
      <c r="A67" s="29"/>
      <c r="C67" t="s">
        <v>40</v>
      </c>
      <c r="D67" s="30"/>
      <c r="E67" s="31">
        <v>0</v>
      </c>
      <c r="F67" s="32">
        <v>2550406.827</v>
      </c>
      <c r="G67" s="32">
        <v>2404679.5329999998</v>
      </c>
      <c r="H67" s="33">
        <v>4955086.3599999994</v>
      </c>
      <c r="I67" s="31">
        <v>3844381.2459999998</v>
      </c>
      <c r="J67" s="32">
        <v>2444192.0350000001</v>
      </c>
      <c r="K67" s="32">
        <v>1360522.5149999999</v>
      </c>
      <c r="L67" s="67">
        <v>7649095.7959999992</v>
      </c>
      <c r="M67" s="33">
        <v>12604182.155999999</v>
      </c>
      <c r="N67" s="32">
        <v>705552.73600000003</v>
      </c>
      <c r="O67" s="32">
        <v>1073739.9850000001</v>
      </c>
      <c r="P67" s="32">
        <v>1418016.196</v>
      </c>
      <c r="Q67" s="33">
        <v>3197308.9170000004</v>
      </c>
      <c r="R67" s="32">
        <v>2666830.4389999998</v>
      </c>
      <c r="S67" s="32">
        <v>1183490.5360000001</v>
      </c>
      <c r="T67" s="33">
        <v>19651812.048</v>
      </c>
    </row>
    <row r="68" spans="1:21" x14ac:dyDescent="0.2">
      <c r="A68" s="29"/>
      <c r="C68" t="s">
        <v>41</v>
      </c>
      <c r="D68" s="30"/>
      <c r="E68" s="31">
        <v>0</v>
      </c>
      <c r="F68" s="32">
        <v>0</v>
      </c>
      <c r="G68" s="32">
        <v>0</v>
      </c>
      <c r="H68" s="33">
        <v>0</v>
      </c>
      <c r="I68" s="31">
        <v>0</v>
      </c>
      <c r="J68" s="32">
        <v>0</v>
      </c>
      <c r="K68" s="32">
        <v>0</v>
      </c>
      <c r="L68" s="67">
        <v>0</v>
      </c>
      <c r="M68" s="33">
        <v>0</v>
      </c>
      <c r="N68" s="32">
        <v>0</v>
      </c>
      <c r="O68" s="32">
        <v>0</v>
      </c>
      <c r="P68" s="32">
        <v>0</v>
      </c>
      <c r="Q68" s="33">
        <v>0</v>
      </c>
      <c r="R68" s="32">
        <v>0</v>
      </c>
      <c r="S68" s="32">
        <v>0</v>
      </c>
      <c r="T68" s="33">
        <v>0</v>
      </c>
    </row>
    <row r="69" spans="1:21" x14ac:dyDescent="0.2">
      <c r="A69" s="29"/>
      <c r="B69" t="s">
        <v>42</v>
      </c>
      <c r="D69" s="30"/>
      <c r="E69" s="31">
        <v>1637639.1589200001</v>
      </c>
      <c r="F69" s="32">
        <v>26532.37</v>
      </c>
      <c r="G69" s="32">
        <v>3064340.0869</v>
      </c>
      <c r="H69" s="33">
        <v>4728511.6158199999</v>
      </c>
      <c r="I69" s="31">
        <v>1489648.6229999999</v>
      </c>
      <c r="J69" s="32">
        <v>1082597.916</v>
      </c>
      <c r="K69" s="32">
        <v>135692.008</v>
      </c>
      <c r="L69" s="67">
        <v>2707938.5469999998</v>
      </c>
      <c r="M69" s="33">
        <v>7436450.1628200002</v>
      </c>
      <c r="N69" s="32">
        <v>52355.947999999997</v>
      </c>
      <c r="O69" s="32">
        <v>2080253.7069999999</v>
      </c>
      <c r="P69" s="32">
        <v>49896.307000000001</v>
      </c>
      <c r="Q69" s="33">
        <v>2182505.9619999998</v>
      </c>
      <c r="R69" s="32">
        <v>2562392.0759999999</v>
      </c>
      <c r="S69" s="32">
        <v>2033622.7579999999</v>
      </c>
      <c r="T69" s="33">
        <v>14214970.95882</v>
      </c>
    </row>
    <row r="70" spans="1:21" x14ac:dyDescent="0.2">
      <c r="A70" s="29" t="s">
        <v>44</v>
      </c>
      <c r="D70" s="30"/>
      <c r="E70" s="31">
        <v>-13971.676729333334</v>
      </c>
      <c r="F70" s="32">
        <v>-8705.5418863333325</v>
      </c>
      <c r="G70" s="32">
        <v>-11709.713043333333</v>
      </c>
      <c r="H70" s="33">
        <v>-34386.931658999994</v>
      </c>
      <c r="I70" s="31">
        <v>-10120.742734333335</v>
      </c>
      <c r="J70" s="32">
        <v>-10028.453658333334</v>
      </c>
      <c r="K70" s="32">
        <v>-10442.734582333333</v>
      </c>
      <c r="L70" s="67">
        <v>-30591.930975000003</v>
      </c>
      <c r="M70" s="33">
        <v>-64978.86263399999</v>
      </c>
      <c r="N70" s="32">
        <v>-9922.900798333334</v>
      </c>
      <c r="O70" s="32">
        <v>-10087.860368333333</v>
      </c>
      <c r="P70" s="32">
        <v>-10025.087938333334</v>
      </c>
      <c r="Q70" s="33">
        <v>-30035.849105000001</v>
      </c>
      <c r="R70" s="32">
        <v>-11279.792559666666</v>
      </c>
      <c r="S70" s="32">
        <v>-11403.250155333333</v>
      </c>
      <c r="T70" s="33">
        <v>-117697.75445399999</v>
      </c>
    </row>
    <row r="71" spans="1:21" x14ac:dyDescent="0.2">
      <c r="A71" s="29"/>
      <c r="D71" s="30"/>
      <c r="E71" s="31"/>
      <c r="F71" s="32"/>
      <c r="G71" s="32"/>
      <c r="H71" s="33"/>
      <c r="I71" s="31"/>
      <c r="J71" s="32"/>
      <c r="K71" s="32"/>
      <c r="L71" s="67"/>
      <c r="M71" s="33"/>
      <c r="N71" s="32"/>
      <c r="O71" s="32"/>
      <c r="P71" s="32"/>
      <c r="Q71" s="33"/>
      <c r="R71" s="32"/>
      <c r="S71" s="32"/>
      <c r="T71" s="33"/>
    </row>
    <row r="72" spans="1:21" x14ac:dyDescent="0.2">
      <c r="A72" s="39" t="s">
        <v>45</v>
      </c>
      <c r="B72" s="40"/>
      <c r="C72" s="40"/>
      <c r="D72" s="41"/>
      <c r="E72" s="42">
        <v>414117.1546893334</v>
      </c>
      <c r="F72" s="43">
        <v>-1119944.5530736665</v>
      </c>
      <c r="G72" s="43">
        <v>-1562236.0583066668</v>
      </c>
      <c r="H72" s="44">
        <v>-2268063.4566909997</v>
      </c>
      <c r="I72" s="42">
        <v>2818235.469614333</v>
      </c>
      <c r="J72" s="43">
        <v>-3356831.591721667</v>
      </c>
      <c r="K72" s="43">
        <v>-1139173.6883376667</v>
      </c>
      <c r="L72" s="42">
        <v>-1677769.8104450007</v>
      </c>
      <c r="M72" s="44">
        <v>-3945833.2671360001</v>
      </c>
      <c r="N72" s="43">
        <v>-783117.81235166662</v>
      </c>
      <c r="O72" s="43">
        <v>-720191.75098766666</v>
      </c>
      <c r="P72" s="43">
        <v>-1064456.9725816669</v>
      </c>
      <c r="Q72" s="44">
        <v>-2567766.5359209999</v>
      </c>
      <c r="R72" s="43">
        <v>-1194726.8628503333</v>
      </c>
      <c r="S72" s="43">
        <v>130359.99815533341</v>
      </c>
      <c r="T72" s="44">
        <v>-7577966.6677519996</v>
      </c>
    </row>
    <row r="73" spans="1:21" x14ac:dyDescent="0.2">
      <c r="A73" s="56"/>
      <c r="B73" s="57"/>
      <c r="C73" s="57"/>
      <c r="D73" s="58"/>
      <c r="E73" s="59"/>
      <c r="F73" s="164"/>
      <c r="G73" s="164"/>
      <c r="H73" s="59"/>
      <c r="I73" s="59"/>
      <c r="J73" s="164"/>
      <c r="K73" s="164"/>
      <c r="L73" s="59"/>
      <c r="M73" s="167"/>
      <c r="N73" s="53"/>
      <c r="O73" s="49"/>
      <c r="P73" s="49"/>
      <c r="Q73" s="50"/>
      <c r="R73" s="49"/>
      <c r="S73" s="49"/>
      <c r="T73" s="50"/>
    </row>
    <row r="74" spans="1:21" ht="25.5" customHeight="1" x14ac:dyDescent="0.2">
      <c r="E74" s="53"/>
      <c r="F74" s="53"/>
      <c r="G74" s="53"/>
      <c r="H74" s="53"/>
      <c r="I74" s="53"/>
      <c r="J74" s="53"/>
      <c r="K74" s="53"/>
      <c r="L74" s="53"/>
      <c r="M74" s="53"/>
      <c r="N74" s="107"/>
    </row>
    <row r="75" spans="1:21" ht="14.45" customHeight="1" x14ac:dyDescent="0.2">
      <c r="A75" t="s">
        <v>46</v>
      </c>
      <c r="B75" t="s">
        <v>49</v>
      </c>
    </row>
    <row r="76" spans="1:21" x14ac:dyDescent="0.2">
      <c r="A76" s="61" t="s">
        <v>47</v>
      </c>
      <c r="B76" t="s">
        <v>63</v>
      </c>
      <c r="D76" s="62"/>
      <c r="E76" s="132"/>
      <c r="F76" s="132"/>
      <c r="G76" s="132"/>
      <c r="H76" s="132"/>
      <c r="I76" s="132"/>
      <c r="J76" s="132"/>
      <c r="K76" s="132"/>
      <c r="L76" s="132"/>
      <c r="M76" s="132"/>
      <c r="N76" s="132"/>
      <c r="O76" s="132"/>
      <c r="P76" s="132"/>
      <c r="Q76" s="132"/>
      <c r="R76" s="132"/>
      <c r="S76" s="132"/>
      <c r="T76" s="132"/>
    </row>
    <row r="77" spans="1:21" ht="47.45" customHeight="1" x14ac:dyDescent="0.2">
      <c r="A77" s="61" t="s">
        <v>48</v>
      </c>
      <c r="B77" t="s">
        <v>80</v>
      </c>
      <c r="U77" s="63">
        <v>3</v>
      </c>
    </row>
    <row r="78" spans="1:21" x14ac:dyDescent="0.2">
      <c r="A78" s="61" t="s">
        <v>50</v>
      </c>
      <c r="B78" s="61" t="s">
        <v>64</v>
      </c>
      <c r="C78" s="61"/>
      <c r="E78" s="32"/>
      <c r="F78" s="32"/>
      <c r="G78" s="32"/>
      <c r="H78" s="32"/>
      <c r="I78" s="32"/>
      <c r="J78" s="32"/>
      <c r="K78" s="32"/>
      <c r="L78" s="32"/>
      <c r="M78" s="32"/>
      <c r="N78" s="32"/>
      <c r="O78" s="32"/>
      <c r="P78" s="32"/>
      <c r="Q78" s="32"/>
      <c r="R78" s="32"/>
      <c r="S78" s="32"/>
      <c r="T78" s="32"/>
    </row>
    <row r="79" spans="1:21" x14ac:dyDescent="0.2">
      <c r="A79" s="61" t="s">
        <v>112</v>
      </c>
      <c r="B79" s="134" t="s">
        <v>129</v>
      </c>
      <c r="C79" s="61"/>
    </row>
    <row r="80" spans="1:21" x14ac:dyDescent="0.2">
      <c r="A80" s="134" t="s">
        <v>123</v>
      </c>
      <c r="B80" s="35" t="s">
        <v>126</v>
      </c>
    </row>
  </sheetData>
  <printOptions horizontalCentered="1" verticalCentered="1"/>
  <pageMargins left="0.39370078740157483" right="0" top="0" bottom="0" header="0" footer="0"/>
  <pageSetup scale="4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670A3-E097-485F-AC46-14E8EDD791EE}">
  <sheetPr>
    <tabColor rgb="FF92D050"/>
  </sheetPr>
  <dimension ref="A1:Z87"/>
  <sheetViews>
    <sheetView topLeftCell="I5" zoomScale="80" zoomScaleNormal="80" workbookViewId="0">
      <selection activeCell="Y21" sqref="Y21"/>
    </sheetView>
  </sheetViews>
  <sheetFormatPr baseColWidth="10" defaultRowHeight="12.75" x14ac:dyDescent="0.2"/>
  <cols>
    <col min="1" max="2" width="2.7109375" customWidth="1"/>
    <col min="3" max="3" width="53.28515625" customWidth="1"/>
    <col min="4" max="4" width="13.5703125" bestFit="1" customWidth="1"/>
    <col min="5" max="5" width="12.140625" customWidth="1"/>
    <col min="6" max="6" width="10.5703125" customWidth="1"/>
    <col min="7" max="7" width="12.85546875" customWidth="1"/>
    <col min="8" max="8" width="13.28515625" customWidth="1"/>
    <col min="9" max="9" width="10.5703125" customWidth="1"/>
    <col min="10" max="10" width="13.140625" customWidth="1"/>
    <col min="11" max="11" width="11.28515625" customWidth="1"/>
    <col min="12" max="13" width="13.140625" customWidth="1"/>
    <col min="14" max="15" width="11.28515625" bestFit="1" customWidth="1"/>
    <col min="16" max="16" width="11.28515625" customWidth="1"/>
    <col min="17" max="17" width="11.5703125" bestFit="1" customWidth="1"/>
    <col min="18" max="22" width="11.5703125" customWidth="1"/>
    <col min="23" max="23" width="12.28515625" bestFit="1" customWidth="1"/>
    <col min="24" max="24" width="4.7109375" customWidth="1"/>
    <col min="25" max="25" width="15.5703125" customWidth="1"/>
  </cols>
  <sheetData>
    <row r="1" spans="1:26" ht="29.25" x14ac:dyDescent="0.4">
      <c r="V1" s="69"/>
      <c r="X1" s="127">
        <v>5</v>
      </c>
    </row>
    <row r="2" spans="1:26" x14ac:dyDescent="0.2">
      <c r="A2" s="3" t="s">
        <v>53</v>
      </c>
      <c r="B2" s="4"/>
      <c r="C2" s="4"/>
      <c r="D2" s="4"/>
      <c r="E2" s="4"/>
      <c r="F2" s="4"/>
      <c r="G2" s="4"/>
      <c r="H2" s="4"/>
      <c r="I2" s="4"/>
      <c r="J2" s="4"/>
      <c r="K2" s="4"/>
      <c r="L2" s="4"/>
      <c r="M2" s="4"/>
      <c r="N2" s="4"/>
      <c r="O2" s="4"/>
      <c r="P2" s="4"/>
      <c r="Q2" s="4"/>
      <c r="R2" s="4"/>
      <c r="S2" s="4"/>
      <c r="T2" s="4"/>
      <c r="U2" s="4"/>
      <c r="V2" s="4"/>
      <c r="W2" s="4"/>
    </row>
    <row r="3" spans="1:26" x14ac:dyDescent="0.2">
      <c r="A3" s="64" t="s">
        <v>114</v>
      </c>
      <c r="B3" s="6"/>
      <c r="C3" s="6"/>
      <c r="D3" s="6"/>
      <c r="E3" s="6"/>
      <c r="F3" s="4"/>
      <c r="G3" s="4"/>
      <c r="H3" s="4"/>
      <c r="I3" s="4"/>
      <c r="J3" s="4"/>
      <c r="K3" s="4"/>
      <c r="L3" s="4"/>
      <c r="M3" s="4"/>
      <c r="N3" s="4"/>
      <c r="O3" s="4"/>
      <c r="P3" s="4"/>
      <c r="Q3" s="4"/>
      <c r="R3" s="4"/>
      <c r="S3" s="4"/>
      <c r="T3" s="4"/>
      <c r="U3" s="4"/>
      <c r="V3" s="4"/>
      <c r="W3" s="4"/>
    </row>
    <row r="4" spans="1:26" x14ac:dyDescent="0.2">
      <c r="A4" s="3" t="s">
        <v>113</v>
      </c>
      <c r="B4" s="4"/>
      <c r="C4" s="4"/>
      <c r="D4" s="4"/>
      <c r="E4" s="4"/>
      <c r="F4" s="4"/>
      <c r="G4" s="4"/>
      <c r="H4" s="4"/>
      <c r="I4" s="4"/>
      <c r="J4" s="4"/>
      <c r="K4" s="4"/>
      <c r="L4" s="4"/>
      <c r="M4" s="4"/>
      <c r="N4" s="4"/>
      <c r="O4" s="4"/>
      <c r="P4" s="4"/>
      <c r="Q4" s="4"/>
      <c r="R4" s="4"/>
      <c r="S4" s="4"/>
      <c r="T4" s="4"/>
      <c r="U4" s="4"/>
      <c r="V4" s="4"/>
      <c r="W4" s="4"/>
    </row>
    <row r="5" spans="1:26" x14ac:dyDescent="0.2">
      <c r="A5" s="3" t="s">
        <v>2</v>
      </c>
      <c r="B5" s="4"/>
      <c r="C5" s="7"/>
      <c r="D5" s="8"/>
      <c r="E5" s="4"/>
      <c r="F5" s="4"/>
      <c r="G5" s="4"/>
      <c r="H5" s="4"/>
      <c r="I5" s="4"/>
      <c r="J5" s="4"/>
      <c r="K5" s="4"/>
      <c r="L5" s="4"/>
      <c r="M5" s="4"/>
      <c r="N5" s="4"/>
      <c r="O5" s="4"/>
      <c r="P5" s="4"/>
      <c r="Q5" s="4"/>
      <c r="R5" s="4"/>
      <c r="S5" s="4"/>
      <c r="T5" s="4"/>
      <c r="U5" s="4"/>
      <c r="V5" s="4"/>
      <c r="W5" s="4"/>
    </row>
    <row r="6" spans="1:26" x14ac:dyDescent="0.2">
      <c r="A6" s="3" t="s">
        <v>3</v>
      </c>
      <c r="B6" s="4"/>
      <c r="C6" s="7"/>
      <c r="D6" s="8"/>
      <c r="E6" s="4"/>
      <c r="F6" s="4"/>
      <c r="G6" s="4"/>
      <c r="H6" s="4"/>
      <c r="I6" s="4"/>
      <c r="J6" s="4"/>
      <c r="K6" s="4"/>
      <c r="L6" s="4"/>
      <c r="M6" s="4"/>
      <c r="N6" s="4"/>
      <c r="O6" s="4"/>
      <c r="P6" s="4"/>
      <c r="Q6" s="4"/>
      <c r="R6" s="4"/>
      <c r="S6" s="4"/>
      <c r="T6" s="4"/>
      <c r="U6" s="4"/>
      <c r="V6" s="4"/>
      <c r="W6" s="4"/>
    </row>
    <row r="7" spans="1:26" x14ac:dyDescent="0.2">
      <c r="A7" s="9"/>
      <c r="B7" s="9"/>
      <c r="C7" s="10"/>
      <c r="D7" s="11"/>
      <c r="E7" s="4"/>
      <c r="F7" s="4"/>
      <c r="G7" s="4"/>
      <c r="H7" s="4"/>
      <c r="I7" s="4"/>
      <c r="J7" s="4"/>
      <c r="K7" s="4"/>
      <c r="L7" s="4"/>
      <c r="M7" s="4"/>
      <c r="N7" s="4"/>
      <c r="O7" s="4"/>
      <c r="P7" s="4"/>
      <c r="Q7" s="4"/>
      <c r="R7" s="4"/>
      <c r="S7" s="4"/>
      <c r="T7" s="4"/>
      <c r="U7" s="4"/>
      <c r="V7" s="4"/>
      <c r="W7" s="4"/>
    </row>
    <row r="8" spans="1:26" ht="20.100000000000001" customHeight="1" x14ac:dyDescent="0.2">
      <c r="A8" s="12"/>
      <c r="B8" s="13"/>
      <c r="C8" s="13"/>
      <c r="D8" s="15" t="s">
        <v>4</v>
      </c>
      <c r="E8" s="15" t="s">
        <v>5</v>
      </c>
      <c r="F8" s="14" t="s">
        <v>81</v>
      </c>
      <c r="G8" s="14" t="s">
        <v>82</v>
      </c>
      <c r="H8" s="16" t="s">
        <v>109</v>
      </c>
      <c r="I8" s="14" t="s">
        <v>83</v>
      </c>
      <c r="J8" s="14" t="s">
        <v>84</v>
      </c>
      <c r="K8" s="17" t="s">
        <v>88</v>
      </c>
      <c r="L8" s="16" t="s">
        <v>90</v>
      </c>
      <c r="M8" s="16" t="s">
        <v>110</v>
      </c>
      <c r="N8" s="15" t="s">
        <v>89</v>
      </c>
      <c r="O8" s="14" t="s">
        <v>91</v>
      </c>
      <c r="P8" s="14" t="s">
        <v>98</v>
      </c>
      <c r="Q8" s="16" t="s">
        <v>111</v>
      </c>
      <c r="R8" s="144" t="s">
        <v>100</v>
      </c>
      <c r="S8" s="144" t="s">
        <v>101</v>
      </c>
      <c r="T8" s="144" t="s">
        <v>102</v>
      </c>
      <c r="U8" s="144" t="s">
        <v>103</v>
      </c>
      <c r="V8" s="144" t="s">
        <v>104</v>
      </c>
      <c r="W8" s="144" t="s">
        <v>116</v>
      </c>
      <c r="Y8" s="181" t="s">
        <v>127</v>
      </c>
      <c r="Z8" s="181" t="s">
        <v>122</v>
      </c>
    </row>
    <row r="9" spans="1:26" x14ac:dyDescent="0.2">
      <c r="A9" s="18"/>
      <c r="D9" s="77"/>
      <c r="E9" s="20"/>
      <c r="F9" s="21"/>
      <c r="G9" s="21"/>
      <c r="H9" s="20"/>
      <c r="I9" s="20"/>
      <c r="J9" s="21"/>
      <c r="K9" s="21"/>
      <c r="L9" s="22"/>
      <c r="M9" s="21"/>
      <c r="N9" s="20"/>
      <c r="O9" s="21"/>
      <c r="P9" s="21"/>
      <c r="Q9" s="20"/>
      <c r="R9" s="20"/>
      <c r="S9" s="21"/>
      <c r="T9" s="21"/>
      <c r="U9" s="20"/>
      <c r="V9" s="20"/>
      <c r="W9" s="21"/>
      <c r="X9" s="29"/>
    </row>
    <row r="10" spans="1:26" x14ac:dyDescent="0.2">
      <c r="A10" s="24" t="s">
        <v>6</v>
      </c>
      <c r="D10" s="77"/>
      <c r="E10" s="25"/>
      <c r="F10" s="26"/>
      <c r="G10" s="26"/>
      <c r="H10" s="25"/>
      <c r="I10" s="25"/>
      <c r="J10" s="26"/>
      <c r="K10" s="26"/>
      <c r="L10" s="25"/>
      <c r="M10" s="25"/>
      <c r="N10" s="25"/>
      <c r="O10" s="26"/>
      <c r="P10" s="26"/>
      <c r="Q10" s="25"/>
      <c r="R10" s="25"/>
      <c r="S10" s="26"/>
      <c r="T10" s="26"/>
      <c r="U10" s="25"/>
      <c r="V10" s="25"/>
      <c r="W10" s="26"/>
      <c r="X10" s="29"/>
    </row>
    <row r="11" spans="1:26" x14ac:dyDescent="0.2">
      <c r="A11" s="29" t="s">
        <v>7</v>
      </c>
      <c r="D11" s="33">
        <v>69821317.937543988</v>
      </c>
      <c r="E11" s="31">
        <v>6106160.8451799992</v>
      </c>
      <c r="F11" s="32">
        <v>4766939.0696400004</v>
      </c>
      <c r="G11" s="32">
        <v>5154996.5753899999</v>
      </c>
      <c r="H11" s="31">
        <v>16028096.49021</v>
      </c>
      <c r="I11" s="31">
        <v>8730043.6709599998</v>
      </c>
      <c r="J11" s="32">
        <v>2914898.6245200001</v>
      </c>
      <c r="K11" s="32">
        <v>5592864.6688799998</v>
      </c>
      <c r="L11" s="31">
        <v>17237806.964359999</v>
      </c>
      <c r="M11" s="31">
        <v>33265903.454569999</v>
      </c>
      <c r="N11" s="31">
        <v>5007978.1090400005</v>
      </c>
      <c r="O11" s="32">
        <v>4707683.2375000007</v>
      </c>
      <c r="P11" s="32">
        <v>5420506.4895299999</v>
      </c>
      <c r="Q11" s="31">
        <v>15136167.836070001</v>
      </c>
      <c r="R11" s="31">
        <v>6370808.0890400009</v>
      </c>
      <c r="S11" s="32">
        <v>5592116.9012000011</v>
      </c>
      <c r="T11" s="32">
        <v>6900589.4106999999</v>
      </c>
      <c r="U11" s="31">
        <v>18863514.400940001</v>
      </c>
      <c r="V11" s="31">
        <v>33999682.237010002</v>
      </c>
      <c r="W11" s="32">
        <v>67265585.691579998</v>
      </c>
      <c r="X11" s="29"/>
      <c r="Y11" s="32">
        <f>+E11+F11+G11+I11+J11+K11+N11+O11+P11+R11+S11</f>
        <v>60364996.280880004</v>
      </c>
      <c r="Z11" t="e">
        <f>+Y11*VarPptario!#REF!</f>
        <v>#REF!</v>
      </c>
    </row>
    <row r="12" spans="1:26" x14ac:dyDescent="0.2">
      <c r="A12" s="29"/>
      <c r="B12" t="s">
        <v>8</v>
      </c>
      <c r="D12" s="33">
        <v>58466361.390000001</v>
      </c>
      <c r="E12" s="31">
        <v>5000073.4048629999</v>
      </c>
      <c r="F12" s="32">
        <v>3950788.5838630004</v>
      </c>
      <c r="G12" s="32">
        <v>4301825.4684659997</v>
      </c>
      <c r="H12" s="31">
        <v>13252687.457192</v>
      </c>
      <c r="I12" s="31">
        <v>7856305.3215389997</v>
      </c>
      <c r="J12" s="32">
        <v>2207327.505194</v>
      </c>
      <c r="K12" s="32">
        <v>4673534.0593400002</v>
      </c>
      <c r="L12" s="31">
        <v>14737166.886073001</v>
      </c>
      <c r="M12" s="31">
        <v>27989854.343265001</v>
      </c>
      <c r="N12" s="31">
        <v>4144521.877562</v>
      </c>
      <c r="O12" s="32">
        <v>4026223.6636490002</v>
      </c>
      <c r="P12" s="32">
        <v>4470356.7656680001</v>
      </c>
      <c r="Q12" s="31">
        <v>12641102.306878999</v>
      </c>
      <c r="R12" s="31">
        <v>5098151.8005579999</v>
      </c>
      <c r="S12" s="32">
        <v>4601716.7332440009</v>
      </c>
      <c r="T12" s="32">
        <v>5443573.0119719999</v>
      </c>
      <c r="U12" s="31">
        <v>15143441.545774002</v>
      </c>
      <c r="V12" s="31">
        <v>27784543.852653001</v>
      </c>
      <c r="W12" s="32">
        <v>55774398.195918001</v>
      </c>
      <c r="X12" s="29"/>
      <c r="Y12" s="32">
        <f t="shared" ref="Y12:Y40" si="0">+E12+F12+G12+I12+J12+K12+N12+O12+P12+R12+S12</f>
        <v>50330825.183946006</v>
      </c>
      <c r="Z12" t="e">
        <f>+Y12*VarPptario!#REF!</f>
        <v>#REF!</v>
      </c>
    </row>
    <row r="13" spans="1:26" s="35" customFormat="1" x14ac:dyDescent="0.2">
      <c r="A13" s="34"/>
      <c r="C13" s="35" t="s">
        <v>68</v>
      </c>
      <c r="D13" s="66">
        <v>2997889.3750000005</v>
      </c>
      <c r="E13" s="31">
        <v>218739.576</v>
      </c>
      <c r="F13" s="32">
        <v>171726.652</v>
      </c>
      <c r="G13" s="32">
        <v>253219.92200000002</v>
      </c>
      <c r="H13" s="31">
        <v>643686.15</v>
      </c>
      <c r="I13" s="31">
        <v>287669.75600000005</v>
      </c>
      <c r="J13" s="32">
        <v>184153.12099999984</v>
      </c>
      <c r="K13" s="32">
        <v>363190.69400000002</v>
      </c>
      <c r="L13" s="31">
        <v>835013.57099999988</v>
      </c>
      <c r="M13" s="31">
        <v>1478699.7209999999</v>
      </c>
      <c r="N13" s="31">
        <v>313168.95899999997</v>
      </c>
      <c r="O13" s="32">
        <v>302677.95275973406</v>
      </c>
      <c r="P13" s="32">
        <v>368196.88453717128</v>
      </c>
      <c r="Q13" s="31">
        <v>984043.79629690526</v>
      </c>
      <c r="R13" s="31">
        <v>295067.65246469097</v>
      </c>
      <c r="S13" s="32">
        <v>307826.80391036876</v>
      </c>
      <c r="T13" s="32">
        <v>381540.54113071517</v>
      </c>
      <c r="U13" s="31">
        <v>984434.99750577484</v>
      </c>
      <c r="V13" s="31">
        <v>1968478.79380268</v>
      </c>
      <c r="W13" s="32">
        <v>3447178.5148026799</v>
      </c>
      <c r="X13" s="34"/>
      <c r="Y13" s="32">
        <f t="shared" si="0"/>
        <v>3065637.9736719648</v>
      </c>
      <c r="Z13" t="e">
        <f>+Y13*VarPptario!#REF!</f>
        <v>#REF!</v>
      </c>
    </row>
    <row r="14" spans="1:26" s="35" customFormat="1" x14ac:dyDescent="0.2">
      <c r="A14" s="34"/>
      <c r="C14" s="35" t="s">
        <v>59</v>
      </c>
      <c r="D14" s="66">
        <v>55468472.015000001</v>
      </c>
      <c r="E14" s="31">
        <v>4781333.8288629996</v>
      </c>
      <c r="F14" s="32">
        <v>3779061.9318630002</v>
      </c>
      <c r="G14" s="32">
        <v>4048605.5464659994</v>
      </c>
      <c r="H14" s="31">
        <v>12609001.307191998</v>
      </c>
      <c r="I14" s="31">
        <v>7568635.5655389996</v>
      </c>
      <c r="J14" s="32">
        <v>2023174.3841940002</v>
      </c>
      <c r="K14" s="32">
        <v>4310343.36534</v>
      </c>
      <c r="L14" s="31">
        <v>13902153.315073</v>
      </c>
      <c r="M14" s="31">
        <v>26511154.622264996</v>
      </c>
      <c r="N14" s="31">
        <v>3831352.9185620002</v>
      </c>
      <c r="O14" s="32">
        <v>3723545.7108892663</v>
      </c>
      <c r="P14" s="32">
        <v>4102159.881130829</v>
      </c>
      <c r="Q14" s="31">
        <v>11657058.510582095</v>
      </c>
      <c r="R14" s="31">
        <v>4803084.1480933093</v>
      </c>
      <c r="S14" s="32">
        <v>4293889.9293336319</v>
      </c>
      <c r="T14" s="32">
        <v>5062032.4708412848</v>
      </c>
      <c r="U14" s="31">
        <v>14159006.548268225</v>
      </c>
      <c r="V14" s="31">
        <v>25816065.058850318</v>
      </c>
      <c r="W14" s="32">
        <v>52327219.681115314</v>
      </c>
      <c r="X14" s="34"/>
      <c r="Y14" s="32">
        <f t="shared" si="0"/>
        <v>47265187.210274033</v>
      </c>
      <c r="Z14" t="e">
        <f>+Y14*VarPptario!#REF!</f>
        <v>#REF!</v>
      </c>
    </row>
    <row r="15" spans="1:26" x14ac:dyDescent="0.2">
      <c r="A15" s="29"/>
      <c r="B15" t="s">
        <v>93</v>
      </c>
      <c r="D15" s="33">
        <v>1258697.259570041</v>
      </c>
      <c r="E15" s="31">
        <v>87784.473199999993</v>
      </c>
      <c r="F15" s="32">
        <v>107689.46943999988</v>
      </c>
      <c r="G15" s="32">
        <v>118646.92353999979</v>
      </c>
      <c r="H15" s="31">
        <v>314120.86617999966</v>
      </c>
      <c r="I15" s="31">
        <v>97049.194143800138</v>
      </c>
      <c r="J15" s="32">
        <v>102012.50121515983</v>
      </c>
      <c r="K15" s="32">
        <v>120308.8994035201</v>
      </c>
      <c r="L15" s="31">
        <v>319370.59476248006</v>
      </c>
      <c r="M15" s="31">
        <v>633491.46094247978</v>
      </c>
      <c r="N15" s="31">
        <v>76245.61378200019</v>
      </c>
      <c r="O15" s="32">
        <v>127295.87079999989</v>
      </c>
      <c r="P15" s="32">
        <v>123405.60848780013</v>
      </c>
      <c r="Q15" s="31">
        <v>326947.09306980018</v>
      </c>
      <c r="R15" s="31">
        <v>106981.12276482004</v>
      </c>
      <c r="S15" s="32">
        <v>126391.3283024</v>
      </c>
      <c r="T15" s="32">
        <v>151273.7481420002</v>
      </c>
      <c r="U15" s="31">
        <v>384646.19920922024</v>
      </c>
      <c r="V15" s="31">
        <v>711593.29227902042</v>
      </c>
      <c r="W15" s="32">
        <v>1345084.7532215002</v>
      </c>
      <c r="X15" s="29"/>
      <c r="Y15" s="32">
        <f t="shared" si="0"/>
        <v>1193811.0050794999</v>
      </c>
      <c r="Z15" t="e">
        <f>+Y15*VarPptario!#REF!</f>
        <v>#REF!</v>
      </c>
    </row>
    <row r="16" spans="1:26" x14ac:dyDescent="0.2">
      <c r="A16" s="29"/>
      <c r="B16" t="s">
        <v>9</v>
      </c>
      <c r="D16" s="33">
        <v>2532581.014</v>
      </c>
      <c r="E16" s="31">
        <v>267249.37</v>
      </c>
      <c r="F16" s="32">
        <v>386594.18699999998</v>
      </c>
      <c r="G16" s="32">
        <v>310106.16100000002</v>
      </c>
      <c r="H16" s="31">
        <v>963949.71800000011</v>
      </c>
      <c r="I16" s="31">
        <v>295446.701</v>
      </c>
      <c r="J16" s="32">
        <v>294904.46100000001</v>
      </c>
      <c r="K16" s="32">
        <v>288172.7</v>
      </c>
      <c r="L16" s="31">
        <v>878523.86199999996</v>
      </c>
      <c r="M16" s="31">
        <v>1842473.5800000003</v>
      </c>
      <c r="N16" s="31">
        <v>293987.39</v>
      </c>
      <c r="O16" s="32">
        <v>276505.902</v>
      </c>
      <c r="P16" s="32">
        <v>326022.73499999999</v>
      </c>
      <c r="Q16" s="31">
        <v>896516.027</v>
      </c>
      <c r="R16" s="31">
        <v>290435.60499999998</v>
      </c>
      <c r="S16" s="32">
        <v>340140.467</v>
      </c>
      <c r="T16" s="32">
        <v>317394.98499999999</v>
      </c>
      <c r="U16" s="31">
        <v>947971.05699999991</v>
      </c>
      <c r="V16" s="31">
        <v>1844487.0839999998</v>
      </c>
      <c r="W16" s="32">
        <v>3686960.6639999999</v>
      </c>
      <c r="X16" s="29"/>
      <c r="Y16" s="32">
        <f t="shared" si="0"/>
        <v>3369565.6790000005</v>
      </c>
      <c r="Z16" t="e">
        <f>+Y16*VarPptario!#REF!</f>
        <v>#REF!</v>
      </c>
    </row>
    <row r="17" spans="1:26" x14ac:dyDescent="0.2">
      <c r="A17" s="29"/>
      <c r="B17" t="s">
        <v>56</v>
      </c>
      <c r="D17" s="33">
        <v>65922.789000000004</v>
      </c>
      <c r="E17" s="31">
        <v>2505.2649999999999</v>
      </c>
      <c r="F17" s="32">
        <v>3360.6770000000001</v>
      </c>
      <c r="G17" s="32">
        <v>16316.459000000001</v>
      </c>
      <c r="H17" s="31">
        <v>22182.401000000002</v>
      </c>
      <c r="I17" s="31">
        <v>13648.859</v>
      </c>
      <c r="J17" s="32">
        <v>5659.0659999999998</v>
      </c>
      <c r="K17" s="32">
        <v>2818.71</v>
      </c>
      <c r="L17" s="31">
        <v>22126.634999999998</v>
      </c>
      <c r="M17" s="31">
        <v>44309.036</v>
      </c>
      <c r="N17" s="31">
        <v>5976.1850000000004</v>
      </c>
      <c r="O17" s="32">
        <v>4601.9110000000001</v>
      </c>
      <c r="P17" s="32">
        <v>7324.9380000000001</v>
      </c>
      <c r="Q17" s="31">
        <v>17903.034</v>
      </c>
      <c r="R17" s="31">
        <v>4852.402</v>
      </c>
      <c r="S17" s="32">
        <v>7359.9089999999997</v>
      </c>
      <c r="T17" s="32">
        <v>1791.492</v>
      </c>
      <c r="U17" s="31">
        <v>14003.803</v>
      </c>
      <c r="V17" s="31">
        <v>31906.837</v>
      </c>
      <c r="W17" s="32">
        <v>76215.872999999992</v>
      </c>
      <c r="X17" s="29"/>
      <c r="Y17" s="32">
        <f t="shared" si="0"/>
        <v>74424.380999999994</v>
      </c>
      <c r="Z17" t="e">
        <f>+Y17*VarPptario!#REF!</f>
        <v>#REF!</v>
      </c>
    </row>
    <row r="18" spans="1:26" x14ac:dyDescent="0.2">
      <c r="A18" s="29"/>
      <c r="B18" s="35" t="s">
        <v>57</v>
      </c>
      <c r="D18" s="33">
        <v>2751096.6029516594</v>
      </c>
      <c r="E18" s="31">
        <v>366677.58775999997</v>
      </c>
      <c r="F18" s="32">
        <v>62191.248120000004</v>
      </c>
      <c r="G18" s="32">
        <v>63504.945970000001</v>
      </c>
      <c r="H18" s="31">
        <v>492373.78184999997</v>
      </c>
      <c r="I18" s="31">
        <v>208878.52619999999</v>
      </c>
      <c r="J18" s="32">
        <v>84369.121079999997</v>
      </c>
      <c r="K18" s="32">
        <v>72233.737599999993</v>
      </c>
      <c r="L18" s="31">
        <v>365481.38487999997</v>
      </c>
      <c r="M18" s="31">
        <v>857855.16672999994</v>
      </c>
      <c r="N18" s="31">
        <v>193173.29651999997</v>
      </c>
      <c r="O18" s="32">
        <v>71796.31240000001</v>
      </c>
      <c r="P18" s="32">
        <v>72253.308749999997</v>
      </c>
      <c r="Q18" s="31">
        <v>337222.91767</v>
      </c>
      <c r="R18" s="31">
        <v>496734.54475</v>
      </c>
      <c r="S18" s="32">
        <v>131325.42120000001</v>
      </c>
      <c r="T18" s="32">
        <v>121252.6611</v>
      </c>
      <c r="U18" s="31">
        <v>749312.62705000001</v>
      </c>
      <c r="V18" s="31">
        <v>1086535.5447199999</v>
      </c>
      <c r="W18" s="32">
        <v>1944390.7114499998</v>
      </c>
      <c r="X18" s="29"/>
      <c r="Y18" s="32">
        <f t="shared" si="0"/>
        <v>1823138.0503499999</v>
      </c>
      <c r="Z18" t="e">
        <f>+Y18*VarPptario!#REF!</f>
        <v>#REF!</v>
      </c>
    </row>
    <row r="19" spans="1:26" x14ac:dyDescent="0.2">
      <c r="A19" s="29"/>
      <c r="B19" t="s">
        <v>10</v>
      </c>
      <c r="D19" s="33">
        <v>1152499.5868492001</v>
      </c>
      <c r="E19" s="31">
        <v>120104.74387999999</v>
      </c>
      <c r="F19" s="32">
        <v>131724.91164000001</v>
      </c>
      <c r="G19" s="32">
        <v>133397.61600000001</v>
      </c>
      <c r="H19" s="31">
        <v>385227.27152000001</v>
      </c>
      <c r="I19" s="31">
        <v>157930.93680000002</v>
      </c>
      <c r="J19" s="32">
        <v>78653.457920000001</v>
      </c>
      <c r="K19" s="32">
        <v>107975.72859999999</v>
      </c>
      <c r="L19" s="31">
        <v>344560.12332000001</v>
      </c>
      <c r="M19" s="31">
        <v>729787.39483999996</v>
      </c>
      <c r="N19" s="31">
        <v>122109.93948</v>
      </c>
      <c r="O19" s="32">
        <v>122187.2488</v>
      </c>
      <c r="P19" s="32">
        <v>107981.70259</v>
      </c>
      <c r="Q19" s="31">
        <v>352278.89087</v>
      </c>
      <c r="R19" s="31">
        <v>126751.54154999999</v>
      </c>
      <c r="S19" s="32">
        <v>147893.826</v>
      </c>
      <c r="T19" s="32">
        <v>117048.86470000001</v>
      </c>
      <c r="U19" s="31">
        <v>391694.23225</v>
      </c>
      <c r="V19" s="31">
        <v>743973.12312</v>
      </c>
      <c r="W19" s="32">
        <v>1473760.5179599999</v>
      </c>
      <c r="X19" s="29"/>
      <c r="Y19" s="32">
        <f t="shared" si="0"/>
        <v>1356711.6532600001</v>
      </c>
      <c r="Z19" t="e">
        <f>+Y19*VarPptario!#REF!</f>
        <v>#REF!</v>
      </c>
    </row>
    <row r="20" spans="1:26" x14ac:dyDescent="0.2">
      <c r="A20" s="29"/>
      <c r="B20" t="s">
        <v>11</v>
      </c>
      <c r="D20" s="33">
        <v>3594159.2951730802</v>
      </c>
      <c r="E20" s="31">
        <v>261766.00047699997</v>
      </c>
      <c r="F20" s="32">
        <v>124589.992577</v>
      </c>
      <c r="G20" s="32">
        <v>211199.001414</v>
      </c>
      <c r="H20" s="31">
        <v>597554.99446800002</v>
      </c>
      <c r="I20" s="31">
        <v>100784.13227720004</v>
      </c>
      <c r="J20" s="32">
        <v>141972.51211084001</v>
      </c>
      <c r="K20" s="32">
        <v>327820.83393648005</v>
      </c>
      <c r="L20" s="31">
        <v>570577.47832452017</v>
      </c>
      <c r="M20" s="31">
        <v>1168132.4727925202</v>
      </c>
      <c r="N20" s="31">
        <v>171963.80669600001</v>
      </c>
      <c r="O20" s="32">
        <v>79072.328850999969</v>
      </c>
      <c r="P20" s="32">
        <v>313161.43103420007</v>
      </c>
      <c r="Q20" s="31">
        <v>564197.56658120011</v>
      </c>
      <c r="R20" s="31">
        <v>246901.07241718</v>
      </c>
      <c r="S20" s="32">
        <v>237289.21645360001</v>
      </c>
      <c r="T20" s="32">
        <v>748254.64778600005</v>
      </c>
      <c r="U20" s="31">
        <v>1232444.9366567801</v>
      </c>
      <c r="V20" s="31">
        <v>1796642.5032379802</v>
      </c>
      <c r="W20" s="32">
        <v>2964774.9760305006</v>
      </c>
      <c r="X20" s="29"/>
      <c r="Y20" s="32">
        <f t="shared" si="0"/>
        <v>2216520.3282445003</v>
      </c>
      <c r="Z20" t="e">
        <f>+Y20*VarPptario!#REF!</f>
        <v>#REF!</v>
      </c>
    </row>
    <row r="21" spans="1:26" x14ac:dyDescent="0.2">
      <c r="A21" s="29"/>
      <c r="D21" s="77"/>
      <c r="E21" s="31"/>
      <c r="F21" s="32"/>
      <c r="G21" s="32"/>
      <c r="H21" s="31"/>
      <c r="I21" s="31"/>
      <c r="J21" s="32"/>
      <c r="K21" s="32"/>
      <c r="L21" s="31"/>
      <c r="M21" s="31"/>
      <c r="N21" s="31"/>
      <c r="O21" s="32"/>
      <c r="P21" s="32"/>
      <c r="Q21" s="31"/>
      <c r="R21" s="31"/>
      <c r="S21" s="32"/>
      <c r="T21" s="32"/>
      <c r="U21" s="31"/>
      <c r="V21" s="31"/>
      <c r="W21" s="32"/>
      <c r="X21" s="29"/>
      <c r="Y21" s="32"/>
    </row>
    <row r="22" spans="1:26" x14ac:dyDescent="0.2">
      <c r="A22" s="29" t="s">
        <v>12</v>
      </c>
      <c r="D22" s="33">
        <v>64792414.482779995</v>
      </c>
      <c r="E22" s="31">
        <v>5360434.0272699995</v>
      </c>
      <c r="F22" s="32">
        <v>4970338.0111199999</v>
      </c>
      <c r="G22" s="32">
        <v>6116493.0943499999</v>
      </c>
      <c r="H22" s="31">
        <v>16447265.132739998</v>
      </c>
      <c r="I22" s="31">
        <v>5456850.375719999</v>
      </c>
      <c r="J22" s="32">
        <v>5258963.8017999995</v>
      </c>
      <c r="K22" s="32">
        <v>5371478.1514399992</v>
      </c>
      <c r="L22" s="31">
        <v>16087292.328959998</v>
      </c>
      <c r="M22" s="31">
        <v>32534557.461699996</v>
      </c>
      <c r="N22" s="31">
        <v>5512393.3214400001</v>
      </c>
      <c r="O22" s="32">
        <v>5104110.3931999998</v>
      </c>
      <c r="P22" s="32">
        <v>5803590.6552399993</v>
      </c>
      <c r="Q22" s="31">
        <v>16420094.369879998</v>
      </c>
      <c r="R22" s="31">
        <v>5453499.7710999995</v>
      </c>
      <c r="S22" s="32">
        <v>5151018.7259999998</v>
      </c>
      <c r="T22" s="32">
        <v>6181351.2107999995</v>
      </c>
      <c r="U22" s="31">
        <v>16785869.707899999</v>
      </c>
      <c r="V22" s="31">
        <v>33205964.077779997</v>
      </c>
      <c r="W22" s="32">
        <v>65740521.539479993</v>
      </c>
      <c r="X22" s="29"/>
      <c r="Y22" s="32">
        <f t="shared" si="0"/>
        <v>59559170.328679994</v>
      </c>
      <c r="Z22" t="e">
        <f>+Y22*VarPptario!#REF!</f>
        <v>#REF!</v>
      </c>
    </row>
    <row r="23" spans="1:26" x14ac:dyDescent="0.2">
      <c r="A23" s="29"/>
      <c r="B23" t="s">
        <v>13</v>
      </c>
      <c r="D23" s="33">
        <v>14527053.138010001</v>
      </c>
      <c r="E23" s="31">
        <v>1204131.3315099999</v>
      </c>
      <c r="F23" s="32">
        <v>1114911.0949200001</v>
      </c>
      <c r="G23" s="32">
        <v>1477403.51749</v>
      </c>
      <c r="H23" s="31">
        <v>3796445.94392</v>
      </c>
      <c r="I23" s="31">
        <v>1158834.1813000001</v>
      </c>
      <c r="J23" s="32">
        <v>1154429.0415999999</v>
      </c>
      <c r="K23" s="32">
        <v>1481099.62448</v>
      </c>
      <c r="L23" s="31">
        <v>3794362.8473800002</v>
      </c>
      <c r="M23" s="31">
        <v>7590808.7912999997</v>
      </c>
      <c r="N23" s="31">
        <v>1152034.7159200001</v>
      </c>
      <c r="O23" s="32">
        <v>1165349.8644999999</v>
      </c>
      <c r="P23" s="32">
        <v>1485378.2267199999</v>
      </c>
      <c r="Q23" s="31">
        <v>3802762.8071400002</v>
      </c>
      <c r="R23" s="31">
        <v>1128487.7966300002</v>
      </c>
      <c r="S23" s="32">
        <v>1207105.4624000001</v>
      </c>
      <c r="T23" s="32">
        <v>1466179.6025</v>
      </c>
      <c r="U23" s="31">
        <v>3801772.8615300003</v>
      </c>
      <c r="V23" s="31">
        <v>7604535.6686700014</v>
      </c>
      <c r="W23" s="32">
        <v>15195344.459970001</v>
      </c>
      <c r="X23" s="29"/>
      <c r="Y23" s="32">
        <f t="shared" si="0"/>
        <v>13729164.85747</v>
      </c>
      <c r="Z23" t="e">
        <f>+Y23*VarPptario!#REF!</f>
        <v>#REF!</v>
      </c>
    </row>
    <row r="24" spans="1:26" x14ac:dyDescent="0.2">
      <c r="A24" s="29"/>
      <c r="B24" t="s">
        <v>14</v>
      </c>
      <c r="D24" s="33">
        <v>5508864.0625200002</v>
      </c>
      <c r="E24" s="31">
        <v>453619.31458000001</v>
      </c>
      <c r="F24" s="32">
        <v>465519.80727999995</v>
      </c>
      <c r="G24" s="32">
        <v>613471.67775000003</v>
      </c>
      <c r="H24" s="31">
        <v>1532610.7996100001</v>
      </c>
      <c r="I24" s="31">
        <v>504607.71463999996</v>
      </c>
      <c r="J24" s="32">
        <v>506408.22211999999</v>
      </c>
      <c r="K24" s="32">
        <v>495043.38387999998</v>
      </c>
      <c r="L24" s="31">
        <v>1506059.32064</v>
      </c>
      <c r="M24" s="31">
        <v>3038670.1202500002</v>
      </c>
      <c r="N24" s="31">
        <v>502613.66703999997</v>
      </c>
      <c r="O24" s="32">
        <v>483308.68789999996</v>
      </c>
      <c r="P24" s="32">
        <v>503245.51113</v>
      </c>
      <c r="Q24" s="31">
        <v>1489167.86607</v>
      </c>
      <c r="R24" s="31">
        <v>500335.62108000001</v>
      </c>
      <c r="S24" s="32">
        <v>485948.00520000001</v>
      </c>
      <c r="T24" s="32">
        <v>517696.2499</v>
      </c>
      <c r="U24" s="31">
        <v>1503979.8761799999</v>
      </c>
      <c r="V24" s="31">
        <v>2993147.7422500001</v>
      </c>
      <c r="W24" s="32">
        <v>6031817.8625000007</v>
      </c>
      <c r="X24" s="29"/>
      <c r="Y24" s="32">
        <f t="shared" si="0"/>
        <v>5514121.6126000006</v>
      </c>
      <c r="Z24" t="e">
        <f>+Y24*VarPptario!#REF!</f>
        <v>#REF!</v>
      </c>
    </row>
    <row r="25" spans="1:26" x14ac:dyDescent="0.2">
      <c r="A25" s="29"/>
      <c r="B25" t="s">
        <v>15</v>
      </c>
      <c r="D25" s="33">
        <v>3373493.2022299999</v>
      </c>
      <c r="E25" s="31">
        <v>690086.42933999992</v>
      </c>
      <c r="F25" s="32">
        <v>49280.985680000005</v>
      </c>
      <c r="G25" s="32">
        <v>558331.47946000006</v>
      </c>
      <c r="H25" s="31">
        <v>1297698.89448</v>
      </c>
      <c r="I25" s="31">
        <v>274622.09213999996</v>
      </c>
      <c r="J25" s="32">
        <v>171523.73556</v>
      </c>
      <c r="K25" s="32">
        <v>107288.25296000001</v>
      </c>
      <c r="L25" s="31">
        <v>553434.08065999998</v>
      </c>
      <c r="M25" s="31">
        <v>1851132.97514</v>
      </c>
      <c r="N25" s="31">
        <v>744695.522</v>
      </c>
      <c r="O25" s="32">
        <v>51174.788999999997</v>
      </c>
      <c r="P25" s="32">
        <v>461894.24413999997</v>
      </c>
      <c r="Q25" s="31">
        <v>1257764.5551399998</v>
      </c>
      <c r="R25" s="31">
        <v>445956.44748000003</v>
      </c>
      <c r="S25" s="32">
        <v>180745.06959999999</v>
      </c>
      <c r="T25" s="32">
        <v>28521.777899999997</v>
      </c>
      <c r="U25" s="31">
        <v>655223.29498000001</v>
      </c>
      <c r="V25" s="31">
        <v>1912987.8501200001</v>
      </c>
      <c r="W25" s="32">
        <v>3764120.8252600003</v>
      </c>
      <c r="X25" s="29"/>
      <c r="Y25" s="32">
        <f t="shared" si="0"/>
        <v>3735599.0473600002</v>
      </c>
      <c r="Z25" t="e">
        <f>+Y25*VarPptario!#REF!</f>
        <v>#REF!</v>
      </c>
    </row>
    <row r="26" spans="1:26" x14ac:dyDescent="0.2">
      <c r="A26" s="29"/>
      <c r="B26" t="s">
        <v>58</v>
      </c>
      <c r="D26" s="33">
        <v>27430973.50477</v>
      </c>
      <c r="E26" s="31">
        <v>1836785.1429699999</v>
      </c>
      <c r="F26" s="32">
        <v>2100351.8797999998</v>
      </c>
      <c r="G26" s="32">
        <v>2206443.7842399999</v>
      </c>
      <c r="H26" s="31">
        <v>6143580.8070099996</v>
      </c>
      <c r="I26" s="31">
        <v>2314422.4691399997</v>
      </c>
      <c r="J26" s="32">
        <v>2136550.4216399998</v>
      </c>
      <c r="K26" s="32">
        <v>2122717.3098400002</v>
      </c>
      <c r="L26" s="31">
        <v>6573690.2006200003</v>
      </c>
      <c r="M26" s="31">
        <v>12717271.007629998</v>
      </c>
      <c r="N26" s="31">
        <v>1922960.9725200001</v>
      </c>
      <c r="O26" s="32">
        <v>2189096.5551</v>
      </c>
      <c r="P26" s="32">
        <v>2102774.0390400002</v>
      </c>
      <c r="Q26" s="31">
        <v>6214831.56666</v>
      </c>
      <c r="R26" s="31">
        <v>2164299.00991</v>
      </c>
      <c r="S26" s="32">
        <v>2095021.9922</v>
      </c>
      <c r="T26" s="32">
        <v>2865451.3220000002</v>
      </c>
      <c r="U26" s="31">
        <v>7124772.3241099995</v>
      </c>
      <c r="V26" s="31">
        <v>13339603.890770001</v>
      </c>
      <c r="W26" s="32">
        <v>26056874.898400001</v>
      </c>
      <c r="X26" s="29"/>
      <c r="Y26" s="32">
        <f t="shared" si="0"/>
        <v>23191423.576399993</v>
      </c>
      <c r="Z26" t="e">
        <f>+Y26*VarPptario!#REF!</f>
        <v>#REF!</v>
      </c>
    </row>
    <row r="27" spans="1:26" x14ac:dyDescent="0.2">
      <c r="A27" s="29"/>
      <c r="B27" t="s">
        <v>60</v>
      </c>
      <c r="D27" s="33">
        <v>13904690.39315</v>
      </c>
      <c r="E27" s="31">
        <v>1139753.2788699998</v>
      </c>
      <c r="F27" s="32">
        <v>1218069.7694399999</v>
      </c>
      <c r="G27" s="32">
        <v>1241599.8684099999</v>
      </c>
      <c r="H27" s="31">
        <v>3599422.9167199992</v>
      </c>
      <c r="I27" s="31">
        <v>1184904.3555000001</v>
      </c>
      <c r="J27" s="32">
        <v>1281154.9618400002</v>
      </c>
      <c r="K27" s="32">
        <v>1147534.8337600001</v>
      </c>
      <c r="L27" s="31">
        <v>3613594.1511000004</v>
      </c>
      <c r="M27" s="31">
        <v>7213017.0678199986</v>
      </c>
      <c r="N27" s="31">
        <v>1172734.08604</v>
      </c>
      <c r="O27" s="32">
        <v>1164587.5597000001</v>
      </c>
      <c r="P27" s="32">
        <v>1196149.9472100001</v>
      </c>
      <c r="Q27" s="31">
        <v>3533471.5929500004</v>
      </c>
      <c r="R27" s="31">
        <v>1181046.7320000001</v>
      </c>
      <c r="S27" s="32">
        <v>1161762.9996</v>
      </c>
      <c r="T27" s="32">
        <v>1261223.3488</v>
      </c>
      <c r="U27" s="31">
        <v>3604033.0804000003</v>
      </c>
      <c r="V27" s="31">
        <v>7137504.6733499998</v>
      </c>
      <c r="W27" s="32">
        <v>14350521.741169998</v>
      </c>
      <c r="X27" s="29"/>
      <c r="Y27" s="32">
        <f t="shared" si="0"/>
        <v>13089298.392370002</v>
      </c>
      <c r="Z27" t="e">
        <f>+Y27*VarPptario!#REF!</f>
        <v>#REF!</v>
      </c>
    </row>
    <row r="28" spans="1:26" x14ac:dyDescent="0.2">
      <c r="A28" s="29"/>
      <c r="B28" t="s">
        <v>16</v>
      </c>
      <c r="D28" s="33">
        <v>47340.182099999998</v>
      </c>
      <c r="E28" s="31">
        <v>36058.53</v>
      </c>
      <c r="F28" s="32">
        <v>22204.473999999998</v>
      </c>
      <c r="G28" s="32">
        <v>19242.767</v>
      </c>
      <c r="H28" s="31">
        <v>77505.771000000008</v>
      </c>
      <c r="I28" s="31">
        <v>19459.562999999998</v>
      </c>
      <c r="J28" s="32">
        <v>8897.4190399999989</v>
      </c>
      <c r="K28" s="32">
        <v>17794.746520000001</v>
      </c>
      <c r="L28" s="31">
        <v>46151.728559999996</v>
      </c>
      <c r="M28" s="31">
        <v>123657.49956</v>
      </c>
      <c r="N28" s="31">
        <v>17354.357920000002</v>
      </c>
      <c r="O28" s="32">
        <v>50592.936999999998</v>
      </c>
      <c r="P28" s="32">
        <v>54148.686999999998</v>
      </c>
      <c r="Q28" s="31">
        <v>122095.98191999999</v>
      </c>
      <c r="R28" s="31">
        <v>33374.163999999997</v>
      </c>
      <c r="S28" s="32">
        <v>20435.197</v>
      </c>
      <c r="T28" s="32">
        <v>42278.909700000004</v>
      </c>
      <c r="U28" s="31">
        <v>96088.270699999994</v>
      </c>
      <c r="V28" s="31">
        <v>218184.25261999998</v>
      </c>
      <c r="W28" s="32">
        <v>341841.75217999995</v>
      </c>
      <c r="X28" s="29"/>
      <c r="Y28" s="32">
        <f t="shared" si="0"/>
        <v>299562.84247999999</v>
      </c>
      <c r="Z28" t="e">
        <f>+Y28*VarPptario!#REF!</f>
        <v>#REF!</v>
      </c>
    </row>
    <row r="29" spans="1:26" x14ac:dyDescent="0.2">
      <c r="A29" s="29"/>
      <c r="D29" s="33"/>
      <c r="E29" s="31"/>
      <c r="F29" s="32"/>
      <c r="G29" s="32"/>
      <c r="H29" s="31"/>
      <c r="I29" s="31"/>
      <c r="J29" s="32"/>
      <c r="K29" s="32"/>
      <c r="L29" s="31"/>
      <c r="M29" s="31"/>
      <c r="N29" s="31"/>
      <c r="O29" s="32"/>
      <c r="P29" s="32"/>
      <c r="Q29" s="31"/>
      <c r="R29" s="31"/>
      <c r="S29" s="32"/>
      <c r="T29" s="32"/>
      <c r="U29" s="31"/>
      <c r="V29" s="31"/>
      <c r="W29" s="32"/>
      <c r="X29" s="29"/>
      <c r="Y29" s="32"/>
    </row>
    <row r="30" spans="1:26" x14ac:dyDescent="0.2">
      <c r="A30" s="34" t="s">
        <v>17</v>
      </c>
      <c r="B30" s="35"/>
      <c r="C30" s="35"/>
      <c r="D30" s="33">
        <v>5028903.4547639936</v>
      </c>
      <c r="E30" s="31">
        <v>745726.81790999975</v>
      </c>
      <c r="F30" s="32">
        <v>-203398.94147999957</v>
      </c>
      <c r="G30" s="32">
        <v>-961496.51896000002</v>
      </c>
      <c r="H30" s="31">
        <v>-419168.64252999984</v>
      </c>
      <c r="I30" s="31">
        <v>3273193.2952400008</v>
      </c>
      <c r="J30" s="32">
        <v>-2344065.1772799995</v>
      </c>
      <c r="K30" s="32">
        <v>221386.51744000055</v>
      </c>
      <c r="L30" s="31">
        <v>1150514.6354000019</v>
      </c>
      <c r="M30" s="31">
        <v>731345.99287000205</v>
      </c>
      <c r="N30" s="31">
        <v>-504415.21239999961</v>
      </c>
      <c r="O30" s="32">
        <v>-396427.15569999907</v>
      </c>
      <c r="P30" s="32">
        <v>-383084.16570999939</v>
      </c>
      <c r="Q30" s="31">
        <v>-1283926.5338099981</v>
      </c>
      <c r="R30" s="31">
        <v>917308.31794000138</v>
      </c>
      <c r="S30" s="32">
        <v>441098.17520000134</v>
      </c>
      <c r="T30" s="32">
        <v>719238.19990000036</v>
      </c>
      <c r="U30" s="31">
        <v>2077644.6930400031</v>
      </c>
      <c r="V30" s="31">
        <v>793718.159230005</v>
      </c>
      <c r="W30" s="32">
        <v>1525064.152100007</v>
      </c>
      <c r="X30" s="29"/>
      <c r="Y30" s="32">
        <f t="shared" si="0"/>
        <v>805825.95220000669</v>
      </c>
      <c r="Z30" t="e">
        <f>+Y30*VarPptario!#REF!</f>
        <v>#REF!</v>
      </c>
    </row>
    <row r="31" spans="1:26" x14ac:dyDescent="0.2">
      <c r="A31" s="29"/>
      <c r="D31" s="33"/>
      <c r="E31" s="31"/>
      <c r="F31" s="32"/>
      <c r="G31" s="32"/>
      <c r="H31" s="31"/>
      <c r="I31" s="31"/>
      <c r="J31" s="32"/>
      <c r="K31" s="32"/>
      <c r="L31" s="31"/>
      <c r="M31" s="31"/>
      <c r="N31" s="31"/>
      <c r="O31" s="32"/>
      <c r="P31" s="32"/>
      <c r="Q31" s="31"/>
      <c r="R31" s="31"/>
      <c r="S31" s="32"/>
      <c r="T31" s="32"/>
      <c r="U31" s="31"/>
      <c r="V31" s="31"/>
      <c r="W31" s="32"/>
      <c r="X31" s="29"/>
      <c r="Y31" s="32"/>
    </row>
    <row r="32" spans="1:26" x14ac:dyDescent="0.2">
      <c r="A32" s="24" t="s">
        <v>18</v>
      </c>
      <c r="D32" s="33"/>
      <c r="E32" s="31"/>
      <c r="F32" s="32"/>
      <c r="G32" s="32"/>
      <c r="H32" s="31"/>
      <c r="I32" s="31"/>
      <c r="J32" s="32"/>
      <c r="K32" s="32"/>
      <c r="L32" s="31"/>
      <c r="M32" s="31"/>
      <c r="N32" s="31"/>
      <c r="O32" s="32"/>
      <c r="P32" s="32"/>
      <c r="Q32" s="31"/>
      <c r="R32" s="31"/>
      <c r="S32" s="32"/>
      <c r="T32" s="32"/>
      <c r="U32" s="31"/>
      <c r="V32" s="31"/>
      <c r="W32" s="32"/>
      <c r="X32" s="29"/>
      <c r="Y32" s="32"/>
    </row>
    <row r="33" spans="1:26" x14ac:dyDescent="0.2">
      <c r="A33" s="29" t="s">
        <v>19</v>
      </c>
      <c r="D33" s="33">
        <v>12106839.322583798</v>
      </c>
      <c r="E33" s="31">
        <v>276211.40082999994</v>
      </c>
      <c r="F33" s="32">
        <v>719068.60432000004</v>
      </c>
      <c r="G33" s="32">
        <v>1046738.2774199999</v>
      </c>
      <c r="H33" s="31">
        <v>2042018.2825699998</v>
      </c>
      <c r="I33" s="31">
        <v>866447.35367999994</v>
      </c>
      <c r="J33" s="32">
        <v>866186.00603999989</v>
      </c>
      <c r="K33" s="32">
        <v>1138743.3645200001</v>
      </c>
      <c r="L33" s="31">
        <v>2871376.7242399999</v>
      </c>
      <c r="M33" s="31">
        <v>4913395.0068099992</v>
      </c>
      <c r="N33" s="31">
        <v>793333.99068000005</v>
      </c>
      <c r="O33" s="32">
        <v>838342.73259999999</v>
      </c>
      <c r="P33" s="32">
        <v>743479.96166999999</v>
      </c>
      <c r="Q33" s="31">
        <v>2375156.6849500001</v>
      </c>
      <c r="R33" s="31">
        <v>815722.43729999999</v>
      </c>
      <c r="S33" s="32">
        <v>906646.96379999991</v>
      </c>
      <c r="T33" s="32">
        <v>1389122.3986</v>
      </c>
      <c r="U33" s="31">
        <v>3111491.7996999999</v>
      </c>
      <c r="V33" s="31">
        <v>5486648.48465</v>
      </c>
      <c r="W33" s="32">
        <v>10400043.491459999</v>
      </c>
      <c r="X33" s="29"/>
      <c r="Y33" s="32">
        <f t="shared" si="0"/>
        <v>9010921.0928599983</v>
      </c>
      <c r="Z33" t="e">
        <f>+Y33*VarPptario!#REF!</f>
        <v>#REF!</v>
      </c>
    </row>
    <row r="34" spans="1:26" x14ac:dyDescent="0.2">
      <c r="A34" s="29"/>
      <c r="B34" t="s">
        <v>20</v>
      </c>
      <c r="D34" s="33">
        <v>12378.4001362</v>
      </c>
      <c r="E34" s="31">
        <v>492.41699999999997</v>
      </c>
      <c r="F34" s="32">
        <v>2587.7440000000001</v>
      </c>
      <c r="G34" s="32">
        <v>376.74700000000001</v>
      </c>
      <c r="H34" s="31">
        <v>3456.9079999999999</v>
      </c>
      <c r="I34" s="31">
        <v>236.24299999999999</v>
      </c>
      <c r="J34" s="32">
        <v>1517.8440000000001</v>
      </c>
      <c r="K34" s="32">
        <v>1324.723</v>
      </c>
      <c r="L34" s="31">
        <v>3078.81</v>
      </c>
      <c r="M34" s="31">
        <v>6535.7179999999998</v>
      </c>
      <c r="N34" s="31">
        <v>2204.8519999999999</v>
      </c>
      <c r="O34" s="32">
        <v>820.55399999999997</v>
      </c>
      <c r="P34" s="32">
        <v>426.09699999999998</v>
      </c>
      <c r="Q34" s="31">
        <v>3451.5029999999997</v>
      </c>
      <c r="R34" s="31">
        <v>6039.018</v>
      </c>
      <c r="S34" s="32">
        <v>328.721</v>
      </c>
      <c r="T34" s="32">
        <v>1280.55</v>
      </c>
      <c r="U34" s="31">
        <v>7648.2889999999998</v>
      </c>
      <c r="V34" s="31">
        <v>11099.791999999999</v>
      </c>
      <c r="W34" s="32">
        <v>17635.509999999998</v>
      </c>
      <c r="X34" s="29"/>
      <c r="Y34" s="32">
        <f t="shared" si="0"/>
        <v>16354.96</v>
      </c>
      <c r="Z34" t="e">
        <f>+Y34*VarPptario!#REF!</f>
        <v>#REF!</v>
      </c>
    </row>
    <row r="35" spans="1:26" x14ac:dyDescent="0.2">
      <c r="A35" s="29"/>
      <c r="B35" t="s">
        <v>21</v>
      </c>
      <c r="D35" s="33">
        <v>5523900.927219999</v>
      </c>
      <c r="E35" s="31">
        <v>8551.8758300000009</v>
      </c>
      <c r="F35" s="32">
        <v>233579.51832</v>
      </c>
      <c r="G35" s="32">
        <v>373932.33442000003</v>
      </c>
      <c r="H35" s="31">
        <v>616063.72857000004</v>
      </c>
      <c r="I35" s="31">
        <v>441776.69503999996</v>
      </c>
      <c r="J35" s="32">
        <v>345120.40803999995</v>
      </c>
      <c r="K35" s="32">
        <v>588776.35551999998</v>
      </c>
      <c r="L35" s="31">
        <v>1375673.4586</v>
      </c>
      <c r="M35" s="31">
        <v>1991737.1871699998</v>
      </c>
      <c r="N35" s="31">
        <v>267335.06968000002</v>
      </c>
      <c r="O35" s="32">
        <v>325318.75030000001</v>
      </c>
      <c r="P35" s="32">
        <v>354035.24367</v>
      </c>
      <c r="Q35" s="31">
        <v>946689.06365000003</v>
      </c>
      <c r="R35" s="31">
        <v>350600.10055000003</v>
      </c>
      <c r="S35" s="32">
        <v>429467.87280000001</v>
      </c>
      <c r="T35" s="32">
        <v>697886.67760000005</v>
      </c>
      <c r="U35" s="31">
        <v>1477954.6509500002</v>
      </c>
      <c r="V35" s="31">
        <v>2424643.7146000001</v>
      </c>
      <c r="W35" s="32">
        <v>4416380.9017699994</v>
      </c>
      <c r="X35" s="29"/>
      <c r="Y35" s="32">
        <f t="shared" si="0"/>
        <v>3718494.2241699998</v>
      </c>
      <c r="Z35" t="e">
        <f>+Y35*VarPptario!#REF!</f>
        <v>#REF!</v>
      </c>
    </row>
    <row r="36" spans="1:26" x14ac:dyDescent="0.2">
      <c r="A36" s="29"/>
      <c r="B36" t="s">
        <v>22</v>
      </c>
      <c r="D36" s="33">
        <v>6595316.7955</v>
      </c>
      <c r="E36" s="31">
        <v>268151.94199999998</v>
      </c>
      <c r="F36" s="32">
        <v>488076.83</v>
      </c>
      <c r="G36" s="32">
        <v>673182.69</v>
      </c>
      <c r="H36" s="31">
        <v>1429411.4619999998</v>
      </c>
      <c r="I36" s="31">
        <v>424906.90164</v>
      </c>
      <c r="J36" s="32">
        <v>522583.44199999998</v>
      </c>
      <c r="K36" s="32">
        <v>551291.73199999996</v>
      </c>
      <c r="L36" s="31">
        <v>1498782.0756399999</v>
      </c>
      <c r="M36" s="31">
        <v>2928193.5376399998</v>
      </c>
      <c r="N36" s="31">
        <v>528203.77300000004</v>
      </c>
      <c r="O36" s="32">
        <v>513844.53630000004</v>
      </c>
      <c r="P36" s="32">
        <v>389870.815</v>
      </c>
      <c r="Q36" s="31">
        <v>1431919.1243</v>
      </c>
      <c r="R36" s="31">
        <v>471161.35475</v>
      </c>
      <c r="S36" s="32">
        <v>477507.81199999998</v>
      </c>
      <c r="T36" s="32">
        <v>692516.27099999995</v>
      </c>
      <c r="U36" s="31">
        <v>1641185.43775</v>
      </c>
      <c r="V36" s="31">
        <v>3073104.5620499998</v>
      </c>
      <c r="W36" s="32">
        <v>6001298.0996899996</v>
      </c>
      <c r="X36" s="29"/>
      <c r="Y36" s="32">
        <f t="shared" si="0"/>
        <v>5308781.8286899999</v>
      </c>
      <c r="Z36" t="e">
        <f>+Y36*VarPptario!#REF!</f>
        <v>#REF!</v>
      </c>
    </row>
    <row r="37" spans="1:26" x14ac:dyDescent="0.2">
      <c r="A37" s="29"/>
      <c r="D37" s="33"/>
      <c r="E37" s="31"/>
      <c r="F37" s="32"/>
      <c r="G37" s="32"/>
      <c r="H37" s="31"/>
      <c r="I37" s="31"/>
      <c r="J37" s="32"/>
      <c r="K37" s="32"/>
      <c r="L37" s="31"/>
      <c r="M37" s="31"/>
      <c r="N37" s="31"/>
      <c r="O37" s="32"/>
      <c r="P37" s="32"/>
      <c r="Q37" s="31"/>
      <c r="R37" s="31"/>
      <c r="S37" s="32"/>
      <c r="T37" s="32"/>
      <c r="U37" s="31"/>
      <c r="V37" s="31"/>
      <c r="W37" s="32"/>
      <c r="X37" s="29"/>
      <c r="Y37" s="32"/>
    </row>
    <row r="38" spans="1:26" x14ac:dyDescent="0.2">
      <c r="A38" s="39" t="s">
        <v>61</v>
      </c>
      <c r="B38" s="40"/>
      <c r="C38" s="40"/>
      <c r="D38" s="44">
        <v>69833696.337680191</v>
      </c>
      <c r="E38" s="42">
        <v>6106653.2621799996</v>
      </c>
      <c r="F38" s="43">
        <v>4769526.8136400003</v>
      </c>
      <c r="G38" s="43">
        <v>5155373.3223900003</v>
      </c>
      <c r="H38" s="42">
        <v>16031553.39821</v>
      </c>
      <c r="I38" s="42">
        <v>8730279.9139600005</v>
      </c>
      <c r="J38" s="43">
        <v>2916416.4685200001</v>
      </c>
      <c r="K38" s="43">
        <v>5594189.39188</v>
      </c>
      <c r="L38" s="42">
        <v>17240885.774360001</v>
      </c>
      <c r="M38" s="42">
        <v>33272439.172569998</v>
      </c>
      <c r="N38" s="42">
        <v>5010182.9610400004</v>
      </c>
      <c r="O38" s="43">
        <v>4708503.7915000003</v>
      </c>
      <c r="P38" s="43">
        <v>5420932.58653</v>
      </c>
      <c r="Q38" s="42">
        <v>15139619.33907</v>
      </c>
      <c r="R38" s="42">
        <v>6376847.1070400011</v>
      </c>
      <c r="S38" s="43">
        <v>5592445.622200001</v>
      </c>
      <c r="T38" s="43">
        <v>6901869.9606999997</v>
      </c>
      <c r="U38" s="42">
        <v>18871162.689940002</v>
      </c>
      <c r="V38" s="42">
        <v>34010782.029010005</v>
      </c>
      <c r="W38" s="43">
        <v>67283221.201580003</v>
      </c>
      <c r="X38" s="29"/>
      <c r="Y38" s="43">
        <f t="shared" si="0"/>
        <v>60381351.240879998</v>
      </c>
      <c r="Z38" t="e">
        <f>+Y38*VarPptario!#REF!</f>
        <v>#REF!</v>
      </c>
    </row>
    <row r="39" spans="1:26" x14ac:dyDescent="0.2">
      <c r="A39" s="39" t="s">
        <v>62</v>
      </c>
      <c r="B39" s="40"/>
      <c r="C39" s="40"/>
      <c r="D39" s="44">
        <v>76911632.205499992</v>
      </c>
      <c r="E39" s="42">
        <v>5637137.8450999996</v>
      </c>
      <c r="F39" s="43">
        <v>5691994.3594399998</v>
      </c>
      <c r="G39" s="43">
        <v>7163608.1187699996</v>
      </c>
      <c r="H39" s="42">
        <v>18492740.323309999</v>
      </c>
      <c r="I39" s="42">
        <v>6323533.9723999985</v>
      </c>
      <c r="J39" s="43">
        <v>6126667.6518399995</v>
      </c>
      <c r="K39" s="43">
        <v>6511546.2389599988</v>
      </c>
      <c r="L39" s="42">
        <v>18961747.863199998</v>
      </c>
      <c r="M39" s="42">
        <v>37454488.186509997</v>
      </c>
      <c r="N39" s="42">
        <v>6307932.1641199999</v>
      </c>
      <c r="O39" s="43">
        <v>5943273.6798</v>
      </c>
      <c r="P39" s="43">
        <v>6547496.7139099995</v>
      </c>
      <c r="Q39" s="42">
        <v>18798702.557829998</v>
      </c>
      <c r="R39" s="42">
        <v>6275261.2263999991</v>
      </c>
      <c r="S39" s="43">
        <v>6057994.4107999997</v>
      </c>
      <c r="T39" s="43">
        <v>7571754.1593999993</v>
      </c>
      <c r="U39" s="42">
        <v>19905009.796599999</v>
      </c>
      <c r="V39" s="42">
        <v>38703712.354429998</v>
      </c>
      <c r="W39" s="43">
        <v>76158200.540939987</v>
      </c>
      <c r="X39" s="29"/>
      <c r="Y39" s="43">
        <f t="shared" si="0"/>
        <v>68586446.38154</v>
      </c>
      <c r="Z39" t="e">
        <f>+Y39*VarPptario!#REF!</f>
        <v>#REF!</v>
      </c>
    </row>
    <row r="40" spans="1:26" x14ac:dyDescent="0.2">
      <c r="A40" s="39" t="s">
        <v>23</v>
      </c>
      <c r="B40" s="40"/>
      <c r="C40" s="40"/>
      <c r="D40" s="44">
        <v>-7077935.867819801</v>
      </c>
      <c r="E40" s="42">
        <v>469515.41708000004</v>
      </c>
      <c r="F40" s="43">
        <v>-922467.5457999995</v>
      </c>
      <c r="G40" s="43">
        <v>-2008234.7963799993</v>
      </c>
      <c r="H40" s="42">
        <v>-2461186.9250999987</v>
      </c>
      <c r="I40" s="42">
        <v>2406745.941560002</v>
      </c>
      <c r="J40" s="43">
        <v>-3210251.1833199994</v>
      </c>
      <c r="K40" s="43">
        <v>-917356.84707999881</v>
      </c>
      <c r="L40" s="42">
        <v>-1720862.0888399961</v>
      </c>
      <c r="M40" s="42">
        <v>-4182049.0139399949</v>
      </c>
      <c r="N40" s="42">
        <v>-1297749.2030799994</v>
      </c>
      <c r="O40" s="43">
        <v>-1234769.8882999998</v>
      </c>
      <c r="P40" s="43">
        <v>-1126564.1273799995</v>
      </c>
      <c r="Q40" s="42">
        <v>-3659083.2187599987</v>
      </c>
      <c r="R40" s="42">
        <v>101585.88064000197</v>
      </c>
      <c r="S40" s="43">
        <v>-465548.78859999869</v>
      </c>
      <c r="T40" s="43">
        <v>-669884.1986999996</v>
      </c>
      <c r="U40" s="42">
        <v>-1033847.1066599963</v>
      </c>
      <c r="V40" s="42">
        <v>-4692930.325419995</v>
      </c>
      <c r="W40" s="43">
        <v>-8874979.3393599894</v>
      </c>
      <c r="X40" s="29"/>
      <c r="Y40" s="43">
        <f t="shared" si="0"/>
        <v>-8205095.1406599898</v>
      </c>
      <c r="Z40" t="e">
        <f>+Y40*VarPptario!#REF!</f>
        <v>#REF!</v>
      </c>
    </row>
    <row r="41" spans="1:26" x14ac:dyDescent="0.2">
      <c r="A41" s="45"/>
      <c r="B41" s="46"/>
      <c r="C41" s="46"/>
      <c r="D41" s="172"/>
      <c r="E41" s="136"/>
      <c r="F41" s="137"/>
      <c r="G41" s="137"/>
      <c r="H41" s="136"/>
      <c r="I41" s="136"/>
      <c r="J41" s="137"/>
      <c r="K41" s="137"/>
      <c r="L41" s="136"/>
      <c r="M41" s="136"/>
      <c r="N41" s="136"/>
      <c r="O41" s="137"/>
      <c r="P41" s="137"/>
      <c r="Q41" s="136"/>
      <c r="R41" s="136"/>
      <c r="S41" s="137"/>
      <c r="T41" s="137"/>
      <c r="U41" s="136"/>
      <c r="V41" s="136"/>
      <c r="W41" s="137"/>
      <c r="X41" s="29"/>
      <c r="Y41" s="32"/>
    </row>
    <row r="42" spans="1:26" x14ac:dyDescent="0.2">
      <c r="A42" s="24" t="s">
        <v>24</v>
      </c>
      <c r="D42" s="77"/>
      <c r="E42" s="31"/>
      <c r="F42" s="32"/>
      <c r="G42" s="32"/>
      <c r="H42" s="31"/>
      <c r="I42" s="31"/>
      <c r="J42" s="32"/>
      <c r="K42" s="32"/>
      <c r="L42" s="31"/>
      <c r="M42" s="31"/>
      <c r="N42" s="31"/>
      <c r="O42" s="32"/>
      <c r="P42" s="32"/>
      <c r="Q42" s="31"/>
      <c r="R42" s="31"/>
      <c r="S42" s="32"/>
      <c r="T42" s="32"/>
      <c r="U42" s="31"/>
      <c r="V42" s="31"/>
      <c r="W42" s="32"/>
      <c r="X42" s="29"/>
      <c r="Y42" s="32"/>
    </row>
    <row r="43" spans="1:26" x14ac:dyDescent="0.2">
      <c r="A43" s="24"/>
      <c r="D43" s="77"/>
      <c r="E43" s="31"/>
      <c r="F43" s="32"/>
      <c r="G43" s="32"/>
      <c r="H43" s="31"/>
      <c r="I43" s="31"/>
      <c r="J43" s="32"/>
      <c r="K43" s="32"/>
      <c r="L43" s="31"/>
      <c r="M43" s="31"/>
      <c r="N43" s="31"/>
      <c r="O43" s="32"/>
      <c r="P43" s="32"/>
      <c r="Q43" s="31"/>
      <c r="R43" s="31"/>
      <c r="S43" s="32"/>
      <c r="T43" s="32"/>
      <c r="U43" s="31"/>
      <c r="V43" s="31"/>
      <c r="W43" s="32"/>
      <c r="X43" s="29"/>
      <c r="Y43" s="32"/>
    </row>
    <row r="44" spans="1:26" x14ac:dyDescent="0.2">
      <c r="A44" s="29" t="s">
        <v>25</v>
      </c>
      <c r="D44" s="33">
        <v>5333921.8811281025</v>
      </c>
      <c r="E44" s="31">
        <v>345795.93393000006</v>
      </c>
      <c r="F44" s="32">
        <v>-316634.95391999971</v>
      </c>
      <c r="G44" s="32">
        <v>-413730.15258999891</v>
      </c>
      <c r="H44" s="31">
        <v>-384569.17257999856</v>
      </c>
      <c r="I44" s="31">
        <v>2802216.2667599996</v>
      </c>
      <c r="J44" s="32">
        <v>-2988530.3760799998</v>
      </c>
      <c r="K44" s="32">
        <v>342519.77036000002</v>
      </c>
      <c r="L44" s="31">
        <v>156205.66103999974</v>
      </c>
      <c r="M44" s="31">
        <v>-228363.51153999887</v>
      </c>
      <c r="N44" s="31">
        <v>674347.23931999982</v>
      </c>
      <c r="O44" s="32">
        <v>1865926.6426999997</v>
      </c>
      <c r="P44" s="32">
        <v>-337350.66796000005</v>
      </c>
      <c r="Q44" s="31">
        <v>2202923.2140599992</v>
      </c>
      <c r="R44" s="31">
        <v>-630341.82435999985</v>
      </c>
      <c r="S44" s="32">
        <v>-1230389.2304000005</v>
      </c>
      <c r="T44" s="32">
        <v>-1004844.108</v>
      </c>
      <c r="U44" s="31">
        <v>-2865575.1627600002</v>
      </c>
      <c r="V44" s="31">
        <v>-662651.94870000123</v>
      </c>
      <c r="W44" s="32">
        <v>-891015.46024000016</v>
      </c>
      <c r="X44" s="29"/>
      <c r="Y44" s="32"/>
    </row>
    <row r="45" spans="1:26" x14ac:dyDescent="0.2">
      <c r="A45" s="29" t="s">
        <v>26</v>
      </c>
      <c r="D45" s="33">
        <v>711415.97336629988</v>
      </c>
      <c r="E45" s="31">
        <v>-1269721.3975</v>
      </c>
      <c r="F45" s="32">
        <v>53112.18819999999</v>
      </c>
      <c r="G45" s="32">
        <v>-26049.094520000013</v>
      </c>
      <c r="H45" s="31">
        <v>-1242658.30382</v>
      </c>
      <c r="I45" s="31">
        <v>-97986.924900000013</v>
      </c>
      <c r="J45" s="32">
        <v>111438.33272000001</v>
      </c>
      <c r="K45" s="32">
        <v>-82974.017800000001</v>
      </c>
      <c r="L45" s="31">
        <v>-69522.609980000008</v>
      </c>
      <c r="M45" s="31">
        <v>-1312180.9138</v>
      </c>
      <c r="N45" s="31">
        <v>-79600.984200000006</v>
      </c>
      <c r="O45" s="32">
        <v>54193.755400000024</v>
      </c>
      <c r="P45" s="32">
        <v>15265.581040000005</v>
      </c>
      <c r="Q45" s="31">
        <v>-10141.647759999978</v>
      </c>
      <c r="R45" s="31">
        <v>96823.13106</v>
      </c>
      <c r="S45" s="32">
        <v>69094.125999999989</v>
      </c>
      <c r="T45" s="32">
        <v>117609.36600000004</v>
      </c>
      <c r="U45" s="31">
        <v>283526.62306000001</v>
      </c>
      <c r="V45" s="31">
        <v>273384.97530000005</v>
      </c>
      <c r="W45" s="32">
        <v>-1038795.9384999999</v>
      </c>
      <c r="X45" s="29"/>
      <c r="Y45" s="32"/>
    </row>
    <row r="46" spans="1:26" x14ac:dyDescent="0.2">
      <c r="A46" s="29"/>
      <c r="B46" t="s">
        <v>27</v>
      </c>
      <c r="D46" s="33">
        <v>1964048.2088499998</v>
      </c>
      <c r="E46" s="31">
        <v>103573.82719</v>
      </c>
      <c r="F46" s="32">
        <v>135418.20976</v>
      </c>
      <c r="G46" s="32">
        <v>117000.06890000001</v>
      </c>
      <c r="H46" s="31">
        <v>355992.10584999999</v>
      </c>
      <c r="I46" s="31">
        <v>133777.63725999999</v>
      </c>
      <c r="J46" s="32">
        <v>188893.65368000002</v>
      </c>
      <c r="K46" s="32">
        <v>114132.21468</v>
      </c>
      <c r="L46" s="31">
        <v>436803.50561999995</v>
      </c>
      <c r="M46" s="31">
        <v>792795.61147</v>
      </c>
      <c r="N46" s="31">
        <v>166650.52392000001</v>
      </c>
      <c r="O46" s="32">
        <v>156051.97480000003</v>
      </c>
      <c r="P46" s="32">
        <v>105646.90655</v>
      </c>
      <c r="Q46" s="31">
        <v>428349.40527000005</v>
      </c>
      <c r="R46" s="31">
        <v>180501.95606</v>
      </c>
      <c r="S46" s="32">
        <v>178507.89019999999</v>
      </c>
      <c r="T46" s="32">
        <v>322903.41600000003</v>
      </c>
      <c r="U46" s="31">
        <v>681913.26225999999</v>
      </c>
      <c r="V46" s="31">
        <v>1110262.66753</v>
      </c>
      <c r="W46" s="32">
        <v>1903058.2790000001</v>
      </c>
      <c r="X46" s="29"/>
      <c r="Y46" s="32"/>
    </row>
    <row r="47" spans="1:26" x14ac:dyDescent="0.2">
      <c r="A47" s="29"/>
      <c r="B47" t="s">
        <v>28</v>
      </c>
      <c r="D47" s="33">
        <v>1252632.2354836999</v>
      </c>
      <c r="E47" s="31">
        <v>1373295.2246900001</v>
      </c>
      <c r="F47" s="32">
        <v>82306.021560000008</v>
      </c>
      <c r="G47" s="32">
        <v>143049.16342000003</v>
      </c>
      <c r="H47" s="31">
        <v>1598650.4096700002</v>
      </c>
      <c r="I47" s="31">
        <v>231764.56216</v>
      </c>
      <c r="J47" s="32">
        <v>77455.320960000012</v>
      </c>
      <c r="K47" s="32">
        <v>197106.23248000001</v>
      </c>
      <c r="L47" s="31">
        <v>506326.11560000002</v>
      </c>
      <c r="M47" s="31">
        <v>2104976.5252700001</v>
      </c>
      <c r="N47" s="31">
        <v>246251.50812000001</v>
      </c>
      <c r="O47" s="32">
        <v>101858.2194</v>
      </c>
      <c r="P47" s="32">
        <v>90381.325509999995</v>
      </c>
      <c r="Q47" s="31">
        <v>438491.05303000001</v>
      </c>
      <c r="R47" s="31">
        <v>83678.824999999997</v>
      </c>
      <c r="S47" s="32">
        <v>109413.76420000001</v>
      </c>
      <c r="T47" s="32">
        <v>205294.05</v>
      </c>
      <c r="U47" s="31">
        <v>398386.63919999998</v>
      </c>
      <c r="V47" s="31">
        <v>836877.69222999993</v>
      </c>
      <c r="W47" s="32">
        <v>2941854.2175000003</v>
      </c>
      <c r="X47" s="29"/>
      <c r="Y47" s="32"/>
    </row>
    <row r="48" spans="1:26" x14ac:dyDescent="0.2">
      <c r="A48" s="29" t="s">
        <v>29</v>
      </c>
      <c r="D48" s="33">
        <v>4627698.1299776789</v>
      </c>
      <c r="E48" s="31">
        <v>174604.77657000022</v>
      </c>
      <c r="F48" s="32">
        <v>-614997.64396000002</v>
      </c>
      <c r="G48" s="32">
        <v>-853673.46473000012</v>
      </c>
      <c r="H48" s="31">
        <v>-1294066.3321199999</v>
      </c>
      <c r="I48" s="31">
        <v>578145.15247999993</v>
      </c>
      <c r="J48" s="32">
        <v>-233343.32908000002</v>
      </c>
      <c r="K48" s="32">
        <v>171191.88543999998</v>
      </c>
      <c r="L48" s="31">
        <v>515993.70883999986</v>
      </c>
      <c r="M48" s="31">
        <v>-778072.62328000006</v>
      </c>
      <c r="N48" s="31">
        <v>-278820.75695999991</v>
      </c>
      <c r="O48" s="32">
        <v>1952723.2688</v>
      </c>
      <c r="P48" s="32">
        <v>458475.74325999996</v>
      </c>
      <c r="Q48" s="31">
        <v>2132378.2551000002</v>
      </c>
      <c r="R48" s="31">
        <v>-1613738.9043400001</v>
      </c>
      <c r="S48" s="32">
        <v>-362535.24340000004</v>
      </c>
      <c r="T48" s="32">
        <v>96205.494400000011</v>
      </c>
      <c r="U48" s="31">
        <v>-1880068.6533400002</v>
      </c>
      <c r="V48" s="31">
        <v>252309.60176000005</v>
      </c>
      <c r="W48" s="32">
        <v>-525763.02151999995</v>
      </c>
      <c r="X48" s="29"/>
      <c r="Y48" s="32"/>
    </row>
    <row r="49" spans="1:25" x14ac:dyDescent="0.2">
      <c r="A49" s="29"/>
      <c r="B49" t="s">
        <v>30</v>
      </c>
      <c r="D49" s="33">
        <v>10555560.723280219</v>
      </c>
      <c r="E49" s="31">
        <v>1706954.6080199999</v>
      </c>
      <c r="F49" s="32">
        <v>-105427.46032</v>
      </c>
      <c r="G49" s="32">
        <v>-681593.09362000006</v>
      </c>
      <c r="H49" s="31">
        <v>919934.0540799998</v>
      </c>
      <c r="I49" s="31">
        <v>578471.69065999996</v>
      </c>
      <c r="J49" s="32">
        <v>-232822.56692000001</v>
      </c>
      <c r="K49" s="32">
        <v>1023061.9600000001</v>
      </c>
      <c r="L49" s="31">
        <v>1368711.0837400001</v>
      </c>
      <c r="M49" s="31">
        <v>2288645.1378199998</v>
      </c>
      <c r="N49" s="31">
        <v>-170800.86623999994</v>
      </c>
      <c r="O49" s="32">
        <v>1953592.0105999999</v>
      </c>
      <c r="P49" s="32">
        <v>459221.78609999997</v>
      </c>
      <c r="Q49" s="31">
        <v>2242012.9304599999</v>
      </c>
      <c r="R49" s="31">
        <v>-679514.59772000019</v>
      </c>
      <c r="S49" s="32">
        <v>-201715.90840000004</v>
      </c>
      <c r="T49" s="32">
        <v>152115.32750000001</v>
      </c>
      <c r="U49" s="31">
        <v>-729115.17862000025</v>
      </c>
      <c r="V49" s="31">
        <v>1512897.7518399996</v>
      </c>
      <c r="W49" s="32">
        <v>3801542.8896599994</v>
      </c>
      <c r="X49" s="29"/>
      <c r="Y49" s="32"/>
    </row>
    <row r="50" spans="1:25" x14ac:dyDescent="0.2">
      <c r="A50" s="29"/>
      <c r="B50" t="s">
        <v>31</v>
      </c>
      <c r="D50" s="33">
        <v>5927862.5933025405</v>
      </c>
      <c r="E50" s="31">
        <v>1532349.8314499997</v>
      </c>
      <c r="F50" s="32">
        <v>509570.18364</v>
      </c>
      <c r="G50" s="32">
        <v>172080.37111000001</v>
      </c>
      <c r="H50" s="31">
        <v>2214000.3861999996</v>
      </c>
      <c r="I50" s="31">
        <v>326.53818000000001</v>
      </c>
      <c r="J50" s="32">
        <v>520.76215999999999</v>
      </c>
      <c r="K50" s="32">
        <v>851870.0745600001</v>
      </c>
      <c r="L50" s="31">
        <v>852717.37490000005</v>
      </c>
      <c r="M50" s="31">
        <v>3066717.7610999998</v>
      </c>
      <c r="N50" s="31">
        <v>108019.89072</v>
      </c>
      <c r="O50" s="32">
        <v>868.7417999999999</v>
      </c>
      <c r="P50" s="32">
        <v>746.04284000000007</v>
      </c>
      <c r="Q50" s="31">
        <v>109634.67535999999</v>
      </c>
      <c r="R50" s="31">
        <v>934224.30661999993</v>
      </c>
      <c r="S50" s="32">
        <v>160819.33499999999</v>
      </c>
      <c r="T50" s="32">
        <v>55909.833100000003</v>
      </c>
      <c r="U50" s="31">
        <v>1150953.4747199998</v>
      </c>
      <c r="V50" s="31">
        <v>1260588.1500799998</v>
      </c>
      <c r="W50" s="32">
        <v>4327305.9111799998</v>
      </c>
      <c r="X50" s="29"/>
      <c r="Y50" s="32"/>
    </row>
    <row r="51" spans="1:25" x14ac:dyDescent="0.2">
      <c r="A51" s="29" t="s">
        <v>32</v>
      </c>
      <c r="D51" s="33">
        <v>0</v>
      </c>
      <c r="E51" s="31">
        <v>5189.8857899999621</v>
      </c>
      <c r="F51" s="32">
        <v>-3036.3436000000238</v>
      </c>
      <c r="G51" s="32">
        <v>-2120.973629999999</v>
      </c>
      <c r="H51" s="31">
        <v>32.568559999939225</v>
      </c>
      <c r="I51" s="31">
        <v>3932.5186400000157</v>
      </c>
      <c r="J51" s="32">
        <v>11558.382720000003</v>
      </c>
      <c r="K51" s="32">
        <v>-20417.814519999982</v>
      </c>
      <c r="L51" s="31">
        <v>-4926.9131599999637</v>
      </c>
      <c r="M51" s="31">
        <v>-4894.344600000024</v>
      </c>
      <c r="N51" s="31">
        <v>18365.565519999742</v>
      </c>
      <c r="O51" s="32">
        <v>8190.4474000000355</v>
      </c>
      <c r="P51" s="32">
        <v>5739.5327400000024</v>
      </c>
      <c r="Q51" s="31">
        <v>32295.545659999778</v>
      </c>
      <c r="R51" s="31">
        <v>-237.33313000002502</v>
      </c>
      <c r="S51" s="32">
        <v>173.47119999992847</v>
      </c>
      <c r="T51" s="32">
        <v>-67.845600000021037</v>
      </c>
      <c r="U51" s="31">
        <v>-131.70753000011757</v>
      </c>
      <c r="V51" s="31">
        <v>32163.838129999658</v>
      </c>
      <c r="W51" s="32">
        <v>27269.493529999636</v>
      </c>
      <c r="X51" s="29"/>
      <c r="Y51" s="32"/>
    </row>
    <row r="52" spans="1:25" x14ac:dyDescent="0.2">
      <c r="A52" s="29" t="s">
        <v>33</v>
      </c>
      <c r="D52" s="33">
        <v>-5192.2222158760505</v>
      </c>
      <c r="E52" s="31">
        <v>1435722.6690699998</v>
      </c>
      <c r="F52" s="32">
        <v>248286.84544000035</v>
      </c>
      <c r="G52" s="32">
        <v>468113.38029000128</v>
      </c>
      <c r="H52" s="31">
        <v>2152122.8948000013</v>
      </c>
      <c r="I52" s="31">
        <v>2318125.5205399995</v>
      </c>
      <c r="J52" s="32">
        <v>-2878183.7624399997</v>
      </c>
      <c r="K52" s="32">
        <v>274719.71724000003</v>
      </c>
      <c r="L52" s="31">
        <v>-285338.52466000023</v>
      </c>
      <c r="M52" s="31">
        <v>1866784.3701400012</v>
      </c>
      <c r="N52" s="31">
        <v>1014403.41496</v>
      </c>
      <c r="O52" s="32">
        <v>-149180.82889999999</v>
      </c>
      <c r="P52" s="32">
        <v>-816831.52500000002</v>
      </c>
      <c r="Q52" s="31">
        <v>48391.061059999978</v>
      </c>
      <c r="R52" s="31">
        <v>886811.28205000015</v>
      </c>
      <c r="S52" s="32">
        <v>-937121.58420000039</v>
      </c>
      <c r="T52" s="32">
        <v>-1218591.1228</v>
      </c>
      <c r="U52" s="31">
        <v>-1268901.4249500004</v>
      </c>
      <c r="V52" s="31">
        <v>-1220510.3638900002</v>
      </c>
      <c r="W52" s="32">
        <v>646274.00625000102</v>
      </c>
      <c r="X52" s="29"/>
      <c r="Y52" s="32"/>
    </row>
    <row r="53" spans="1:25" x14ac:dyDescent="0.2">
      <c r="A53" s="29" t="s">
        <v>85</v>
      </c>
      <c r="D53" s="33">
        <v>0</v>
      </c>
      <c r="E53" s="31">
        <v>0</v>
      </c>
      <c r="F53" s="32">
        <v>0</v>
      </c>
      <c r="G53" s="32">
        <v>0</v>
      </c>
      <c r="H53" s="31">
        <v>0</v>
      </c>
      <c r="I53" s="31">
        <v>0</v>
      </c>
      <c r="J53" s="32">
        <v>0</v>
      </c>
      <c r="K53" s="32">
        <v>0</v>
      </c>
      <c r="L53" s="31">
        <v>0</v>
      </c>
      <c r="M53" s="31">
        <v>0</v>
      </c>
      <c r="N53" s="31">
        <v>0</v>
      </c>
      <c r="O53" s="32">
        <v>0</v>
      </c>
      <c r="P53" s="32">
        <v>0</v>
      </c>
      <c r="Q53" s="31">
        <v>0</v>
      </c>
      <c r="R53" s="31">
        <v>0</v>
      </c>
      <c r="S53" s="32">
        <v>0</v>
      </c>
      <c r="T53" s="32">
        <v>0</v>
      </c>
      <c r="U53" s="31">
        <v>0</v>
      </c>
      <c r="V53" s="31">
        <v>0</v>
      </c>
      <c r="W53" s="32">
        <v>0</v>
      </c>
      <c r="X53" s="29"/>
      <c r="Y53" s="32"/>
    </row>
    <row r="54" spans="1:25" hidden="1" x14ac:dyDescent="0.2">
      <c r="A54" s="29"/>
      <c r="B54" t="s">
        <v>34</v>
      </c>
      <c r="D54" s="33">
        <v>0</v>
      </c>
      <c r="E54" s="31">
        <v>0</v>
      </c>
      <c r="F54" s="32">
        <v>0</v>
      </c>
      <c r="G54" s="32">
        <v>0</v>
      </c>
      <c r="H54" s="31">
        <v>0</v>
      </c>
      <c r="I54" s="31">
        <v>0</v>
      </c>
      <c r="J54" s="32">
        <v>0</v>
      </c>
      <c r="K54" s="32">
        <v>0</v>
      </c>
      <c r="L54" s="31">
        <v>0</v>
      </c>
      <c r="M54" s="31">
        <v>0</v>
      </c>
      <c r="N54" s="31">
        <v>0</v>
      </c>
      <c r="O54" s="32">
        <v>0</v>
      </c>
      <c r="P54" s="32">
        <v>0</v>
      </c>
      <c r="Q54" s="31">
        <v>0</v>
      </c>
      <c r="R54" s="31">
        <v>0</v>
      </c>
      <c r="S54" s="32">
        <v>0</v>
      </c>
      <c r="T54" s="32">
        <v>0</v>
      </c>
      <c r="U54" s="31">
        <v>0</v>
      </c>
      <c r="V54" s="31">
        <v>0</v>
      </c>
      <c r="W54" s="32">
        <v>0</v>
      </c>
      <c r="X54" s="29"/>
      <c r="Y54" s="32"/>
    </row>
    <row r="55" spans="1:25" hidden="1" x14ac:dyDescent="0.2">
      <c r="A55" s="29"/>
      <c r="B55" t="s">
        <v>35</v>
      </c>
      <c r="D55" s="33">
        <v>0</v>
      </c>
      <c r="E55" s="31">
        <v>0</v>
      </c>
      <c r="F55" s="32">
        <v>0</v>
      </c>
      <c r="G55" s="32">
        <v>0</v>
      </c>
      <c r="H55" s="31">
        <v>0</v>
      </c>
      <c r="I55" s="31">
        <v>0</v>
      </c>
      <c r="J55" s="32">
        <v>0</v>
      </c>
      <c r="K55" s="32">
        <v>0</v>
      </c>
      <c r="L55" s="31">
        <v>0</v>
      </c>
      <c r="M55" s="31">
        <v>0</v>
      </c>
      <c r="N55" s="31">
        <v>0</v>
      </c>
      <c r="O55" s="32">
        <v>0</v>
      </c>
      <c r="P55" s="32">
        <v>0</v>
      </c>
      <c r="Q55" s="31">
        <v>0</v>
      </c>
      <c r="R55" s="31">
        <v>0</v>
      </c>
      <c r="S55" s="32">
        <v>0</v>
      </c>
      <c r="T55" s="32">
        <v>0</v>
      </c>
      <c r="U55" s="31">
        <v>0</v>
      </c>
      <c r="V55" s="31">
        <v>0</v>
      </c>
      <c r="W55" s="32">
        <v>0</v>
      </c>
      <c r="X55" s="29"/>
      <c r="Y55" s="32"/>
    </row>
    <row r="56" spans="1:25" x14ac:dyDescent="0.2">
      <c r="A56" s="34" t="s">
        <v>86</v>
      </c>
      <c r="D56" s="33">
        <v>0</v>
      </c>
      <c r="E56" s="31">
        <v>0</v>
      </c>
      <c r="F56" s="32">
        <v>0</v>
      </c>
      <c r="G56" s="32">
        <v>0</v>
      </c>
      <c r="H56" s="31">
        <v>0</v>
      </c>
      <c r="I56" s="31">
        <v>0</v>
      </c>
      <c r="J56" s="32">
        <v>0</v>
      </c>
      <c r="K56" s="32">
        <v>0</v>
      </c>
      <c r="L56" s="31">
        <v>0</v>
      </c>
      <c r="M56" s="31">
        <v>0</v>
      </c>
      <c r="N56" s="31">
        <v>0</v>
      </c>
      <c r="O56" s="32">
        <v>0</v>
      </c>
      <c r="P56" s="32">
        <v>0</v>
      </c>
      <c r="Q56" s="31">
        <v>0</v>
      </c>
      <c r="R56" s="31">
        <v>0</v>
      </c>
      <c r="S56" s="32">
        <v>0</v>
      </c>
      <c r="T56" s="32">
        <v>0</v>
      </c>
      <c r="U56" s="31">
        <v>0</v>
      </c>
      <c r="V56" s="31">
        <v>0</v>
      </c>
      <c r="W56" s="32">
        <v>0</v>
      </c>
      <c r="X56" s="29"/>
      <c r="Y56" s="32"/>
    </row>
    <row r="57" spans="1:25" x14ac:dyDescent="0.2">
      <c r="A57" s="29" t="s">
        <v>36</v>
      </c>
      <c r="D57" s="33">
        <v>0</v>
      </c>
      <c r="E57" s="31">
        <v>0</v>
      </c>
      <c r="F57" s="32">
        <v>0</v>
      </c>
      <c r="G57" s="32">
        <v>0</v>
      </c>
      <c r="H57" s="31">
        <v>0</v>
      </c>
      <c r="I57" s="31">
        <v>0</v>
      </c>
      <c r="J57" s="32">
        <v>0</v>
      </c>
      <c r="K57" s="32">
        <v>0</v>
      </c>
      <c r="L57" s="31">
        <v>0</v>
      </c>
      <c r="M57" s="31">
        <v>0</v>
      </c>
      <c r="N57" s="31">
        <v>0</v>
      </c>
      <c r="O57" s="32">
        <v>0</v>
      </c>
      <c r="P57" s="32">
        <v>0</v>
      </c>
      <c r="Q57" s="31">
        <v>0</v>
      </c>
      <c r="R57" s="31">
        <v>0</v>
      </c>
      <c r="S57" s="32">
        <v>0</v>
      </c>
      <c r="T57" s="32">
        <v>0</v>
      </c>
      <c r="U57" s="31">
        <v>0</v>
      </c>
      <c r="V57" s="31">
        <v>0</v>
      </c>
      <c r="W57" s="32">
        <v>0</v>
      </c>
      <c r="X57" s="29"/>
      <c r="Y57" s="32"/>
    </row>
    <row r="58" spans="1:25" x14ac:dyDescent="0.2">
      <c r="A58" s="29"/>
      <c r="D58" s="33"/>
      <c r="E58" s="31"/>
      <c r="F58" s="32"/>
      <c r="G58" s="32"/>
      <c r="H58" s="31"/>
      <c r="I58" s="31"/>
      <c r="J58" s="32"/>
      <c r="K58" s="32"/>
      <c r="L58" s="31"/>
      <c r="M58" s="31"/>
      <c r="N58" s="31"/>
      <c r="O58" s="32"/>
      <c r="P58" s="32"/>
      <c r="Q58" s="31"/>
      <c r="R58" s="31"/>
      <c r="S58" s="32"/>
      <c r="T58" s="32"/>
      <c r="U58" s="31"/>
      <c r="V58" s="31"/>
      <c r="W58" s="32"/>
      <c r="X58" s="29"/>
      <c r="Y58" s="32"/>
    </row>
    <row r="59" spans="1:25" x14ac:dyDescent="0.2">
      <c r="A59" s="29" t="s">
        <v>37</v>
      </c>
      <c r="D59" s="33">
        <v>12411857.748947939</v>
      </c>
      <c r="E59" s="31">
        <v>-123719.48315000007</v>
      </c>
      <c r="F59" s="32">
        <v>605832.59188000008</v>
      </c>
      <c r="G59" s="32">
        <v>1594504.6437900001</v>
      </c>
      <c r="H59" s="31">
        <v>2076617.7525200001</v>
      </c>
      <c r="I59" s="31">
        <v>395470.32519999996</v>
      </c>
      <c r="J59" s="32">
        <v>221720.80723999999</v>
      </c>
      <c r="K59" s="32">
        <v>1259876.6174399995</v>
      </c>
      <c r="L59" s="31">
        <v>1877067.7498799996</v>
      </c>
      <c r="M59" s="31">
        <v>3953685.5023999996</v>
      </c>
      <c r="N59" s="31">
        <v>1972096.4423999996</v>
      </c>
      <c r="O59" s="32">
        <v>3100696.531</v>
      </c>
      <c r="P59" s="32">
        <v>789213.45941999997</v>
      </c>
      <c r="Q59" s="31">
        <v>5862006.4328199998</v>
      </c>
      <c r="R59" s="31">
        <v>-731927.70500000007</v>
      </c>
      <c r="S59" s="32">
        <v>-764840.44179999991</v>
      </c>
      <c r="T59" s="32">
        <v>-334959.9093</v>
      </c>
      <c r="U59" s="31">
        <v>-1831728.0560999999</v>
      </c>
      <c r="V59" s="31">
        <v>4030278.3767199996</v>
      </c>
      <c r="W59" s="32">
        <v>7983963.8791199997</v>
      </c>
      <c r="X59" s="29"/>
      <c r="Y59" s="32"/>
    </row>
    <row r="60" spans="1:25" x14ac:dyDescent="0.2">
      <c r="A60" s="29" t="s">
        <v>38</v>
      </c>
      <c r="D60" s="33">
        <v>236953.59944794001</v>
      </c>
      <c r="E60" s="31">
        <v>1541950.43398</v>
      </c>
      <c r="F60" s="32">
        <v>-1806.9880000000001</v>
      </c>
      <c r="G60" s="32">
        <v>-9154.7667899999997</v>
      </c>
      <c r="H60" s="31">
        <v>1530988.6791900001</v>
      </c>
      <c r="I60" s="31">
        <v>12908.888200000001</v>
      </c>
      <c r="J60" s="32">
        <v>-2914.0647599999998</v>
      </c>
      <c r="K60" s="32">
        <v>-7266.5305600000011</v>
      </c>
      <c r="L60" s="31">
        <v>2728.2928800000009</v>
      </c>
      <c r="M60" s="31">
        <v>1533716.9720699999</v>
      </c>
      <c r="N60" s="31">
        <v>1620419.8973999997</v>
      </c>
      <c r="O60" s="32">
        <v>-1376.961</v>
      </c>
      <c r="P60" s="32">
        <v>-7114.9025799999999</v>
      </c>
      <c r="Q60" s="31">
        <v>1611928.0338199998</v>
      </c>
      <c r="R60" s="31">
        <v>-422.09100000000001</v>
      </c>
      <c r="S60" s="32">
        <v>121977.80220000002</v>
      </c>
      <c r="T60" s="32">
        <v>-9165.1803</v>
      </c>
      <c r="U60" s="31">
        <v>112390.53090000001</v>
      </c>
      <c r="V60" s="31">
        <v>1724318.5647199999</v>
      </c>
      <c r="W60" s="32">
        <v>3258035.5367899998</v>
      </c>
      <c r="X60" s="29"/>
      <c r="Y60" s="32"/>
    </row>
    <row r="61" spans="1:25" x14ac:dyDescent="0.2">
      <c r="A61" s="29"/>
      <c r="B61" t="s">
        <v>39</v>
      </c>
      <c r="D61" s="33">
        <v>278178.48947794002</v>
      </c>
      <c r="E61" s="31">
        <v>1542085.7244899999</v>
      </c>
      <c r="F61" s="32">
        <v>0</v>
      </c>
      <c r="G61" s="32">
        <v>0</v>
      </c>
      <c r="H61" s="31">
        <v>1542085.7244899999</v>
      </c>
      <c r="I61" s="31">
        <v>13423.6252</v>
      </c>
      <c r="J61" s="32">
        <v>104.995</v>
      </c>
      <c r="K61" s="32">
        <v>2245.9994799999999</v>
      </c>
      <c r="L61" s="31">
        <v>15774.619680000002</v>
      </c>
      <c r="M61" s="31">
        <v>1557860.3441699999</v>
      </c>
      <c r="N61" s="31">
        <v>1620559.5938399998</v>
      </c>
      <c r="O61" s="32">
        <v>348.60700000000003</v>
      </c>
      <c r="P61" s="32">
        <v>73.793999999999997</v>
      </c>
      <c r="Q61" s="31">
        <v>1620981.9948399998</v>
      </c>
      <c r="R61" s="31">
        <v>66.525000000000006</v>
      </c>
      <c r="S61" s="32">
        <v>121979.74540000001</v>
      </c>
      <c r="T61" s="32">
        <v>4152.2646999999997</v>
      </c>
      <c r="U61" s="31">
        <v>126198.53510000001</v>
      </c>
      <c r="V61" s="31">
        <v>1747180.5299399996</v>
      </c>
      <c r="W61" s="32">
        <v>3305040.8741099993</v>
      </c>
      <c r="X61" s="29"/>
      <c r="Y61" s="32"/>
    </row>
    <row r="62" spans="1:25" x14ac:dyDescent="0.2">
      <c r="A62" s="29"/>
      <c r="C62" t="s">
        <v>40</v>
      </c>
      <c r="D62" s="33"/>
      <c r="E62" s="31">
        <v>1542085.7244899999</v>
      </c>
      <c r="F62" s="32">
        <v>0</v>
      </c>
      <c r="G62" s="32">
        <v>0</v>
      </c>
      <c r="H62" s="31">
        <v>1542085.7244899999</v>
      </c>
      <c r="I62" s="31">
        <v>6797.7912000000006</v>
      </c>
      <c r="J62" s="32">
        <v>0</v>
      </c>
      <c r="K62" s="32">
        <v>1741.9564800000001</v>
      </c>
      <c r="L62" s="31">
        <v>8539.7476800000004</v>
      </c>
      <c r="M62" s="31">
        <v>1550625.47217</v>
      </c>
      <c r="N62" s="31">
        <v>1620562.1468399998</v>
      </c>
      <c r="O62" s="32">
        <v>0</v>
      </c>
      <c r="P62" s="32">
        <v>0</v>
      </c>
      <c r="Q62" s="31">
        <v>1620562.1468399998</v>
      </c>
      <c r="R62" s="31">
        <v>0</v>
      </c>
      <c r="S62" s="32">
        <v>121905.68040000001</v>
      </c>
      <c r="T62" s="32">
        <v>-1847.7062999999998</v>
      </c>
      <c r="U62" s="31">
        <v>120057.97410000001</v>
      </c>
      <c r="V62" s="31">
        <v>1740620.1209399998</v>
      </c>
      <c r="W62" s="32">
        <v>3291245.5931099998</v>
      </c>
      <c r="X62" s="29"/>
      <c r="Y62" s="32"/>
    </row>
    <row r="63" spans="1:25" x14ac:dyDescent="0.2">
      <c r="A63" s="29"/>
      <c r="C63" t="s">
        <v>41</v>
      </c>
      <c r="D63" s="33"/>
      <c r="E63" s="31">
        <v>0</v>
      </c>
      <c r="F63" s="32">
        <v>0</v>
      </c>
      <c r="G63" s="32">
        <v>0</v>
      </c>
      <c r="H63" s="31">
        <v>0</v>
      </c>
      <c r="I63" s="31">
        <v>6625.8339999999998</v>
      </c>
      <c r="J63" s="32">
        <v>104.995</v>
      </c>
      <c r="K63" s="32">
        <v>504.04300000000001</v>
      </c>
      <c r="L63" s="31">
        <v>7234.8719999999994</v>
      </c>
      <c r="M63" s="31">
        <v>7234.8719999999994</v>
      </c>
      <c r="N63" s="31">
        <v>-2.5529999999999999</v>
      </c>
      <c r="O63" s="32">
        <v>348.60700000000003</v>
      </c>
      <c r="P63" s="32">
        <v>73.793999999999997</v>
      </c>
      <c r="Q63" s="31">
        <v>419.84800000000001</v>
      </c>
      <c r="R63" s="31">
        <v>66.525000000000006</v>
      </c>
      <c r="S63" s="32">
        <v>74.064999999999998</v>
      </c>
      <c r="T63" s="32">
        <v>5999.9709999999995</v>
      </c>
      <c r="U63" s="31">
        <v>6140.5609999999997</v>
      </c>
      <c r="V63" s="31">
        <v>6560.4089999999997</v>
      </c>
      <c r="W63" s="32">
        <v>13795.280999999999</v>
      </c>
      <c r="X63" s="29"/>
      <c r="Y63" s="32"/>
    </row>
    <row r="64" spans="1:25" x14ac:dyDescent="0.2">
      <c r="A64" s="29"/>
      <c r="B64" t="s">
        <v>42</v>
      </c>
      <c r="D64" s="33">
        <v>41224.890030000002</v>
      </c>
      <c r="E64" s="31">
        <v>135.29051000000001</v>
      </c>
      <c r="F64" s="32">
        <v>1806.9880000000001</v>
      </c>
      <c r="G64" s="32">
        <v>9154.7667899999997</v>
      </c>
      <c r="H64" s="31">
        <v>11097.0453</v>
      </c>
      <c r="I64" s="31">
        <v>514.73699999999997</v>
      </c>
      <c r="J64" s="32">
        <v>3019.0597599999996</v>
      </c>
      <c r="K64" s="32">
        <v>9512.5300400000015</v>
      </c>
      <c r="L64" s="31">
        <v>13046.326800000001</v>
      </c>
      <c r="M64" s="31">
        <v>24143.372100000001</v>
      </c>
      <c r="N64" s="31">
        <v>139.69644</v>
      </c>
      <c r="O64" s="32">
        <v>1725.568</v>
      </c>
      <c r="P64" s="32">
        <v>7188.6965799999998</v>
      </c>
      <c r="Q64" s="31">
        <v>9053.9610199999988</v>
      </c>
      <c r="R64" s="31">
        <v>488.61599999999999</v>
      </c>
      <c r="S64" s="32">
        <v>1.9432</v>
      </c>
      <c r="T64" s="32">
        <v>13317.445</v>
      </c>
      <c r="U64" s="31">
        <v>13808.004199999999</v>
      </c>
      <c r="V64" s="31">
        <v>22861.965219999998</v>
      </c>
      <c r="W64" s="32">
        <v>47005.337319999999</v>
      </c>
      <c r="X64" s="29"/>
      <c r="Y64" s="32"/>
    </row>
    <row r="65" spans="1:25" x14ac:dyDescent="0.2">
      <c r="A65" s="29" t="s">
        <v>43</v>
      </c>
      <c r="D65" s="33">
        <v>12405339.578499999</v>
      </c>
      <c r="E65" s="31">
        <v>-1648416.2941300001</v>
      </c>
      <c r="F65" s="32">
        <v>626837.35088000004</v>
      </c>
      <c r="G65" s="32">
        <v>1622211.5795800001</v>
      </c>
      <c r="H65" s="31">
        <v>600632.63633000012</v>
      </c>
      <c r="I65" s="31">
        <v>401017.592</v>
      </c>
      <c r="J65" s="32">
        <v>242265.17300000001</v>
      </c>
      <c r="K65" s="32">
        <v>1283746.7589999996</v>
      </c>
      <c r="L65" s="31">
        <v>1927029.5239999997</v>
      </c>
      <c r="M65" s="31">
        <v>2527662.1603299994</v>
      </c>
      <c r="N65" s="31">
        <v>364016.36899999995</v>
      </c>
      <c r="O65" s="32">
        <v>3120399.0210000002</v>
      </c>
      <c r="P65" s="32">
        <v>814648.86499999999</v>
      </c>
      <c r="Q65" s="31">
        <v>4299064.2549999999</v>
      </c>
      <c r="R65" s="31">
        <v>-716338.60800000001</v>
      </c>
      <c r="S65" s="32">
        <v>-873505.13699999999</v>
      </c>
      <c r="T65" s="32">
        <v>-309535.09100000001</v>
      </c>
      <c r="U65" s="31">
        <v>-1899378.8360000001</v>
      </c>
      <c r="V65" s="31">
        <v>2399685.4189999998</v>
      </c>
      <c r="W65" s="32">
        <v>4927347.5793299992</v>
      </c>
      <c r="X65" s="29"/>
      <c r="Y65" s="32"/>
    </row>
    <row r="66" spans="1:25" x14ac:dyDescent="0.2">
      <c r="A66" s="29"/>
      <c r="B66" t="s">
        <v>39</v>
      </c>
      <c r="D66" s="33">
        <v>16237634.632999999</v>
      </c>
      <c r="E66" s="31">
        <v>0</v>
      </c>
      <c r="F66" s="32">
        <v>718899.06</v>
      </c>
      <c r="G66" s="32">
        <v>2215722</v>
      </c>
      <c r="H66" s="31">
        <v>2934621.06</v>
      </c>
      <c r="I66" s="31">
        <v>430927.81800000003</v>
      </c>
      <c r="J66" s="32">
        <v>272168.08199999999</v>
      </c>
      <c r="K66" s="32">
        <v>9744921.4859999996</v>
      </c>
      <c r="L66" s="31">
        <v>10448017.386</v>
      </c>
      <c r="M66" s="31">
        <v>13382638.445999999</v>
      </c>
      <c r="N66" s="31">
        <v>3369303.2719999999</v>
      </c>
      <c r="O66" s="32">
        <v>3898982.64</v>
      </c>
      <c r="P66" s="32">
        <v>1341396.412</v>
      </c>
      <c r="Q66" s="31">
        <v>8609682.324000001</v>
      </c>
      <c r="R66" s="31">
        <v>1452034.0090000001</v>
      </c>
      <c r="S66" s="32">
        <v>844847.47499999998</v>
      </c>
      <c r="T66" s="32">
        <v>0</v>
      </c>
      <c r="U66" s="31">
        <v>2296881.4840000002</v>
      </c>
      <c r="V66" s="31">
        <v>10906563.808</v>
      </c>
      <c r="W66" s="32">
        <v>24289202.254000001</v>
      </c>
      <c r="X66" s="29"/>
      <c r="Y66" s="32"/>
    </row>
    <row r="67" spans="1:25" x14ac:dyDescent="0.2">
      <c r="A67" s="29"/>
      <c r="C67" t="s">
        <v>40</v>
      </c>
      <c r="D67" s="33"/>
      <c r="E67" s="31">
        <v>0</v>
      </c>
      <c r="F67" s="32">
        <v>718899.06</v>
      </c>
      <c r="G67" s="32">
        <v>2215722</v>
      </c>
      <c r="H67" s="31">
        <v>2934621.06</v>
      </c>
      <c r="I67" s="31">
        <v>430927.81800000003</v>
      </c>
      <c r="J67" s="32">
        <v>272168.08199999999</v>
      </c>
      <c r="K67" s="32">
        <v>9744921.4859999996</v>
      </c>
      <c r="L67" s="31">
        <v>10448017.386</v>
      </c>
      <c r="M67" s="31">
        <v>13382638.445999999</v>
      </c>
      <c r="N67" s="31">
        <v>3369303.2719999999</v>
      </c>
      <c r="O67" s="32">
        <v>3898982.64</v>
      </c>
      <c r="P67" s="32">
        <v>1341396.412</v>
      </c>
      <c r="Q67" s="31">
        <v>8609682.324000001</v>
      </c>
      <c r="R67" s="31">
        <v>1452034.0090000001</v>
      </c>
      <c r="S67" s="32">
        <v>844847.47499999998</v>
      </c>
      <c r="T67" s="32">
        <v>0</v>
      </c>
      <c r="U67" s="31">
        <v>2296881.4840000002</v>
      </c>
      <c r="V67" s="31">
        <v>10906563.808</v>
      </c>
      <c r="W67" s="32">
        <v>24289202.254000001</v>
      </c>
      <c r="X67" s="29"/>
      <c r="Y67" s="32"/>
    </row>
    <row r="68" spans="1:25" x14ac:dyDescent="0.2">
      <c r="A68" s="29"/>
      <c r="C68" t="s">
        <v>41</v>
      </c>
      <c r="D68" s="33"/>
      <c r="E68" s="31">
        <v>0</v>
      </c>
      <c r="F68" s="32">
        <v>0</v>
      </c>
      <c r="G68" s="32">
        <v>0</v>
      </c>
      <c r="H68" s="31">
        <v>0</v>
      </c>
      <c r="I68" s="31">
        <v>0</v>
      </c>
      <c r="J68" s="32">
        <v>0</v>
      </c>
      <c r="K68" s="32">
        <v>0</v>
      </c>
      <c r="L68" s="31">
        <v>0</v>
      </c>
      <c r="M68" s="31">
        <v>0</v>
      </c>
      <c r="N68" s="31">
        <v>0</v>
      </c>
      <c r="O68" s="32">
        <v>0</v>
      </c>
      <c r="P68" s="32">
        <v>0</v>
      </c>
      <c r="Q68" s="31">
        <v>0</v>
      </c>
      <c r="R68" s="31">
        <v>0</v>
      </c>
      <c r="S68" s="32">
        <v>0</v>
      </c>
      <c r="T68" s="32">
        <v>0</v>
      </c>
      <c r="U68" s="31">
        <v>0</v>
      </c>
      <c r="V68" s="31">
        <v>0</v>
      </c>
      <c r="W68" s="32">
        <v>0</v>
      </c>
      <c r="X68" s="29"/>
      <c r="Y68" s="32"/>
    </row>
    <row r="69" spans="1:25" x14ac:dyDescent="0.2">
      <c r="A69" s="29"/>
      <c r="B69" t="s">
        <v>42</v>
      </c>
      <c r="D69" s="33">
        <v>3832295.0545000001</v>
      </c>
      <c r="E69" s="31">
        <v>1648416.2941300001</v>
      </c>
      <c r="F69" s="32">
        <v>92061.70912</v>
      </c>
      <c r="G69" s="32">
        <v>593510.42041999998</v>
      </c>
      <c r="H69" s="31">
        <v>2333988.4236699999</v>
      </c>
      <c r="I69" s="31">
        <v>29910.225999999999</v>
      </c>
      <c r="J69" s="32">
        <v>29902.909</v>
      </c>
      <c r="K69" s="32">
        <v>8461174.727</v>
      </c>
      <c r="L69" s="31">
        <v>8520987.8619999997</v>
      </c>
      <c r="M69" s="31">
        <v>10854976.285669999</v>
      </c>
      <c r="N69" s="31">
        <v>3005286.9029999999</v>
      </c>
      <c r="O69" s="32">
        <v>778583.61899999995</v>
      </c>
      <c r="P69" s="32">
        <v>526747.54700000002</v>
      </c>
      <c r="Q69" s="31">
        <v>4310618.0690000001</v>
      </c>
      <c r="R69" s="31">
        <v>2168372.6170000001</v>
      </c>
      <c r="S69" s="32">
        <v>1718352.612</v>
      </c>
      <c r="T69" s="32">
        <v>309535.09100000001</v>
      </c>
      <c r="U69" s="31">
        <v>4196260.32</v>
      </c>
      <c r="V69" s="31">
        <v>8506878.3890000004</v>
      </c>
      <c r="W69" s="32">
        <v>19361854.67467</v>
      </c>
      <c r="X69" s="29"/>
      <c r="Y69" s="32"/>
    </row>
    <row r="70" spans="1:25" x14ac:dyDescent="0.2">
      <c r="A70" s="29" t="s">
        <v>44</v>
      </c>
      <c r="D70" s="33">
        <v>-230435.429</v>
      </c>
      <c r="E70" s="31">
        <v>-17253.623</v>
      </c>
      <c r="F70" s="32">
        <v>-19197.771000000001</v>
      </c>
      <c r="G70" s="32">
        <v>-18552.169000000002</v>
      </c>
      <c r="H70" s="31">
        <v>-55003.563000000002</v>
      </c>
      <c r="I70" s="31">
        <v>-18456.154999999999</v>
      </c>
      <c r="J70" s="32">
        <v>-17630.300999999999</v>
      </c>
      <c r="K70" s="32">
        <v>-16603.611000000001</v>
      </c>
      <c r="L70" s="31">
        <v>-52690.066999999995</v>
      </c>
      <c r="M70" s="31">
        <v>-107693.63</v>
      </c>
      <c r="N70" s="31">
        <v>-12339.824000000001</v>
      </c>
      <c r="O70" s="32">
        <v>-18325.528999999999</v>
      </c>
      <c r="P70" s="32">
        <v>-18320.503000000001</v>
      </c>
      <c r="Q70" s="31">
        <v>-48985.856</v>
      </c>
      <c r="R70" s="31">
        <v>-15167.005999999999</v>
      </c>
      <c r="S70" s="32">
        <v>-13313.107</v>
      </c>
      <c r="T70" s="32">
        <v>-16259.638000000001</v>
      </c>
      <c r="U70" s="31">
        <v>-44739.750999999997</v>
      </c>
      <c r="V70" s="31">
        <v>-93725.607000000004</v>
      </c>
      <c r="W70" s="32">
        <v>-201419.23700000002</v>
      </c>
      <c r="X70" s="29"/>
      <c r="Y70" s="32"/>
    </row>
    <row r="71" spans="1:25" x14ac:dyDescent="0.2">
      <c r="A71" s="29"/>
      <c r="D71" s="33"/>
      <c r="E71" s="31"/>
      <c r="F71" s="32"/>
      <c r="G71" s="32"/>
      <c r="H71" s="31"/>
      <c r="I71" s="31"/>
      <c r="J71" s="32"/>
      <c r="K71" s="32"/>
      <c r="L71" s="31"/>
      <c r="M71" s="31"/>
      <c r="N71" s="31"/>
      <c r="O71" s="32"/>
      <c r="P71" s="32"/>
      <c r="Q71" s="31"/>
      <c r="R71" s="31"/>
      <c r="S71" s="32"/>
      <c r="T71" s="32"/>
      <c r="U71" s="31"/>
      <c r="V71" s="31"/>
      <c r="W71" s="32"/>
      <c r="X71" s="29"/>
      <c r="Y71" s="32"/>
    </row>
    <row r="72" spans="1:25" x14ac:dyDescent="0.2">
      <c r="A72" s="39" t="s">
        <v>45</v>
      </c>
      <c r="B72" s="40"/>
      <c r="C72" s="40"/>
      <c r="D72" s="44">
        <v>-7077935.8678198364</v>
      </c>
      <c r="E72" s="42">
        <v>469515.41708000016</v>
      </c>
      <c r="F72" s="43">
        <v>-922467.54579999973</v>
      </c>
      <c r="G72" s="43">
        <v>-2008234.796379999</v>
      </c>
      <c r="H72" s="42">
        <v>-2461186.9250999987</v>
      </c>
      <c r="I72" s="42">
        <v>2406745.9415599997</v>
      </c>
      <c r="J72" s="43">
        <v>-3210251.1833199998</v>
      </c>
      <c r="K72" s="43">
        <v>-917356.84707999951</v>
      </c>
      <c r="L72" s="42">
        <v>-1720862.0888399996</v>
      </c>
      <c r="M72" s="42">
        <v>-4182049.0139399981</v>
      </c>
      <c r="N72" s="42">
        <v>-1297749.2030799999</v>
      </c>
      <c r="O72" s="43">
        <v>-1234769.8883000002</v>
      </c>
      <c r="P72" s="43">
        <v>-1126564.12738</v>
      </c>
      <c r="Q72" s="42">
        <v>-3659083.2187600001</v>
      </c>
      <c r="R72" s="42">
        <v>101585.88064000022</v>
      </c>
      <c r="S72" s="43">
        <v>-465548.78860000055</v>
      </c>
      <c r="T72" s="43">
        <v>-669884.19870000007</v>
      </c>
      <c r="U72" s="42">
        <v>-1033847.1066600004</v>
      </c>
      <c r="V72" s="42">
        <v>-4692930.3254200006</v>
      </c>
      <c r="W72" s="43">
        <v>-8874979.3393599987</v>
      </c>
      <c r="X72" s="29"/>
      <c r="Y72" s="32"/>
    </row>
    <row r="73" spans="1:25" x14ac:dyDescent="0.2">
      <c r="A73" s="56"/>
      <c r="B73" s="57"/>
      <c r="C73" s="57"/>
      <c r="D73" s="130"/>
      <c r="E73" s="131"/>
      <c r="F73" s="138"/>
      <c r="G73" s="138"/>
      <c r="H73" s="131"/>
      <c r="I73" s="131"/>
      <c r="J73" s="138"/>
      <c r="K73" s="138"/>
      <c r="L73" s="131"/>
      <c r="M73" s="131"/>
      <c r="N73" s="131"/>
      <c r="O73" s="138"/>
      <c r="P73" s="138"/>
      <c r="Q73" s="131"/>
      <c r="R73" s="131"/>
      <c r="S73" s="138"/>
      <c r="T73" s="138"/>
      <c r="U73" s="131"/>
      <c r="V73" s="48"/>
      <c r="W73" s="49"/>
      <c r="X73" s="29"/>
    </row>
    <row r="74" spans="1:25" ht="12.75" customHeight="1" x14ac:dyDescent="0.2">
      <c r="A74" t="s">
        <v>46</v>
      </c>
      <c r="B74" t="s">
        <v>49</v>
      </c>
      <c r="E74" s="53"/>
      <c r="F74" s="53"/>
      <c r="G74" s="53"/>
      <c r="H74" s="53"/>
      <c r="I74" s="53"/>
      <c r="J74" s="53"/>
      <c r="K74" s="53"/>
      <c r="L74" s="53"/>
      <c r="M74" s="53"/>
      <c r="N74" s="53"/>
      <c r="O74" s="53"/>
      <c r="P74" s="53"/>
      <c r="Q74" s="53"/>
      <c r="R74" s="53"/>
      <c r="S74" s="53"/>
      <c r="T74" s="53"/>
      <c r="U74" s="53"/>
      <c r="V74" s="53"/>
      <c r="W74" s="53"/>
    </row>
    <row r="75" spans="1:25" ht="12.75" customHeight="1" x14ac:dyDescent="0.2">
      <c r="A75" s="61" t="s">
        <v>47</v>
      </c>
      <c r="B75" t="s">
        <v>63</v>
      </c>
      <c r="V75" s="62"/>
      <c r="W75" s="132"/>
    </row>
    <row r="76" spans="1:25" ht="12.75" customHeight="1" x14ac:dyDescent="0.2">
      <c r="A76" s="61" t="s">
        <v>48</v>
      </c>
      <c r="B76" t="s">
        <v>80</v>
      </c>
      <c r="V76" s="62"/>
      <c r="W76" s="62"/>
    </row>
    <row r="77" spans="1:25" s="61" customFormat="1" x14ac:dyDescent="0.2">
      <c r="A77" s="61" t="s">
        <v>50</v>
      </c>
      <c r="B77" s="61" t="s">
        <v>64</v>
      </c>
      <c r="V77" s="68"/>
    </row>
    <row r="78" spans="1:25" s="61" customFormat="1" x14ac:dyDescent="0.2">
      <c r="A78" s="61" t="s">
        <v>112</v>
      </c>
      <c r="B78" s="134" t="s">
        <v>117</v>
      </c>
      <c r="V78" s="68"/>
    </row>
    <row r="79" spans="1:25" ht="25.5" customHeight="1" x14ac:dyDescent="0.2">
      <c r="A79" s="61"/>
      <c r="W79" s="63">
        <v>5</v>
      </c>
    </row>
    <row r="85" spans="4:13" x14ac:dyDescent="0.2">
      <c r="D85" s="35"/>
      <c r="M85" s="35"/>
    </row>
    <row r="87" spans="4:13" x14ac:dyDescent="0.2">
      <c r="M87" s="35"/>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13C52-A44E-4774-AC3A-8BB57CA2F904}">
  <sheetPr codeName="Hoja11">
    <tabColor rgb="FF92D050"/>
    <pageSetUpPr fitToPage="1"/>
  </sheetPr>
  <dimension ref="A1:U74"/>
  <sheetViews>
    <sheetView topLeftCell="C1" zoomScale="80" zoomScaleNormal="80" workbookViewId="0">
      <selection activeCell="Z28" sqref="Z28"/>
    </sheetView>
  </sheetViews>
  <sheetFormatPr baseColWidth="10" defaultRowHeight="12.75" x14ac:dyDescent="0.2"/>
  <cols>
    <col min="1" max="2" width="2.7109375" customWidth="1"/>
    <col min="3" max="3" width="52.85546875" customWidth="1"/>
    <col min="4" max="4" width="10.28515625" bestFit="1" customWidth="1"/>
    <col min="5" max="5" width="10.5703125" bestFit="1" customWidth="1"/>
    <col min="6" max="6" width="11.7109375" bestFit="1" customWidth="1"/>
    <col min="7" max="7" width="11.5703125" bestFit="1" customWidth="1"/>
    <col min="8" max="8" width="10.5703125" bestFit="1" customWidth="1"/>
    <col min="9" max="10" width="11.28515625" bestFit="1" customWidth="1"/>
    <col min="11" max="12" width="11.5703125" bestFit="1" customWidth="1"/>
    <col min="13" max="14" width="11.28515625" bestFit="1" customWidth="1"/>
    <col min="15" max="15" width="11.28515625" customWidth="1"/>
    <col min="16" max="16" width="11.5703125" bestFit="1" customWidth="1"/>
    <col min="17" max="18" width="11.5703125" customWidth="1"/>
    <col min="19" max="19" width="12.28515625" bestFit="1" customWidth="1"/>
    <col min="20" max="20" width="14.140625" customWidth="1"/>
  </cols>
  <sheetData>
    <row r="1" spans="1:20" ht="23.25" x14ac:dyDescent="0.35">
      <c r="T1" s="70">
        <v>11</v>
      </c>
    </row>
    <row r="2" spans="1:20" x14ac:dyDescent="0.2">
      <c r="A2" s="3" t="s">
        <v>96</v>
      </c>
      <c r="B2" s="4"/>
      <c r="C2" s="4"/>
      <c r="D2" s="4"/>
      <c r="E2" s="4"/>
      <c r="F2" s="4"/>
      <c r="G2" s="4"/>
      <c r="H2" s="4"/>
      <c r="I2" s="4"/>
      <c r="J2" s="4"/>
      <c r="K2" s="4"/>
      <c r="L2" s="4"/>
      <c r="M2" s="4"/>
      <c r="N2" s="4"/>
      <c r="O2" s="4"/>
      <c r="P2" s="4"/>
      <c r="Q2" s="4"/>
      <c r="R2" s="4"/>
      <c r="S2" s="4"/>
      <c r="T2" s="4"/>
    </row>
    <row r="3" spans="1:20" x14ac:dyDescent="0.2">
      <c r="A3" s="64" t="s">
        <v>119</v>
      </c>
      <c r="B3" s="6"/>
      <c r="C3" s="6"/>
      <c r="D3" s="6"/>
      <c r="E3" s="6"/>
      <c r="F3" s="4"/>
      <c r="G3" s="4"/>
      <c r="H3" s="4"/>
      <c r="I3" s="4"/>
      <c r="J3" s="4"/>
      <c r="K3" s="4"/>
      <c r="L3" s="4"/>
      <c r="M3" s="4"/>
      <c r="N3" s="4"/>
      <c r="O3" s="4"/>
      <c r="P3" s="4"/>
      <c r="Q3" s="4"/>
      <c r="R3" s="4"/>
      <c r="S3" s="4"/>
      <c r="T3" s="4"/>
    </row>
    <row r="4" spans="1:20" x14ac:dyDescent="0.2">
      <c r="A4" s="3" t="s">
        <v>87</v>
      </c>
      <c r="B4" s="4"/>
      <c r="C4" s="4"/>
      <c r="D4" s="4"/>
      <c r="E4" s="4"/>
      <c r="F4" s="4"/>
      <c r="G4" s="4"/>
      <c r="H4" s="4"/>
      <c r="I4" s="4"/>
      <c r="J4" s="4"/>
      <c r="K4" s="4"/>
      <c r="L4" s="4"/>
      <c r="M4" s="4"/>
      <c r="N4" s="4"/>
      <c r="O4" s="4"/>
      <c r="P4" s="4"/>
      <c r="Q4" s="4"/>
      <c r="R4" s="4"/>
      <c r="S4" s="4"/>
      <c r="T4" s="4"/>
    </row>
    <row r="5" spans="1:20" x14ac:dyDescent="0.2">
      <c r="A5" s="3" t="s">
        <v>2</v>
      </c>
      <c r="B5" s="4"/>
      <c r="C5" s="7"/>
      <c r="D5" s="8"/>
      <c r="E5" s="4"/>
      <c r="F5" s="4"/>
      <c r="G5" s="4"/>
      <c r="H5" s="4"/>
      <c r="I5" s="4"/>
      <c r="J5" s="4"/>
      <c r="K5" s="4"/>
      <c r="L5" s="4"/>
      <c r="M5" s="4"/>
      <c r="N5" s="4"/>
      <c r="O5" s="4"/>
      <c r="P5" s="4"/>
      <c r="Q5" s="4"/>
      <c r="R5" s="4"/>
      <c r="S5" s="4"/>
      <c r="T5" s="4"/>
    </row>
    <row r="6" spans="1:20" x14ac:dyDescent="0.2">
      <c r="A6" s="3" t="s">
        <v>3</v>
      </c>
      <c r="B6" s="4"/>
      <c r="C6" s="7"/>
      <c r="D6" s="8"/>
      <c r="E6" s="4"/>
      <c r="F6" s="4"/>
      <c r="G6" s="4"/>
      <c r="H6" s="4"/>
      <c r="I6" s="4"/>
      <c r="J6" s="4"/>
      <c r="K6" s="4"/>
      <c r="L6" s="4"/>
      <c r="M6" s="4"/>
      <c r="N6" s="4"/>
      <c r="O6" s="4"/>
      <c r="P6" s="4"/>
      <c r="Q6" s="4"/>
      <c r="R6" s="4"/>
      <c r="S6" s="4"/>
      <c r="T6" s="4"/>
    </row>
    <row r="7" spans="1:20" x14ac:dyDescent="0.2">
      <c r="A7" s="9"/>
      <c r="B7" s="9"/>
      <c r="C7" s="10"/>
      <c r="P7" s="4"/>
      <c r="Q7" s="4"/>
      <c r="R7" s="4"/>
      <c r="S7" s="4"/>
    </row>
    <row r="8" spans="1:20" ht="24.75" customHeight="1" x14ac:dyDescent="0.2">
      <c r="A8" s="12"/>
      <c r="B8" s="13"/>
      <c r="C8" s="13"/>
      <c r="D8" s="15" t="s">
        <v>5</v>
      </c>
      <c r="E8" s="14" t="s">
        <v>81</v>
      </c>
      <c r="F8" s="14" t="s">
        <v>82</v>
      </c>
      <c r="G8" s="16" t="s">
        <v>109</v>
      </c>
      <c r="H8" s="14" t="s">
        <v>83</v>
      </c>
      <c r="I8" s="14" t="s">
        <v>84</v>
      </c>
      <c r="J8" s="17" t="s">
        <v>88</v>
      </c>
      <c r="K8" s="16" t="s">
        <v>90</v>
      </c>
      <c r="L8" s="16" t="s">
        <v>110</v>
      </c>
      <c r="M8" s="15" t="s">
        <v>89</v>
      </c>
      <c r="N8" s="14" t="s">
        <v>91</v>
      </c>
      <c r="O8" s="14" t="s">
        <v>98</v>
      </c>
      <c r="P8" s="16" t="s">
        <v>111</v>
      </c>
      <c r="Q8" s="16" t="s">
        <v>100</v>
      </c>
      <c r="R8" s="144" t="s">
        <v>101</v>
      </c>
      <c r="S8" s="16" t="s">
        <v>116</v>
      </c>
    </row>
    <row r="9" spans="1:20" x14ac:dyDescent="0.2">
      <c r="A9" s="18"/>
      <c r="D9" s="20"/>
      <c r="E9" s="21"/>
      <c r="F9" s="21"/>
      <c r="G9" s="22"/>
      <c r="H9" s="20"/>
      <c r="I9" s="21"/>
      <c r="J9" s="23"/>
      <c r="K9" s="23"/>
      <c r="L9" s="23"/>
      <c r="M9" s="20"/>
      <c r="N9" s="21"/>
      <c r="O9" s="21"/>
      <c r="P9" s="22"/>
      <c r="Q9" s="21"/>
      <c r="R9" s="21"/>
      <c r="S9" s="23"/>
    </row>
    <row r="10" spans="1:20" x14ac:dyDescent="0.2">
      <c r="A10" s="24" t="s">
        <v>6</v>
      </c>
      <c r="D10" s="25"/>
      <c r="E10" s="26"/>
      <c r="F10" s="26"/>
      <c r="G10" s="27"/>
      <c r="H10" s="25"/>
      <c r="I10" s="26"/>
      <c r="J10" s="28"/>
      <c r="K10" s="28"/>
      <c r="L10" s="28"/>
      <c r="M10" s="25"/>
      <c r="N10" s="26"/>
      <c r="O10" s="26"/>
      <c r="P10" s="27"/>
      <c r="Q10" s="26"/>
      <c r="R10" s="26"/>
      <c r="S10" s="28"/>
    </row>
    <row r="11" spans="1:20" x14ac:dyDescent="0.2">
      <c r="A11" s="29" t="s">
        <v>7</v>
      </c>
      <c r="D11" s="31">
        <v>0</v>
      </c>
      <c r="E11" s="32">
        <v>0</v>
      </c>
      <c r="F11" s="32">
        <v>0</v>
      </c>
      <c r="G11" s="33">
        <v>0</v>
      </c>
      <c r="H11" s="31">
        <v>0</v>
      </c>
      <c r="I11" s="32">
        <v>0</v>
      </c>
      <c r="J11" s="32">
        <v>0</v>
      </c>
      <c r="K11" s="33">
        <v>0</v>
      </c>
      <c r="L11" s="33">
        <v>0</v>
      </c>
      <c r="M11" s="31">
        <v>0</v>
      </c>
      <c r="N11" s="32">
        <v>0</v>
      </c>
      <c r="O11" s="32">
        <v>0</v>
      </c>
      <c r="P11" s="33">
        <v>0</v>
      </c>
      <c r="Q11" s="31">
        <v>0</v>
      </c>
      <c r="R11" s="32">
        <v>0</v>
      </c>
      <c r="S11" s="33">
        <v>0</v>
      </c>
    </row>
    <row r="12" spans="1:20" x14ac:dyDescent="0.2">
      <c r="A12" s="29"/>
      <c r="B12" t="s">
        <v>8</v>
      </c>
      <c r="D12" s="31">
        <v>0</v>
      </c>
      <c r="E12" s="32">
        <v>0</v>
      </c>
      <c r="F12" s="32">
        <v>0</v>
      </c>
      <c r="G12" s="33">
        <v>0</v>
      </c>
      <c r="H12" s="31">
        <v>0</v>
      </c>
      <c r="I12" s="32">
        <v>0</v>
      </c>
      <c r="J12" s="32">
        <v>0</v>
      </c>
      <c r="K12" s="33">
        <v>0</v>
      </c>
      <c r="L12" s="33">
        <v>0</v>
      </c>
      <c r="M12" s="31">
        <v>0</v>
      </c>
      <c r="N12" s="32">
        <v>0</v>
      </c>
      <c r="O12" s="32">
        <v>0</v>
      </c>
      <c r="P12" s="33">
        <v>0</v>
      </c>
      <c r="Q12" s="31">
        <v>0</v>
      </c>
      <c r="R12" s="32">
        <v>0</v>
      </c>
      <c r="S12" s="33">
        <v>0</v>
      </c>
    </row>
    <row r="13" spans="1:20" s="35" customFormat="1" x14ac:dyDescent="0.2">
      <c r="A13" s="34"/>
      <c r="C13" s="35" t="s">
        <v>68</v>
      </c>
      <c r="D13" s="31">
        <v>0</v>
      </c>
      <c r="E13" s="32">
        <v>0</v>
      </c>
      <c r="F13" s="32">
        <v>0</v>
      </c>
      <c r="G13" s="33">
        <v>0</v>
      </c>
      <c r="H13" s="31">
        <v>0</v>
      </c>
      <c r="I13" s="32">
        <v>0</v>
      </c>
      <c r="J13" s="32">
        <v>0</v>
      </c>
      <c r="K13" s="33">
        <v>0</v>
      </c>
      <c r="L13" s="33">
        <v>0</v>
      </c>
      <c r="M13" s="31">
        <v>0</v>
      </c>
      <c r="N13" s="32">
        <v>0</v>
      </c>
      <c r="O13" s="32">
        <v>0</v>
      </c>
      <c r="P13" s="33">
        <v>0</v>
      </c>
      <c r="Q13" s="31">
        <v>0</v>
      </c>
      <c r="R13" s="32">
        <v>0</v>
      </c>
      <c r="S13" s="33">
        <v>0</v>
      </c>
    </row>
    <row r="14" spans="1:20" s="35" customFormat="1" x14ac:dyDescent="0.2">
      <c r="A14" s="34"/>
      <c r="C14" s="35" t="s">
        <v>59</v>
      </c>
      <c r="D14" s="31">
        <v>0</v>
      </c>
      <c r="E14" s="32">
        <v>0</v>
      </c>
      <c r="F14" s="32">
        <v>0</v>
      </c>
      <c r="G14" s="33">
        <v>0</v>
      </c>
      <c r="H14" s="31">
        <v>0</v>
      </c>
      <c r="I14" s="32">
        <v>0</v>
      </c>
      <c r="J14" s="32">
        <v>0</v>
      </c>
      <c r="K14" s="33">
        <v>0</v>
      </c>
      <c r="L14" s="33">
        <v>0</v>
      </c>
      <c r="M14" s="31">
        <v>0</v>
      </c>
      <c r="N14" s="32">
        <v>0</v>
      </c>
      <c r="O14" s="32">
        <v>0</v>
      </c>
      <c r="P14" s="33">
        <v>0</v>
      </c>
      <c r="Q14" s="31">
        <v>0</v>
      </c>
      <c r="R14" s="32">
        <v>0</v>
      </c>
      <c r="S14" s="33">
        <v>0</v>
      </c>
    </row>
    <row r="15" spans="1:20" x14ac:dyDescent="0.2">
      <c r="A15" s="29"/>
      <c r="B15" t="s">
        <v>93</v>
      </c>
      <c r="D15" s="31">
        <v>0</v>
      </c>
      <c r="E15" s="32">
        <v>0</v>
      </c>
      <c r="F15" s="32">
        <v>0</v>
      </c>
      <c r="G15" s="33">
        <v>0</v>
      </c>
      <c r="H15" s="31">
        <v>0</v>
      </c>
      <c r="I15" s="32">
        <v>0</v>
      </c>
      <c r="J15" s="32">
        <v>0</v>
      </c>
      <c r="K15" s="33">
        <v>0</v>
      </c>
      <c r="L15" s="33">
        <v>0</v>
      </c>
      <c r="M15" s="31">
        <v>0</v>
      </c>
      <c r="N15" s="32">
        <v>0</v>
      </c>
      <c r="O15" s="32">
        <v>0</v>
      </c>
      <c r="P15" s="33">
        <v>0</v>
      </c>
      <c r="Q15" s="31">
        <v>0</v>
      </c>
      <c r="R15" s="32">
        <v>0</v>
      </c>
      <c r="S15" s="33">
        <v>0</v>
      </c>
    </row>
    <row r="16" spans="1:20" x14ac:dyDescent="0.2">
      <c r="A16" s="29"/>
      <c r="B16" t="s">
        <v>9</v>
      </c>
      <c r="D16" s="31">
        <v>0</v>
      </c>
      <c r="E16" s="32">
        <v>0</v>
      </c>
      <c r="F16" s="32">
        <v>0</v>
      </c>
      <c r="G16" s="33">
        <v>0</v>
      </c>
      <c r="H16" s="31">
        <v>0</v>
      </c>
      <c r="I16" s="32">
        <v>0</v>
      </c>
      <c r="J16" s="32">
        <v>0</v>
      </c>
      <c r="K16" s="33">
        <v>0</v>
      </c>
      <c r="L16" s="33">
        <v>0</v>
      </c>
      <c r="M16" s="31">
        <v>0</v>
      </c>
      <c r="N16" s="32">
        <v>0</v>
      </c>
      <c r="O16" s="32">
        <v>0</v>
      </c>
      <c r="P16" s="33">
        <v>0</v>
      </c>
      <c r="Q16" s="31">
        <v>0</v>
      </c>
      <c r="R16" s="32">
        <v>0</v>
      </c>
      <c r="S16" s="33">
        <v>0</v>
      </c>
    </row>
    <row r="17" spans="1:21" x14ac:dyDescent="0.2">
      <c r="A17" s="29"/>
      <c r="B17" t="s">
        <v>65</v>
      </c>
      <c r="D17" s="31">
        <v>0</v>
      </c>
      <c r="E17" s="32">
        <v>0</v>
      </c>
      <c r="F17" s="32">
        <v>0</v>
      </c>
      <c r="G17" s="33">
        <v>0</v>
      </c>
      <c r="H17" s="31">
        <v>0</v>
      </c>
      <c r="I17" s="32">
        <v>0</v>
      </c>
      <c r="J17" s="32">
        <v>0</v>
      </c>
      <c r="K17" s="33">
        <v>0</v>
      </c>
      <c r="L17" s="33">
        <v>0</v>
      </c>
      <c r="M17" s="31">
        <v>0</v>
      </c>
      <c r="N17" s="32">
        <v>0</v>
      </c>
      <c r="O17" s="32">
        <v>0</v>
      </c>
      <c r="P17" s="33">
        <v>0</v>
      </c>
      <c r="Q17" s="31">
        <v>0</v>
      </c>
      <c r="R17" s="32">
        <v>0</v>
      </c>
      <c r="S17" s="33">
        <v>0</v>
      </c>
    </row>
    <row r="18" spans="1:21" x14ac:dyDescent="0.2">
      <c r="A18" s="29"/>
      <c r="B18" t="s">
        <v>66</v>
      </c>
      <c r="D18" s="31">
        <v>0</v>
      </c>
      <c r="E18" s="32">
        <v>0</v>
      </c>
      <c r="F18" s="32">
        <v>0</v>
      </c>
      <c r="G18" s="33">
        <v>0</v>
      </c>
      <c r="H18" s="31">
        <v>0</v>
      </c>
      <c r="I18" s="32">
        <v>0</v>
      </c>
      <c r="J18" s="32">
        <v>0</v>
      </c>
      <c r="K18" s="33">
        <v>0</v>
      </c>
      <c r="L18" s="33">
        <v>0</v>
      </c>
      <c r="M18" s="31">
        <v>0</v>
      </c>
      <c r="N18" s="32">
        <v>0</v>
      </c>
      <c r="O18" s="32">
        <v>0</v>
      </c>
      <c r="P18" s="33">
        <v>0</v>
      </c>
      <c r="Q18" s="31">
        <v>0</v>
      </c>
      <c r="R18" s="32">
        <v>0</v>
      </c>
      <c r="S18" s="33">
        <v>0</v>
      </c>
    </row>
    <row r="19" spans="1:21" x14ac:dyDescent="0.2">
      <c r="A19" s="29"/>
      <c r="B19" t="s">
        <v>10</v>
      </c>
      <c r="D19" s="31">
        <v>0</v>
      </c>
      <c r="E19" s="32">
        <v>0</v>
      </c>
      <c r="F19" s="32">
        <v>0</v>
      </c>
      <c r="G19" s="33">
        <v>0</v>
      </c>
      <c r="H19" s="31">
        <v>0</v>
      </c>
      <c r="I19" s="32">
        <v>0</v>
      </c>
      <c r="J19" s="32">
        <v>0</v>
      </c>
      <c r="K19" s="33">
        <v>0</v>
      </c>
      <c r="L19" s="33">
        <v>0</v>
      </c>
      <c r="M19" s="31">
        <v>0</v>
      </c>
      <c r="N19" s="32">
        <v>0</v>
      </c>
      <c r="O19" s="32">
        <v>0</v>
      </c>
      <c r="P19" s="33">
        <v>0</v>
      </c>
      <c r="Q19" s="31">
        <v>0</v>
      </c>
      <c r="R19" s="32">
        <v>0</v>
      </c>
      <c r="S19" s="33">
        <v>0</v>
      </c>
    </row>
    <row r="20" spans="1:21" x14ac:dyDescent="0.2">
      <c r="A20" s="29"/>
      <c r="B20" t="s">
        <v>11</v>
      </c>
      <c r="D20" s="31">
        <v>0</v>
      </c>
      <c r="E20" s="32">
        <v>0</v>
      </c>
      <c r="F20" s="32">
        <v>0</v>
      </c>
      <c r="G20" s="33">
        <v>0</v>
      </c>
      <c r="H20" s="31">
        <v>0</v>
      </c>
      <c r="I20" s="32">
        <v>0</v>
      </c>
      <c r="J20" s="32">
        <v>0</v>
      </c>
      <c r="K20" s="33">
        <v>0</v>
      </c>
      <c r="L20" s="33">
        <v>0</v>
      </c>
      <c r="M20" s="31">
        <v>0</v>
      </c>
      <c r="N20" s="32">
        <v>0</v>
      </c>
      <c r="O20" s="32">
        <v>0</v>
      </c>
      <c r="P20" s="33">
        <v>0</v>
      </c>
      <c r="Q20" s="31">
        <v>0</v>
      </c>
      <c r="R20" s="32">
        <v>0</v>
      </c>
      <c r="S20" s="33">
        <v>0</v>
      </c>
    </row>
    <row r="21" spans="1:21" x14ac:dyDescent="0.2">
      <c r="A21" s="29"/>
      <c r="D21" s="31"/>
      <c r="E21" s="32"/>
      <c r="F21" s="32"/>
      <c r="G21" s="54"/>
      <c r="H21" s="31"/>
      <c r="I21" s="32"/>
      <c r="J21" s="32"/>
      <c r="K21" s="54"/>
      <c r="L21" s="54"/>
      <c r="M21" s="31"/>
      <c r="N21" s="32"/>
      <c r="O21" s="32"/>
      <c r="P21" s="54"/>
      <c r="Q21" s="52"/>
      <c r="R21" s="53"/>
      <c r="S21" s="54"/>
    </row>
    <row r="22" spans="1:21" x14ac:dyDescent="0.2">
      <c r="A22" s="29" t="s">
        <v>12</v>
      </c>
      <c r="D22" s="31">
        <v>343.70827066666664</v>
      </c>
      <c r="E22" s="32">
        <v>339.82911366666667</v>
      </c>
      <c r="F22" s="32">
        <v>335.94995666666671</v>
      </c>
      <c r="G22" s="33">
        <v>1019.487341</v>
      </c>
      <c r="H22" s="31">
        <v>306.01126566666665</v>
      </c>
      <c r="I22" s="32">
        <v>289.10234166666669</v>
      </c>
      <c r="J22" s="32">
        <v>272.19341766666668</v>
      </c>
      <c r="K22" s="33">
        <v>867.30702500000007</v>
      </c>
      <c r="L22" s="33">
        <v>1886.7943660000001</v>
      </c>
      <c r="M22" s="31">
        <v>257.92320166666667</v>
      </c>
      <c r="N22" s="32">
        <v>242.33363166666669</v>
      </c>
      <c r="O22" s="32">
        <v>226.74406166666671</v>
      </c>
      <c r="P22" s="33">
        <v>727.00089500000013</v>
      </c>
      <c r="Q22" s="31">
        <v>211.27244033333332</v>
      </c>
      <c r="R22" s="32">
        <v>195.74184466666668</v>
      </c>
      <c r="S22" s="33">
        <v>3020.8095460000004</v>
      </c>
    </row>
    <row r="23" spans="1:21" x14ac:dyDescent="0.2">
      <c r="A23" s="29"/>
      <c r="B23" t="s">
        <v>13</v>
      </c>
      <c r="D23" s="31">
        <v>0</v>
      </c>
      <c r="E23" s="32">
        <v>0</v>
      </c>
      <c r="F23" s="32">
        <v>0</v>
      </c>
      <c r="G23" s="33">
        <v>0</v>
      </c>
      <c r="H23" s="31">
        <v>0</v>
      </c>
      <c r="I23" s="32">
        <v>0</v>
      </c>
      <c r="J23" s="32">
        <v>0</v>
      </c>
      <c r="K23" s="33">
        <v>0</v>
      </c>
      <c r="L23" s="33">
        <v>0</v>
      </c>
      <c r="M23" s="31">
        <v>0</v>
      </c>
      <c r="N23" s="32">
        <v>0</v>
      </c>
      <c r="O23" s="32">
        <v>0</v>
      </c>
      <c r="P23" s="33">
        <v>0</v>
      </c>
      <c r="Q23" s="31">
        <v>0</v>
      </c>
      <c r="R23" s="32">
        <v>0</v>
      </c>
      <c r="S23" s="33">
        <v>0</v>
      </c>
    </row>
    <row r="24" spans="1:21" x14ac:dyDescent="0.2">
      <c r="A24" s="29"/>
      <c r="B24" t="s">
        <v>14</v>
      </c>
      <c r="D24" s="31">
        <v>0</v>
      </c>
      <c r="E24" s="32">
        <v>0</v>
      </c>
      <c r="F24" s="32">
        <v>0</v>
      </c>
      <c r="G24" s="33">
        <v>0</v>
      </c>
      <c r="H24" s="31">
        <v>0</v>
      </c>
      <c r="I24" s="32">
        <v>0</v>
      </c>
      <c r="J24" s="32">
        <v>0</v>
      </c>
      <c r="K24" s="33">
        <v>0</v>
      </c>
      <c r="L24" s="33">
        <v>0</v>
      </c>
      <c r="M24" s="31">
        <v>0</v>
      </c>
      <c r="N24" s="32">
        <v>0</v>
      </c>
      <c r="O24" s="32">
        <v>0</v>
      </c>
      <c r="P24" s="33">
        <v>0</v>
      </c>
      <c r="Q24" s="31">
        <v>0</v>
      </c>
      <c r="R24" s="32">
        <v>0</v>
      </c>
      <c r="S24" s="33">
        <v>0</v>
      </c>
    </row>
    <row r="25" spans="1:21" x14ac:dyDescent="0.2">
      <c r="A25" s="29"/>
      <c r="B25" t="s">
        <v>15</v>
      </c>
      <c r="D25" s="31">
        <v>343.70827066666664</v>
      </c>
      <c r="E25" s="32">
        <v>339.82911366666667</v>
      </c>
      <c r="F25" s="32">
        <v>335.94995666666671</v>
      </c>
      <c r="G25" s="33">
        <v>1019.487341</v>
      </c>
      <c r="H25" s="31">
        <v>306.01126566666665</v>
      </c>
      <c r="I25" s="32">
        <v>289.10234166666669</v>
      </c>
      <c r="J25" s="32">
        <v>272.19341766666668</v>
      </c>
      <c r="K25" s="33">
        <v>867.30702500000007</v>
      </c>
      <c r="L25" s="33">
        <v>1886.7943660000001</v>
      </c>
      <c r="M25" s="31">
        <v>257.92320166666667</v>
      </c>
      <c r="N25" s="32">
        <v>242.33363166666669</v>
      </c>
      <c r="O25" s="32">
        <v>226.74406166666671</v>
      </c>
      <c r="P25" s="33">
        <v>727.00089500000013</v>
      </c>
      <c r="Q25" s="31">
        <v>211.27244033333332</v>
      </c>
      <c r="R25" s="32">
        <v>195.74184466666668</v>
      </c>
      <c r="S25" s="33">
        <v>3020.8095460000004</v>
      </c>
      <c r="U25" s="32"/>
    </row>
    <row r="26" spans="1:21" x14ac:dyDescent="0.2">
      <c r="A26" s="29"/>
      <c r="B26" t="s">
        <v>67</v>
      </c>
      <c r="D26" s="31">
        <v>0</v>
      </c>
      <c r="E26" s="32">
        <v>0</v>
      </c>
      <c r="F26" s="32">
        <v>0</v>
      </c>
      <c r="G26" s="33">
        <v>0</v>
      </c>
      <c r="H26" s="31">
        <v>0</v>
      </c>
      <c r="I26" s="32">
        <v>0</v>
      </c>
      <c r="J26" s="32">
        <v>0</v>
      </c>
      <c r="K26" s="33">
        <v>0</v>
      </c>
      <c r="L26" s="33">
        <v>0</v>
      </c>
      <c r="M26" s="31">
        <v>0</v>
      </c>
      <c r="N26" s="32">
        <v>0</v>
      </c>
      <c r="O26" s="32">
        <v>0</v>
      </c>
      <c r="P26" s="33">
        <v>0</v>
      </c>
      <c r="Q26" s="31">
        <v>0</v>
      </c>
      <c r="R26" s="32">
        <v>0</v>
      </c>
      <c r="S26" s="33">
        <v>0</v>
      </c>
    </row>
    <row r="27" spans="1:21" x14ac:dyDescent="0.2">
      <c r="A27" s="29"/>
      <c r="B27" t="s">
        <v>60</v>
      </c>
      <c r="D27" s="31">
        <v>0</v>
      </c>
      <c r="E27" s="32">
        <v>0</v>
      </c>
      <c r="F27" s="32">
        <v>0</v>
      </c>
      <c r="G27" s="33">
        <v>0</v>
      </c>
      <c r="H27" s="31">
        <v>0</v>
      </c>
      <c r="I27" s="32">
        <v>0</v>
      </c>
      <c r="J27" s="32">
        <v>0</v>
      </c>
      <c r="K27" s="33">
        <v>0</v>
      </c>
      <c r="L27" s="33">
        <v>0</v>
      </c>
      <c r="M27" s="31">
        <v>0</v>
      </c>
      <c r="N27" s="32">
        <v>0</v>
      </c>
      <c r="O27" s="32">
        <v>0</v>
      </c>
      <c r="P27" s="33">
        <v>0</v>
      </c>
      <c r="Q27" s="31">
        <v>0</v>
      </c>
      <c r="R27" s="32">
        <v>0</v>
      </c>
      <c r="S27" s="33">
        <v>0</v>
      </c>
    </row>
    <row r="28" spans="1:21" x14ac:dyDescent="0.2">
      <c r="A28" s="29"/>
      <c r="B28" t="s">
        <v>16</v>
      </c>
      <c r="D28" s="31">
        <v>0</v>
      </c>
      <c r="E28" s="32">
        <v>0</v>
      </c>
      <c r="F28" s="32">
        <v>0</v>
      </c>
      <c r="G28" s="33">
        <v>0</v>
      </c>
      <c r="H28" s="31">
        <v>0</v>
      </c>
      <c r="I28" s="32">
        <v>0</v>
      </c>
      <c r="J28" s="32">
        <v>0</v>
      </c>
      <c r="K28" s="33">
        <v>0</v>
      </c>
      <c r="L28" s="33">
        <v>0</v>
      </c>
      <c r="M28" s="31">
        <v>0</v>
      </c>
      <c r="N28" s="32">
        <v>0</v>
      </c>
      <c r="O28" s="32">
        <v>0</v>
      </c>
      <c r="P28" s="33">
        <v>0</v>
      </c>
      <c r="Q28" s="31">
        <v>0</v>
      </c>
      <c r="R28" s="32">
        <v>0</v>
      </c>
      <c r="S28" s="33">
        <v>0</v>
      </c>
    </row>
    <row r="29" spans="1:21" x14ac:dyDescent="0.2">
      <c r="A29" s="29"/>
      <c r="D29" s="31"/>
      <c r="E29" s="32"/>
      <c r="F29" s="32"/>
      <c r="G29" s="33"/>
      <c r="H29" s="31"/>
      <c r="I29" s="32"/>
      <c r="J29" s="32"/>
      <c r="K29" s="33"/>
      <c r="L29" s="33"/>
      <c r="M29" s="31"/>
      <c r="N29" s="32"/>
      <c r="O29" s="32"/>
      <c r="P29" s="33">
        <v>0</v>
      </c>
      <c r="Q29" s="31"/>
      <c r="R29" s="32"/>
      <c r="S29" s="33"/>
    </row>
    <row r="30" spans="1:21" x14ac:dyDescent="0.2">
      <c r="A30" s="37" t="s">
        <v>17</v>
      </c>
      <c r="B30" s="38"/>
      <c r="C30" s="38"/>
      <c r="D30" s="31">
        <v>-343.70827066666664</v>
      </c>
      <c r="E30" s="32">
        <v>-339.82911366666667</v>
      </c>
      <c r="F30" s="32">
        <v>-335.94995666666671</v>
      </c>
      <c r="G30" s="33">
        <v>-1019.487341</v>
      </c>
      <c r="H30" s="31">
        <v>-306.01126566666665</v>
      </c>
      <c r="I30" s="32">
        <v>-289.10234166666669</v>
      </c>
      <c r="J30" s="32">
        <v>-272.19341766666668</v>
      </c>
      <c r="K30" s="33">
        <v>-867.30702500000007</v>
      </c>
      <c r="L30" s="33">
        <v>-1886.7943660000001</v>
      </c>
      <c r="M30" s="31">
        <v>-257.92320166666667</v>
      </c>
      <c r="N30" s="32">
        <v>-242.33363166666669</v>
      </c>
      <c r="O30" s="32">
        <v>-226.74406166666671</v>
      </c>
      <c r="P30" s="33">
        <v>-727.00089500000013</v>
      </c>
      <c r="Q30" s="31">
        <v>-211.27244033333332</v>
      </c>
      <c r="R30" s="32">
        <v>-195.74184466666668</v>
      </c>
      <c r="S30" s="33">
        <v>-3020.8095460000004</v>
      </c>
    </row>
    <row r="31" spans="1:21" x14ac:dyDescent="0.2">
      <c r="A31" s="29"/>
      <c r="D31" s="31"/>
      <c r="E31" s="32"/>
      <c r="F31" s="32"/>
      <c r="G31" s="33"/>
      <c r="H31" s="31"/>
      <c r="I31" s="32"/>
      <c r="J31" s="32"/>
      <c r="K31" s="33"/>
      <c r="L31" s="33"/>
      <c r="M31" s="31"/>
      <c r="N31" s="32"/>
      <c r="O31" s="32"/>
      <c r="P31" s="33"/>
      <c r="Q31" s="31"/>
      <c r="R31" s="32"/>
      <c r="S31" s="33"/>
    </row>
    <row r="32" spans="1:21" x14ac:dyDescent="0.2">
      <c r="A32" s="24" t="s">
        <v>18</v>
      </c>
      <c r="D32" s="31"/>
      <c r="E32" s="32"/>
      <c r="F32" s="32"/>
      <c r="G32" s="33"/>
      <c r="H32" s="31"/>
      <c r="I32" s="32"/>
      <c r="J32" s="32"/>
      <c r="K32" s="33"/>
      <c r="L32" s="33"/>
      <c r="M32" s="31"/>
      <c r="N32" s="32"/>
      <c r="O32" s="32"/>
      <c r="P32" s="33"/>
      <c r="Q32" s="31"/>
      <c r="R32" s="32"/>
      <c r="S32" s="33"/>
    </row>
    <row r="33" spans="1:19" x14ac:dyDescent="0.2">
      <c r="A33" s="29" t="s">
        <v>19</v>
      </c>
      <c r="D33" s="31">
        <v>0</v>
      </c>
      <c r="E33" s="32">
        <v>0</v>
      </c>
      <c r="F33" s="32">
        <v>0</v>
      </c>
      <c r="G33" s="33">
        <v>0</v>
      </c>
      <c r="H33" s="31">
        <v>0</v>
      </c>
      <c r="I33" s="32">
        <v>0</v>
      </c>
      <c r="J33" s="32">
        <v>0</v>
      </c>
      <c r="K33" s="33">
        <v>0</v>
      </c>
      <c r="L33" s="33">
        <v>0</v>
      </c>
      <c r="M33" s="31">
        <v>0</v>
      </c>
      <c r="N33" s="32">
        <v>0</v>
      </c>
      <c r="O33" s="32">
        <v>0</v>
      </c>
      <c r="P33" s="33">
        <v>0</v>
      </c>
      <c r="Q33" s="31">
        <v>0</v>
      </c>
      <c r="R33" s="32">
        <v>0</v>
      </c>
      <c r="S33" s="33">
        <v>0</v>
      </c>
    </row>
    <row r="34" spans="1:19" x14ac:dyDescent="0.2">
      <c r="A34" s="29"/>
      <c r="B34" t="s">
        <v>20</v>
      </c>
      <c r="D34" s="31">
        <v>0</v>
      </c>
      <c r="E34" s="32">
        <v>0</v>
      </c>
      <c r="F34" s="32">
        <v>0</v>
      </c>
      <c r="G34" s="33">
        <v>0</v>
      </c>
      <c r="H34" s="31">
        <v>0</v>
      </c>
      <c r="I34" s="32">
        <v>0</v>
      </c>
      <c r="J34" s="32">
        <v>0</v>
      </c>
      <c r="K34" s="33">
        <v>0</v>
      </c>
      <c r="L34" s="33">
        <v>0</v>
      </c>
      <c r="M34" s="31">
        <v>0</v>
      </c>
      <c r="N34" s="32">
        <v>0</v>
      </c>
      <c r="O34" s="32">
        <v>0</v>
      </c>
      <c r="P34" s="33">
        <v>0</v>
      </c>
      <c r="Q34" s="31">
        <v>0</v>
      </c>
      <c r="R34" s="32">
        <v>0</v>
      </c>
      <c r="S34" s="33">
        <v>0</v>
      </c>
    </row>
    <row r="35" spans="1:19" x14ac:dyDescent="0.2">
      <c r="A35" s="29"/>
      <c r="B35" t="s">
        <v>21</v>
      </c>
      <c r="D35" s="31">
        <v>0</v>
      </c>
      <c r="E35" s="32">
        <v>0</v>
      </c>
      <c r="F35" s="32">
        <v>0</v>
      </c>
      <c r="G35" s="33">
        <v>0</v>
      </c>
      <c r="H35" s="31">
        <v>0</v>
      </c>
      <c r="I35" s="32">
        <v>0</v>
      </c>
      <c r="J35" s="32">
        <v>0</v>
      </c>
      <c r="K35" s="33">
        <v>0</v>
      </c>
      <c r="L35" s="33">
        <v>0</v>
      </c>
      <c r="M35" s="31">
        <v>0</v>
      </c>
      <c r="N35" s="32">
        <v>0</v>
      </c>
      <c r="O35" s="32">
        <v>0</v>
      </c>
      <c r="P35" s="33">
        <v>0</v>
      </c>
      <c r="Q35" s="31">
        <v>0</v>
      </c>
      <c r="R35" s="32">
        <v>0</v>
      </c>
      <c r="S35" s="33">
        <v>0</v>
      </c>
    </row>
    <row r="36" spans="1:19" x14ac:dyDescent="0.2">
      <c r="A36" s="29"/>
      <c r="B36" t="s">
        <v>22</v>
      </c>
      <c r="D36" s="31">
        <v>0</v>
      </c>
      <c r="E36" s="32">
        <v>0</v>
      </c>
      <c r="F36" s="32">
        <v>0</v>
      </c>
      <c r="G36" s="33">
        <v>0</v>
      </c>
      <c r="H36" s="31">
        <v>0</v>
      </c>
      <c r="I36" s="32">
        <v>0</v>
      </c>
      <c r="J36" s="32">
        <v>0</v>
      </c>
      <c r="K36" s="33">
        <v>0</v>
      </c>
      <c r="L36" s="33">
        <v>0</v>
      </c>
      <c r="M36" s="31">
        <v>0</v>
      </c>
      <c r="N36" s="32">
        <v>0</v>
      </c>
      <c r="O36" s="32">
        <v>0</v>
      </c>
      <c r="P36" s="33">
        <v>0</v>
      </c>
      <c r="Q36" s="31">
        <v>0</v>
      </c>
      <c r="R36" s="32">
        <v>0</v>
      </c>
      <c r="S36" s="33">
        <v>0</v>
      </c>
    </row>
    <row r="37" spans="1:19" x14ac:dyDescent="0.2">
      <c r="A37" s="29"/>
      <c r="D37" s="31"/>
      <c r="E37" s="32"/>
      <c r="F37" s="32"/>
      <c r="G37" s="33"/>
      <c r="H37" s="31"/>
      <c r="I37" s="32"/>
      <c r="J37" s="32"/>
      <c r="K37" s="33"/>
      <c r="L37" s="33"/>
      <c r="M37" s="31"/>
      <c r="N37" s="32"/>
      <c r="O37" s="32"/>
      <c r="P37" s="33"/>
      <c r="Q37" s="31"/>
      <c r="R37" s="32"/>
      <c r="S37" s="33"/>
    </row>
    <row r="38" spans="1:19" x14ac:dyDescent="0.2">
      <c r="A38" s="39" t="s">
        <v>61</v>
      </c>
      <c r="B38" s="40"/>
      <c r="C38" s="40"/>
      <c r="D38" s="42">
        <v>0</v>
      </c>
      <c r="E38" s="43">
        <v>0</v>
      </c>
      <c r="F38" s="43">
        <v>0</v>
      </c>
      <c r="G38" s="44">
        <v>0</v>
      </c>
      <c r="H38" s="42">
        <v>0</v>
      </c>
      <c r="I38" s="43">
        <v>0</v>
      </c>
      <c r="J38" s="43">
        <v>0</v>
      </c>
      <c r="K38" s="44">
        <v>0</v>
      </c>
      <c r="L38" s="44">
        <v>0</v>
      </c>
      <c r="M38" s="42">
        <v>0</v>
      </c>
      <c r="N38" s="43">
        <v>0</v>
      </c>
      <c r="O38" s="43">
        <v>0</v>
      </c>
      <c r="P38" s="44">
        <v>0</v>
      </c>
      <c r="Q38" s="42">
        <v>0</v>
      </c>
      <c r="R38" s="43">
        <v>0</v>
      </c>
      <c r="S38" s="44">
        <v>0</v>
      </c>
    </row>
    <row r="39" spans="1:19" x14ac:dyDescent="0.2">
      <c r="A39" s="39" t="s">
        <v>62</v>
      </c>
      <c r="B39" s="40"/>
      <c r="C39" s="40"/>
      <c r="D39" s="42">
        <v>343.70827066666664</v>
      </c>
      <c r="E39" s="43">
        <v>339.82911366666667</v>
      </c>
      <c r="F39" s="43">
        <v>335.94995666666671</v>
      </c>
      <c r="G39" s="44">
        <v>1019.487341</v>
      </c>
      <c r="H39" s="42">
        <v>306.01126566666665</v>
      </c>
      <c r="I39" s="42">
        <v>289.10234166666669</v>
      </c>
      <c r="J39" s="42">
        <v>272.19341766666668</v>
      </c>
      <c r="K39" s="44">
        <v>867.30702500000007</v>
      </c>
      <c r="L39" s="44">
        <v>1886.7943660000001</v>
      </c>
      <c r="M39" s="42">
        <v>257.92320166666667</v>
      </c>
      <c r="N39" s="43">
        <v>242.33363166666669</v>
      </c>
      <c r="O39" s="43">
        <v>226.74406166666671</v>
      </c>
      <c r="P39" s="44">
        <v>727.00089500000013</v>
      </c>
      <c r="Q39" s="42">
        <v>211.27244033333332</v>
      </c>
      <c r="R39" s="43">
        <v>195.74184466666668</v>
      </c>
      <c r="S39" s="44">
        <v>3020.8095460000004</v>
      </c>
    </row>
    <row r="40" spans="1:19" x14ac:dyDescent="0.2">
      <c r="A40" s="39" t="s">
        <v>23</v>
      </c>
      <c r="B40" s="40"/>
      <c r="C40" s="40"/>
      <c r="D40" s="42">
        <v>-343.70827066666664</v>
      </c>
      <c r="E40" s="43">
        <v>-339.82911366666667</v>
      </c>
      <c r="F40" s="43">
        <v>-335.94995666666671</v>
      </c>
      <c r="G40" s="44">
        <v>-1019.487341</v>
      </c>
      <c r="H40" s="42">
        <v>-306.01126566666665</v>
      </c>
      <c r="I40" s="42">
        <v>-289.10234166666669</v>
      </c>
      <c r="J40" s="42">
        <v>-272.19341766666668</v>
      </c>
      <c r="K40" s="44">
        <v>-867.30702500000007</v>
      </c>
      <c r="L40" s="44">
        <v>-1886.7943660000001</v>
      </c>
      <c r="M40" s="42">
        <v>-257.92320166666667</v>
      </c>
      <c r="N40" s="43">
        <v>-242.33363166666669</v>
      </c>
      <c r="O40" s="43">
        <v>-226.74406166666671</v>
      </c>
      <c r="P40" s="44">
        <v>-727.00089500000013</v>
      </c>
      <c r="Q40" s="42">
        <v>-211.27244033333332</v>
      </c>
      <c r="R40" s="43">
        <v>-195.74184466666668</v>
      </c>
      <c r="S40" s="44">
        <v>-3020.8095460000004</v>
      </c>
    </row>
    <row r="41" spans="1:19" x14ac:dyDescent="0.2">
      <c r="A41" s="45"/>
      <c r="B41" s="46"/>
      <c r="C41" s="46"/>
      <c r="D41" s="48"/>
      <c r="E41" s="49"/>
      <c r="F41" s="49"/>
      <c r="G41" s="135"/>
      <c r="H41" s="48"/>
      <c r="I41" s="49"/>
      <c r="J41" s="49"/>
      <c r="K41" s="135"/>
      <c r="L41" s="135"/>
      <c r="M41" s="48"/>
      <c r="N41" s="49"/>
      <c r="O41" s="49"/>
      <c r="P41" s="135"/>
      <c r="Q41" s="48"/>
      <c r="R41" s="53"/>
      <c r="S41" s="50"/>
    </row>
    <row r="42" spans="1:19" x14ac:dyDescent="0.2">
      <c r="A42" s="24" t="s">
        <v>24</v>
      </c>
      <c r="D42" s="52"/>
      <c r="E42" s="53"/>
      <c r="F42" s="53"/>
      <c r="G42" s="33"/>
      <c r="H42" s="52"/>
      <c r="I42" s="53"/>
      <c r="J42" s="53"/>
      <c r="K42" s="33"/>
      <c r="L42" s="33"/>
      <c r="M42" s="52"/>
      <c r="N42" s="53"/>
      <c r="O42" s="53"/>
      <c r="P42" s="33"/>
      <c r="Q42" s="52"/>
      <c r="R42" s="21"/>
      <c r="S42" s="54"/>
    </row>
    <row r="43" spans="1:19" x14ac:dyDescent="0.2">
      <c r="A43" s="24"/>
      <c r="D43" s="52"/>
      <c r="E43" s="53"/>
      <c r="F43" s="53"/>
      <c r="G43" s="33"/>
      <c r="H43" s="52"/>
      <c r="I43" s="53"/>
      <c r="J43" s="53"/>
      <c r="K43" s="33"/>
      <c r="L43" s="33"/>
      <c r="M43" s="52"/>
      <c r="N43" s="53"/>
      <c r="O43" s="53"/>
      <c r="P43" s="33"/>
      <c r="Q43" s="52"/>
      <c r="R43" s="53"/>
      <c r="S43" s="54"/>
    </row>
    <row r="44" spans="1:19" x14ac:dyDescent="0.2">
      <c r="A44" s="29" t="s">
        <v>25</v>
      </c>
      <c r="D44" s="31">
        <v>0</v>
      </c>
      <c r="E44" s="32">
        <v>0</v>
      </c>
      <c r="F44" s="32">
        <v>0</v>
      </c>
      <c r="G44" s="33">
        <v>0</v>
      </c>
      <c r="H44" s="31">
        <v>0</v>
      </c>
      <c r="I44" s="32">
        <v>0</v>
      </c>
      <c r="J44" s="32">
        <v>0</v>
      </c>
      <c r="K44" s="33">
        <v>0</v>
      </c>
      <c r="L44" s="33">
        <v>0</v>
      </c>
      <c r="M44" s="31">
        <v>0</v>
      </c>
      <c r="N44" s="32">
        <v>0</v>
      </c>
      <c r="O44" s="32">
        <v>0</v>
      </c>
      <c r="P44" s="33">
        <v>0</v>
      </c>
      <c r="Q44" s="31">
        <v>0</v>
      </c>
      <c r="R44" s="32">
        <v>0</v>
      </c>
      <c r="S44" s="33">
        <v>0</v>
      </c>
    </row>
    <row r="45" spans="1:19" x14ac:dyDescent="0.2">
      <c r="A45" s="29" t="s">
        <v>26</v>
      </c>
      <c r="D45" s="31">
        <v>0</v>
      </c>
      <c r="E45" s="32">
        <v>0</v>
      </c>
      <c r="F45" s="32">
        <v>0</v>
      </c>
      <c r="G45" s="33">
        <v>0</v>
      </c>
      <c r="H45" s="31">
        <v>0</v>
      </c>
      <c r="I45" s="32">
        <v>0</v>
      </c>
      <c r="J45" s="32">
        <v>0</v>
      </c>
      <c r="K45" s="33">
        <v>0</v>
      </c>
      <c r="L45" s="33">
        <v>0</v>
      </c>
      <c r="M45" s="31">
        <v>0</v>
      </c>
      <c r="N45" s="32">
        <v>0</v>
      </c>
      <c r="O45" s="32">
        <v>0</v>
      </c>
      <c r="P45" s="33">
        <v>0</v>
      </c>
      <c r="Q45" s="31">
        <v>0</v>
      </c>
      <c r="R45" s="32">
        <v>0</v>
      </c>
      <c r="S45" s="33">
        <v>0</v>
      </c>
    </row>
    <row r="46" spans="1:19" x14ac:dyDescent="0.2">
      <c r="A46" s="29"/>
      <c r="B46" t="s">
        <v>27</v>
      </c>
      <c r="D46" s="31">
        <v>0</v>
      </c>
      <c r="E46" s="32">
        <v>0</v>
      </c>
      <c r="F46" s="32">
        <v>0</v>
      </c>
      <c r="G46" s="33">
        <v>0</v>
      </c>
      <c r="H46" s="31">
        <v>0</v>
      </c>
      <c r="I46" s="32">
        <v>0</v>
      </c>
      <c r="J46" s="32">
        <v>0</v>
      </c>
      <c r="K46" s="33">
        <v>0</v>
      </c>
      <c r="L46" s="33">
        <v>0</v>
      </c>
      <c r="M46" s="31">
        <v>0</v>
      </c>
      <c r="N46" s="32">
        <v>0</v>
      </c>
      <c r="O46" s="32">
        <v>0</v>
      </c>
      <c r="P46" s="33">
        <v>0</v>
      </c>
      <c r="Q46" s="31">
        <v>0</v>
      </c>
      <c r="R46" s="32">
        <v>0</v>
      </c>
      <c r="S46" s="33">
        <v>0</v>
      </c>
    </row>
    <row r="47" spans="1:19" x14ac:dyDescent="0.2">
      <c r="A47" s="29"/>
      <c r="B47" t="s">
        <v>28</v>
      </c>
      <c r="D47" s="31">
        <v>0</v>
      </c>
      <c r="E47" s="32">
        <v>0</v>
      </c>
      <c r="F47" s="32">
        <v>0</v>
      </c>
      <c r="G47" s="33">
        <v>0</v>
      </c>
      <c r="H47" s="31">
        <v>0</v>
      </c>
      <c r="I47" s="32">
        <v>0</v>
      </c>
      <c r="J47" s="32">
        <v>0</v>
      </c>
      <c r="K47" s="33">
        <v>0</v>
      </c>
      <c r="L47" s="33">
        <v>0</v>
      </c>
      <c r="M47" s="31">
        <v>0</v>
      </c>
      <c r="N47" s="32">
        <v>0</v>
      </c>
      <c r="O47" s="32">
        <v>0</v>
      </c>
      <c r="P47" s="33">
        <v>0</v>
      </c>
      <c r="Q47" s="31">
        <v>0</v>
      </c>
      <c r="R47" s="32">
        <v>0</v>
      </c>
      <c r="S47" s="33">
        <v>0</v>
      </c>
    </row>
    <row r="48" spans="1:19" x14ac:dyDescent="0.2">
      <c r="A48" s="29" t="s">
        <v>29</v>
      </c>
      <c r="D48" s="31">
        <v>0</v>
      </c>
      <c r="E48" s="32">
        <v>0</v>
      </c>
      <c r="F48" s="32">
        <v>0</v>
      </c>
      <c r="G48" s="33">
        <v>0</v>
      </c>
      <c r="H48" s="31">
        <v>0</v>
      </c>
      <c r="I48" s="32">
        <v>0</v>
      </c>
      <c r="J48" s="32">
        <v>0</v>
      </c>
      <c r="K48" s="33">
        <v>0</v>
      </c>
      <c r="L48" s="33">
        <v>0</v>
      </c>
      <c r="M48" s="31">
        <v>0</v>
      </c>
      <c r="N48" s="32">
        <v>0</v>
      </c>
      <c r="O48" s="32">
        <v>0</v>
      </c>
      <c r="P48" s="33">
        <v>0</v>
      </c>
      <c r="Q48" s="31">
        <v>0</v>
      </c>
      <c r="R48" s="32">
        <v>0</v>
      </c>
      <c r="S48" s="33">
        <v>0</v>
      </c>
    </row>
    <row r="49" spans="1:19" x14ac:dyDescent="0.2">
      <c r="A49" s="29"/>
      <c r="B49" t="s">
        <v>30</v>
      </c>
      <c r="D49" s="31">
        <v>0</v>
      </c>
      <c r="E49" s="32">
        <v>0</v>
      </c>
      <c r="F49" s="32">
        <v>0</v>
      </c>
      <c r="G49" s="33">
        <v>0</v>
      </c>
      <c r="H49" s="31">
        <v>0</v>
      </c>
      <c r="I49" s="32">
        <v>0</v>
      </c>
      <c r="J49" s="32">
        <v>0</v>
      </c>
      <c r="K49" s="33">
        <v>0</v>
      </c>
      <c r="L49" s="33">
        <v>0</v>
      </c>
      <c r="M49" s="31">
        <v>0</v>
      </c>
      <c r="N49" s="32">
        <v>0</v>
      </c>
      <c r="O49" s="32">
        <v>0</v>
      </c>
      <c r="P49" s="33">
        <v>0</v>
      </c>
      <c r="Q49" s="31">
        <v>0</v>
      </c>
      <c r="R49" s="32">
        <v>0</v>
      </c>
      <c r="S49" s="33">
        <v>0</v>
      </c>
    </row>
    <row r="50" spans="1:19" x14ac:dyDescent="0.2">
      <c r="A50" s="29"/>
      <c r="B50" t="s">
        <v>31</v>
      </c>
      <c r="D50" s="31">
        <v>0</v>
      </c>
      <c r="E50" s="32">
        <v>0</v>
      </c>
      <c r="F50" s="32">
        <v>0</v>
      </c>
      <c r="G50" s="33">
        <v>0</v>
      </c>
      <c r="H50" s="31">
        <v>0</v>
      </c>
      <c r="I50" s="32">
        <v>0</v>
      </c>
      <c r="J50" s="32">
        <v>0</v>
      </c>
      <c r="K50" s="33">
        <v>0</v>
      </c>
      <c r="L50" s="33">
        <v>0</v>
      </c>
      <c r="M50" s="31">
        <v>0</v>
      </c>
      <c r="N50" s="32">
        <v>0</v>
      </c>
      <c r="O50" s="32">
        <v>0</v>
      </c>
      <c r="P50" s="33">
        <v>0</v>
      </c>
      <c r="Q50" s="31">
        <v>0</v>
      </c>
      <c r="R50" s="32">
        <v>0</v>
      </c>
      <c r="S50" s="33">
        <v>0</v>
      </c>
    </row>
    <row r="51" spans="1:19" x14ac:dyDescent="0.2">
      <c r="A51" s="29" t="s">
        <v>32</v>
      </c>
      <c r="D51" s="31">
        <v>0</v>
      </c>
      <c r="E51" s="32">
        <v>0</v>
      </c>
      <c r="F51" s="32">
        <v>0</v>
      </c>
      <c r="G51" s="33">
        <v>0</v>
      </c>
      <c r="H51" s="31">
        <v>0</v>
      </c>
      <c r="I51" s="32">
        <v>0</v>
      </c>
      <c r="J51" s="32">
        <v>0</v>
      </c>
      <c r="K51" s="33">
        <v>0</v>
      </c>
      <c r="L51" s="33">
        <v>0</v>
      </c>
      <c r="M51" s="31">
        <v>0</v>
      </c>
      <c r="N51" s="32">
        <v>0</v>
      </c>
      <c r="O51" s="32">
        <v>0</v>
      </c>
      <c r="P51" s="33">
        <v>0</v>
      </c>
      <c r="Q51" s="31">
        <v>0</v>
      </c>
      <c r="R51" s="32">
        <v>0</v>
      </c>
      <c r="S51" s="33">
        <v>0</v>
      </c>
    </row>
    <row r="52" spans="1:19" x14ac:dyDescent="0.2">
      <c r="A52" s="29" t="s">
        <v>33</v>
      </c>
      <c r="D52" s="31">
        <v>0</v>
      </c>
      <c r="E52" s="32">
        <v>0</v>
      </c>
      <c r="F52" s="32">
        <v>0</v>
      </c>
      <c r="G52" s="33">
        <v>0</v>
      </c>
      <c r="H52" s="31">
        <v>0</v>
      </c>
      <c r="I52" s="32">
        <v>0</v>
      </c>
      <c r="J52" s="32">
        <v>0</v>
      </c>
      <c r="K52" s="33">
        <v>0</v>
      </c>
      <c r="L52" s="33">
        <v>0</v>
      </c>
      <c r="M52" s="31">
        <v>0</v>
      </c>
      <c r="N52" s="32">
        <v>0</v>
      </c>
      <c r="O52" s="32">
        <v>0</v>
      </c>
      <c r="P52" s="33">
        <v>0</v>
      </c>
      <c r="Q52" s="31">
        <v>0</v>
      </c>
      <c r="R52" s="32">
        <v>0</v>
      </c>
      <c r="S52" s="33">
        <v>0</v>
      </c>
    </row>
    <row r="53" spans="1:19" x14ac:dyDescent="0.2">
      <c r="A53" s="29" t="s">
        <v>85</v>
      </c>
      <c r="D53" s="31">
        <v>0</v>
      </c>
      <c r="E53" s="32">
        <v>0</v>
      </c>
      <c r="F53" s="32">
        <v>0</v>
      </c>
      <c r="G53" s="33">
        <v>0</v>
      </c>
      <c r="H53" s="31">
        <v>0</v>
      </c>
      <c r="I53" s="32">
        <v>0</v>
      </c>
      <c r="J53" s="32">
        <v>0</v>
      </c>
      <c r="K53" s="33">
        <v>0</v>
      </c>
      <c r="L53" s="33">
        <v>0</v>
      </c>
      <c r="M53" s="31">
        <v>0</v>
      </c>
      <c r="N53" s="32">
        <v>0</v>
      </c>
      <c r="O53" s="32">
        <v>0</v>
      </c>
      <c r="P53" s="33">
        <v>0</v>
      </c>
      <c r="Q53" s="31">
        <v>0</v>
      </c>
      <c r="R53" s="32">
        <v>0</v>
      </c>
      <c r="S53" s="33">
        <v>0</v>
      </c>
    </row>
    <row r="54" spans="1:19" x14ac:dyDescent="0.2">
      <c r="A54" s="29"/>
      <c r="B54" t="s">
        <v>34</v>
      </c>
      <c r="D54" s="31">
        <v>0</v>
      </c>
      <c r="E54" s="32">
        <v>0</v>
      </c>
      <c r="F54" s="32">
        <v>0</v>
      </c>
      <c r="G54" s="33">
        <v>0</v>
      </c>
      <c r="H54" s="31">
        <v>0</v>
      </c>
      <c r="I54" s="32">
        <v>0</v>
      </c>
      <c r="J54" s="32">
        <v>0</v>
      </c>
      <c r="K54" s="33">
        <v>0</v>
      </c>
      <c r="L54" s="33">
        <v>0</v>
      </c>
      <c r="M54" s="31">
        <v>0</v>
      </c>
      <c r="N54" s="32">
        <v>0</v>
      </c>
      <c r="O54" s="32">
        <v>0</v>
      </c>
      <c r="P54" s="33">
        <v>0</v>
      </c>
      <c r="Q54" s="31">
        <v>0</v>
      </c>
      <c r="R54" s="32">
        <v>0</v>
      </c>
      <c r="S54" s="33">
        <v>0</v>
      </c>
    </row>
    <row r="55" spans="1:19" x14ac:dyDescent="0.2">
      <c r="A55" s="29"/>
      <c r="B55" t="s">
        <v>35</v>
      </c>
      <c r="D55" s="31">
        <v>0</v>
      </c>
      <c r="E55" s="32">
        <v>0</v>
      </c>
      <c r="F55" s="32">
        <v>0</v>
      </c>
      <c r="G55" s="33">
        <v>0</v>
      </c>
      <c r="H55" s="31">
        <v>0</v>
      </c>
      <c r="I55" s="32">
        <v>0</v>
      </c>
      <c r="J55" s="32">
        <v>0</v>
      </c>
      <c r="K55" s="33">
        <v>0</v>
      </c>
      <c r="L55" s="33">
        <v>0</v>
      </c>
      <c r="M55" s="31">
        <v>0</v>
      </c>
      <c r="N55" s="32">
        <v>0</v>
      </c>
      <c r="O55" s="32">
        <v>0</v>
      </c>
      <c r="P55" s="33">
        <v>0</v>
      </c>
      <c r="Q55" s="31">
        <v>0</v>
      </c>
      <c r="R55" s="32">
        <v>0</v>
      </c>
      <c r="S55" s="33">
        <v>0</v>
      </c>
    </row>
    <row r="56" spans="1:19" x14ac:dyDescent="0.2">
      <c r="A56" s="34" t="s">
        <v>86</v>
      </c>
      <c r="D56" s="31">
        <v>0</v>
      </c>
      <c r="E56" s="32">
        <v>0</v>
      </c>
      <c r="F56" s="32">
        <v>0</v>
      </c>
      <c r="G56" s="33">
        <v>0</v>
      </c>
      <c r="H56" s="31">
        <v>0</v>
      </c>
      <c r="I56" s="32">
        <v>0</v>
      </c>
      <c r="J56" s="32">
        <v>0</v>
      </c>
      <c r="K56" s="33">
        <v>0</v>
      </c>
      <c r="L56" s="33">
        <v>0</v>
      </c>
      <c r="M56" s="31">
        <v>0</v>
      </c>
      <c r="N56" s="32">
        <v>0</v>
      </c>
      <c r="O56" s="32">
        <v>0</v>
      </c>
      <c r="P56" s="33">
        <v>0</v>
      </c>
      <c r="Q56" s="31">
        <v>0</v>
      </c>
      <c r="R56" s="32">
        <v>0</v>
      </c>
      <c r="S56" s="33">
        <v>0</v>
      </c>
    </row>
    <row r="57" spans="1:19" x14ac:dyDescent="0.2">
      <c r="A57" s="29" t="s">
        <v>36</v>
      </c>
      <c r="D57" s="31">
        <v>0</v>
      </c>
      <c r="E57" s="32">
        <v>0</v>
      </c>
      <c r="F57" s="32">
        <v>0</v>
      </c>
      <c r="G57" s="33">
        <v>0</v>
      </c>
      <c r="H57" s="31">
        <v>0</v>
      </c>
      <c r="I57" s="32">
        <v>0</v>
      </c>
      <c r="J57" s="32">
        <v>0</v>
      </c>
      <c r="K57" s="33">
        <v>0</v>
      </c>
      <c r="L57" s="33">
        <v>0</v>
      </c>
      <c r="M57" s="31">
        <v>0</v>
      </c>
      <c r="N57" s="32">
        <v>0</v>
      </c>
      <c r="O57" s="32">
        <v>0</v>
      </c>
      <c r="P57" s="33">
        <v>0</v>
      </c>
      <c r="Q57" s="31">
        <v>0</v>
      </c>
      <c r="R57" s="32">
        <v>0</v>
      </c>
      <c r="S57" s="33">
        <v>0</v>
      </c>
    </row>
    <row r="58" spans="1:19" x14ac:dyDescent="0.2">
      <c r="A58" s="29"/>
      <c r="D58" s="31"/>
      <c r="E58" s="32"/>
      <c r="F58" s="32"/>
      <c r="G58" s="33"/>
      <c r="H58" s="31"/>
      <c r="I58" s="32"/>
      <c r="J58" s="32"/>
      <c r="K58" s="33"/>
      <c r="L58" s="33"/>
      <c r="M58" s="31"/>
      <c r="N58" s="32"/>
      <c r="O58" s="32"/>
      <c r="P58" s="33"/>
      <c r="Q58" s="31"/>
      <c r="R58" s="32"/>
      <c r="S58" s="33"/>
    </row>
    <row r="59" spans="1:19" x14ac:dyDescent="0.2">
      <c r="A59" s="29" t="s">
        <v>37</v>
      </c>
      <c r="D59" s="31">
        <v>343.70827066666664</v>
      </c>
      <c r="E59" s="32">
        <v>339.82911366666667</v>
      </c>
      <c r="F59" s="32">
        <v>335.94995666666671</v>
      </c>
      <c r="G59" s="33">
        <v>1019.487341</v>
      </c>
      <c r="H59" s="31">
        <v>306.01126566666665</v>
      </c>
      <c r="I59" s="32">
        <v>289.10234166666669</v>
      </c>
      <c r="J59" s="32">
        <v>272.19341766666668</v>
      </c>
      <c r="K59" s="33">
        <v>867.30702500000007</v>
      </c>
      <c r="L59" s="33">
        <v>1886.7943660000001</v>
      </c>
      <c r="M59" s="31">
        <v>257.92320166666667</v>
      </c>
      <c r="N59" s="32">
        <v>242.33363166666669</v>
      </c>
      <c r="O59" s="32">
        <v>226.74406166666671</v>
      </c>
      <c r="P59" s="33">
        <v>727.00089500000013</v>
      </c>
      <c r="Q59" s="31">
        <v>211.27244033333332</v>
      </c>
      <c r="R59" s="32">
        <v>195.74184466666668</v>
      </c>
      <c r="S59" s="33">
        <v>3020.8095460000004</v>
      </c>
    </row>
    <row r="60" spans="1:19" x14ac:dyDescent="0.2">
      <c r="A60" s="29" t="s">
        <v>38</v>
      </c>
      <c r="D60" s="31">
        <v>0</v>
      </c>
      <c r="E60" s="32">
        <v>0</v>
      </c>
      <c r="F60" s="32">
        <v>0</v>
      </c>
      <c r="G60" s="33">
        <v>0</v>
      </c>
      <c r="H60" s="31">
        <v>0</v>
      </c>
      <c r="I60" s="32">
        <v>0</v>
      </c>
      <c r="J60" s="32">
        <v>0</v>
      </c>
      <c r="K60" s="33">
        <v>0</v>
      </c>
      <c r="L60" s="33">
        <v>0</v>
      </c>
      <c r="M60" s="31">
        <v>0</v>
      </c>
      <c r="N60" s="32">
        <v>0</v>
      </c>
      <c r="O60" s="32">
        <v>0</v>
      </c>
      <c r="P60" s="33">
        <v>0</v>
      </c>
      <c r="Q60" s="31">
        <v>0</v>
      </c>
      <c r="R60" s="32">
        <v>0</v>
      </c>
      <c r="S60" s="33">
        <v>0</v>
      </c>
    </row>
    <row r="61" spans="1:19" x14ac:dyDescent="0.2">
      <c r="A61" s="29"/>
      <c r="B61" t="s">
        <v>39</v>
      </c>
      <c r="D61" s="31">
        <v>0</v>
      </c>
      <c r="E61" s="32">
        <v>0</v>
      </c>
      <c r="F61" s="32">
        <v>0</v>
      </c>
      <c r="G61" s="33">
        <v>0</v>
      </c>
      <c r="H61" s="31">
        <v>0</v>
      </c>
      <c r="I61" s="32">
        <v>0</v>
      </c>
      <c r="J61" s="32">
        <v>0</v>
      </c>
      <c r="K61" s="33">
        <v>0</v>
      </c>
      <c r="L61" s="33">
        <v>0</v>
      </c>
      <c r="M61" s="31">
        <v>0</v>
      </c>
      <c r="N61" s="32">
        <v>0</v>
      </c>
      <c r="O61" s="32">
        <v>0</v>
      </c>
      <c r="P61" s="33">
        <v>0</v>
      </c>
      <c r="Q61" s="31">
        <v>0</v>
      </c>
      <c r="R61" s="32">
        <v>0</v>
      </c>
      <c r="S61" s="33">
        <v>0</v>
      </c>
    </row>
    <row r="62" spans="1:19" x14ac:dyDescent="0.2">
      <c r="A62" s="29"/>
      <c r="C62" t="s">
        <v>40</v>
      </c>
      <c r="D62" s="31">
        <v>0</v>
      </c>
      <c r="E62" s="32">
        <v>0</v>
      </c>
      <c r="F62" s="32">
        <v>0</v>
      </c>
      <c r="G62" s="33">
        <v>0</v>
      </c>
      <c r="H62" s="31">
        <v>0</v>
      </c>
      <c r="I62" s="32">
        <v>0</v>
      </c>
      <c r="J62" s="32">
        <v>0</v>
      </c>
      <c r="K62" s="33">
        <v>0</v>
      </c>
      <c r="L62" s="33">
        <v>0</v>
      </c>
      <c r="M62" s="31">
        <v>0</v>
      </c>
      <c r="N62" s="32">
        <v>0</v>
      </c>
      <c r="O62" s="32">
        <v>0</v>
      </c>
      <c r="P62" s="33">
        <v>0</v>
      </c>
      <c r="Q62" s="31">
        <v>0</v>
      </c>
      <c r="R62" s="32">
        <v>0</v>
      </c>
      <c r="S62" s="33">
        <v>0</v>
      </c>
    </row>
    <row r="63" spans="1:19" x14ac:dyDescent="0.2">
      <c r="A63" s="29"/>
      <c r="C63" t="s">
        <v>41</v>
      </c>
      <c r="D63" s="31">
        <v>0</v>
      </c>
      <c r="E63" s="32">
        <v>0</v>
      </c>
      <c r="F63" s="32">
        <v>0</v>
      </c>
      <c r="G63" s="33">
        <v>0</v>
      </c>
      <c r="H63" s="31">
        <v>0</v>
      </c>
      <c r="I63" s="32">
        <v>0</v>
      </c>
      <c r="J63" s="32">
        <v>0</v>
      </c>
      <c r="K63" s="33">
        <v>0</v>
      </c>
      <c r="L63" s="33">
        <v>0</v>
      </c>
      <c r="M63" s="31">
        <v>0</v>
      </c>
      <c r="N63" s="32">
        <v>0</v>
      </c>
      <c r="O63" s="32">
        <v>0</v>
      </c>
      <c r="P63" s="33">
        <v>0</v>
      </c>
      <c r="Q63" s="31">
        <v>0</v>
      </c>
      <c r="R63" s="32">
        <v>0</v>
      </c>
      <c r="S63" s="33">
        <v>0</v>
      </c>
    </row>
    <row r="64" spans="1:19" x14ac:dyDescent="0.2">
      <c r="A64" s="29"/>
      <c r="B64" t="s">
        <v>42</v>
      </c>
      <c r="D64" s="31">
        <v>0</v>
      </c>
      <c r="E64" s="32">
        <v>0</v>
      </c>
      <c r="F64" s="32">
        <v>0</v>
      </c>
      <c r="G64" s="33">
        <v>0</v>
      </c>
      <c r="H64" s="31">
        <v>0</v>
      </c>
      <c r="I64" s="32">
        <v>0</v>
      </c>
      <c r="J64" s="32">
        <v>0</v>
      </c>
      <c r="K64" s="33">
        <v>0</v>
      </c>
      <c r="L64" s="33">
        <v>0</v>
      </c>
      <c r="M64" s="31">
        <v>0</v>
      </c>
      <c r="N64" s="32">
        <v>0</v>
      </c>
      <c r="O64" s="32">
        <v>0</v>
      </c>
      <c r="P64" s="33">
        <v>0</v>
      </c>
      <c r="Q64" s="31">
        <v>0</v>
      </c>
      <c r="R64" s="32">
        <v>0</v>
      </c>
      <c r="S64" s="33">
        <v>0</v>
      </c>
    </row>
    <row r="65" spans="1:20" x14ac:dyDescent="0.2">
      <c r="A65" s="29" t="s">
        <v>43</v>
      </c>
      <c r="D65" s="31">
        <v>0</v>
      </c>
      <c r="E65" s="32">
        <v>0</v>
      </c>
      <c r="F65" s="32">
        <v>0</v>
      </c>
      <c r="G65" s="33">
        <v>0</v>
      </c>
      <c r="H65" s="31">
        <v>0</v>
      </c>
      <c r="I65" s="32">
        <v>0</v>
      </c>
      <c r="J65" s="32">
        <v>0</v>
      </c>
      <c r="K65" s="33">
        <v>0</v>
      </c>
      <c r="L65" s="33">
        <v>0</v>
      </c>
      <c r="M65" s="31">
        <v>0</v>
      </c>
      <c r="N65" s="32">
        <v>0</v>
      </c>
      <c r="O65" s="32">
        <v>0</v>
      </c>
      <c r="P65" s="33">
        <v>0</v>
      </c>
      <c r="Q65" s="31">
        <v>0</v>
      </c>
      <c r="R65" s="32">
        <v>0</v>
      </c>
      <c r="S65" s="33">
        <v>0</v>
      </c>
    </row>
    <row r="66" spans="1:20" x14ac:dyDescent="0.2">
      <c r="A66" s="29"/>
      <c r="B66" t="s">
        <v>39</v>
      </c>
      <c r="D66" s="31">
        <v>0</v>
      </c>
      <c r="E66" s="32">
        <v>0</v>
      </c>
      <c r="F66" s="32">
        <v>0</v>
      </c>
      <c r="G66" s="33">
        <v>0</v>
      </c>
      <c r="H66" s="31">
        <v>0</v>
      </c>
      <c r="I66" s="32">
        <v>0</v>
      </c>
      <c r="J66" s="32">
        <v>0</v>
      </c>
      <c r="K66" s="33">
        <v>0</v>
      </c>
      <c r="L66" s="33">
        <v>0</v>
      </c>
      <c r="M66" s="31">
        <v>0</v>
      </c>
      <c r="N66" s="32">
        <v>0</v>
      </c>
      <c r="O66" s="32">
        <v>0</v>
      </c>
      <c r="P66" s="33">
        <v>0</v>
      </c>
      <c r="Q66" s="31">
        <v>0</v>
      </c>
      <c r="R66" s="32">
        <v>0</v>
      </c>
      <c r="S66" s="33">
        <v>0</v>
      </c>
    </row>
    <row r="67" spans="1:20" x14ac:dyDescent="0.2">
      <c r="A67" s="29"/>
      <c r="C67" t="s">
        <v>40</v>
      </c>
      <c r="D67" s="31">
        <v>0</v>
      </c>
      <c r="E67" s="32">
        <v>0</v>
      </c>
      <c r="F67" s="32">
        <v>0</v>
      </c>
      <c r="G67" s="33">
        <v>0</v>
      </c>
      <c r="H67" s="31">
        <v>0</v>
      </c>
      <c r="I67" s="32">
        <v>0</v>
      </c>
      <c r="J67" s="32">
        <v>0</v>
      </c>
      <c r="K67" s="33">
        <v>0</v>
      </c>
      <c r="L67" s="33">
        <v>0</v>
      </c>
      <c r="M67" s="31">
        <v>0</v>
      </c>
      <c r="N67" s="32">
        <v>0</v>
      </c>
      <c r="O67" s="32">
        <v>0</v>
      </c>
      <c r="P67" s="33">
        <v>0</v>
      </c>
      <c r="Q67" s="31">
        <v>0</v>
      </c>
      <c r="R67" s="32">
        <v>0</v>
      </c>
      <c r="S67" s="33">
        <v>0</v>
      </c>
    </row>
    <row r="68" spans="1:20" x14ac:dyDescent="0.2">
      <c r="A68" s="29"/>
      <c r="C68" t="s">
        <v>41</v>
      </c>
      <c r="D68" s="31">
        <v>0</v>
      </c>
      <c r="E68" s="32">
        <v>0</v>
      </c>
      <c r="F68" s="32">
        <v>0</v>
      </c>
      <c r="G68" s="33">
        <v>0</v>
      </c>
      <c r="H68" s="31">
        <v>0</v>
      </c>
      <c r="I68" s="32">
        <v>0</v>
      </c>
      <c r="J68" s="32">
        <v>0</v>
      </c>
      <c r="K68" s="33">
        <v>0</v>
      </c>
      <c r="L68" s="33">
        <v>0</v>
      </c>
      <c r="M68" s="31">
        <v>0</v>
      </c>
      <c r="N68" s="32">
        <v>0</v>
      </c>
      <c r="O68" s="32">
        <v>0</v>
      </c>
      <c r="P68" s="33">
        <v>0</v>
      </c>
      <c r="Q68" s="31">
        <v>0</v>
      </c>
      <c r="R68" s="32">
        <v>0</v>
      </c>
      <c r="S68" s="33">
        <v>0</v>
      </c>
    </row>
    <row r="69" spans="1:20" x14ac:dyDescent="0.2">
      <c r="A69" s="29"/>
      <c r="B69" t="s">
        <v>42</v>
      </c>
      <c r="D69" s="31">
        <v>0</v>
      </c>
      <c r="E69" s="32">
        <v>0</v>
      </c>
      <c r="F69" s="32">
        <v>0</v>
      </c>
      <c r="G69" s="33">
        <v>0</v>
      </c>
      <c r="H69" s="31">
        <v>0</v>
      </c>
      <c r="I69" s="32">
        <v>0</v>
      </c>
      <c r="J69" s="32">
        <v>0</v>
      </c>
      <c r="K69" s="33">
        <v>0</v>
      </c>
      <c r="L69" s="33">
        <v>0</v>
      </c>
      <c r="M69" s="31">
        <v>0</v>
      </c>
      <c r="N69" s="32">
        <v>0</v>
      </c>
      <c r="O69" s="32">
        <v>0</v>
      </c>
      <c r="P69" s="33">
        <v>0</v>
      </c>
      <c r="Q69" s="31">
        <v>0</v>
      </c>
      <c r="R69" s="32">
        <v>0</v>
      </c>
      <c r="S69" s="33">
        <v>0</v>
      </c>
    </row>
    <row r="70" spans="1:20" x14ac:dyDescent="0.2">
      <c r="A70" s="29" t="s">
        <v>44</v>
      </c>
      <c r="D70" s="31">
        <v>343.70827066666664</v>
      </c>
      <c r="E70" s="32">
        <v>339.82911366666667</v>
      </c>
      <c r="F70" s="32">
        <v>335.94995666666671</v>
      </c>
      <c r="G70" s="33">
        <v>1019.487341</v>
      </c>
      <c r="H70" s="31">
        <v>306.01126566666665</v>
      </c>
      <c r="I70" s="32">
        <v>289.10234166666669</v>
      </c>
      <c r="J70" s="32">
        <v>272.19341766666668</v>
      </c>
      <c r="K70" s="33">
        <v>867.30702500000007</v>
      </c>
      <c r="L70" s="33">
        <v>1886.7943660000001</v>
      </c>
      <c r="M70" s="31">
        <v>257.92320166666667</v>
      </c>
      <c r="N70" s="32">
        <v>242.33363166666669</v>
      </c>
      <c r="O70" s="32">
        <v>226.74406166666671</v>
      </c>
      <c r="P70" s="33">
        <v>727.00089500000013</v>
      </c>
      <c r="Q70" s="31">
        <v>211.27244033333332</v>
      </c>
      <c r="R70" s="32">
        <v>195.74184466666668</v>
      </c>
      <c r="S70" s="33">
        <v>3020.8095460000004</v>
      </c>
    </row>
    <row r="71" spans="1:20" x14ac:dyDescent="0.2">
      <c r="A71" s="29"/>
      <c r="D71" s="31"/>
      <c r="E71" s="32"/>
      <c r="F71" s="32"/>
      <c r="G71" s="33"/>
      <c r="H71" s="31"/>
      <c r="I71" s="32"/>
      <c r="J71" s="32"/>
      <c r="K71" s="33"/>
      <c r="L71" s="33"/>
      <c r="M71" s="31"/>
      <c r="N71" s="32"/>
      <c r="O71" s="32"/>
      <c r="P71" s="33"/>
      <c r="Q71" s="31"/>
      <c r="R71" s="32"/>
      <c r="S71" s="33"/>
    </row>
    <row r="72" spans="1:20" x14ac:dyDescent="0.2">
      <c r="A72" s="39" t="s">
        <v>45</v>
      </c>
      <c r="B72" s="40"/>
      <c r="C72" s="40"/>
      <c r="D72" s="42">
        <v>-343.70827066666664</v>
      </c>
      <c r="E72" s="43">
        <v>-339.82911366666667</v>
      </c>
      <c r="F72" s="43">
        <v>-335.94995666666671</v>
      </c>
      <c r="G72" s="44">
        <v>-1019.487341</v>
      </c>
      <c r="H72" s="42">
        <v>-306.01126566666665</v>
      </c>
      <c r="I72" s="43">
        <v>-289.10234166666669</v>
      </c>
      <c r="J72" s="43">
        <v>-272.19341766666668</v>
      </c>
      <c r="K72" s="44">
        <v>-867.30702500000007</v>
      </c>
      <c r="L72" s="44">
        <v>-1886.7943660000001</v>
      </c>
      <c r="M72" s="42">
        <v>-257.92320166666667</v>
      </c>
      <c r="N72" s="43">
        <v>-242.33363166666669</v>
      </c>
      <c r="O72" s="43">
        <v>-226.74406166666671</v>
      </c>
      <c r="P72" s="44">
        <v>-727.00089500000013</v>
      </c>
      <c r="Q72" s="42">
        <v>-211.27244033333332</v>
      </c>
      <c r="R72" s="43">
        <v>-195.74184466666668</v>
      </c>
      <c r="S72" s="44">
        <v>-3020.8095460000004</v>
      </c>
    </row>
    <row r="73" spans="1:20" x14ac:dyDescent="0.2">
      <c r="A73" s="56"/>
      <c r="B73" s="57"/>
      <c r="C73" s="57"/>
      <c r="D73" s="48"/>
      <c r="E73" s="49"/>
      <c r="F73" s="49"/>
      <c r="G73" s="50"/>
      <c r="H73" s="48"/>
      <c r="I73" s="49"/>
      <c r="J73" s="51"/>
      <c r="K73" s="51"/>
      <c r="L73" s="51"/>
      <c r="M73" s="48"/>
      <c r="N73" s="49"/>
      <c r="O73" s="49"/>
      <c r="P73" s="51"/>
      <c r="Q73" s="49"/>
      <c r="R73" s="49"/>
      <c r="S73" s="51"/>
    </row>
    <row r="74" spans="1:20" ht="36.75" x14ac:dyDescent="0.2">
      <c r="T74" s="63">
        <v>11</v>
      </c>
    </row>
  </sheetData>
  <printOptions horizontalCentered="1" verticalCentered="1"/>
  <pageMargins left="0.39370078740157483" right="0" top="0" bottom="0" header="0" footer="0"/>
  <pageSetup scale="48"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A6CFC-2B7E-44E2-9141-606E8B695959}">
  <sheetPr>
    <tabColor rgb="FF92D050"/>
  </sheetPr>
  <dimension ref="A1:Y74"/>
  <sheetViews>
    <sheetView topLeftCell="H5" zoomScale="80" zoomScaleNormal="80" workbookViewId="0">
      <selection activeCell="Y25" sqref="Y25"/>
    </sheetView>
  </sheetViews>
  <sheetFormatPr baseColWidth="10" defaultRowHeight="12.75" x14ac:dyDescent="0.2"/>
  <cols>
    <col min="1" max="2" width="2.7109375" customWidth="1"/>
    <col min="3" max="3" width="52.85546875" customWidth="1"/>
    <col min="4" max="4" width="10.28515625" bestFit="1" customWidth="1"/>
    <col min="5" max="5" width="10.5703125" bestFit="1" customWidth="1"/>
    <col min="6" max="6" width="11.7109375" bestFit="1" customWidth="1"/>
    <col min="7" max="7" width="11.5703125" bestFit="1" customWidth="1"/>
    <col min="8" max="8" width="10.5703125" bestFit="1" customWidth="1"/>
    <col min="9" max="10" width="11.28515625" bestFit="1" customWidth="1"/>
    <col min="11" max="12" width="11.5703125" bestFit="1" customWidth="1"/>
    <col min="13" max="14" width="11.28515625" bestFit="1" customWidth="1"/>
    <col min="15" max="15" width="11.28515625" customWidth="1"/>
    <col min="16" max="16" width="11.5703125" bestFit="1" customWidth="1"/>
    <col min="17" max="20" width="11.5703125" customWidth="1"/>
    <col min="21" max="21" width="12.28515625" customWidth="1"/>
    <col min="22" max="22" width="12.28515625" bestFit="1" customWidth="1"/>
    <col min="23" max="23" width="14.140625" customWidth="1"/>
    <col min="24" max="24" width="17.140625" customWidth="1"/>
  </cols>
  <sheetData>
    <row r="1" spans="1:23" ht="26.25" x14ac:dyDescent="0.4">
      <c r="U1" s="69"/>
      <c r="W1" s="70">
        <v>11</v>
      </c>
    </row>
    <row r="2" spans="1:23" x14ac:dyDescent="0.2">
      <c r="A2" s="3" t="s">
        <v>96</v>
      </c>
      <c r="B2" s="4"/>
      <c r="C2" s="4"/>
      <c r="D2" s="4"/>
      <c r="E2" s="4"/>
      <c r="F2" s="4"/>
      <c r="G2" s="4"/>
      <c r="H2" s="4"/>
      <c r="I2" s="4"/>
      <c r="J2" s="4"/>
      <c r="K2" s="4"/>
      <c r="L2" s="4"/>
      <c r="M2" s="4"/>
      <c r="N2" s="4"/>
      <c r="O2" s="4"/>
      <c r="P2" s="4"/>
      <c r="Q2" s="4"/>
      <c r="R2" s="4"/>
      <c r="S2" s="4"/>
      <c r="T2" s="4"/>
      <c r="U2" s="4"/>
      <c r="V2" s="4"/>
      <c r="W2" s="4"/>
    </row>
    <row r="3" spans="1:23" x14ac:dyDescent="0.2">
      <c r="A3" s="64" t="s">
        <v>114</v>
      </c>
      <c r="B3" s="6"/>
      <c r="C3" s="6"/>
      <c r="D3" s="6"/>
      <c r="E3" s="6"/>
      <c r="F3" s="4"/>
      <c r="G3" s="4"/>
      <c r="H3" s="4"/>
      <c r="I3" s="4"/>
      <c r="J3" s="4"/>
      <c r="K3" s="4"/>
      <c r="L3" s="4"/>
      <c r="M3" s="4"/>
      <c r="N3" s="4"/>
      <c r="O3" s="4"/>
      <c r="P3" s="4"/>
      <c r="Q3" s="4"/>
      <c r="R3" s="4"/>
      <c r="S3" s="4"/>
      <c r="T3" s="4"/>
      <c r="U3" s="4"/>
      <c r="V3" s="4"/>
      <c r="W3" s="4"/>
    </row>
    <row r="4" spans="1:23" x14ac:dyDescent="0.2">
      <c r="A4" s="3" t="s">
        <v>87</v>
      </c>
      <c r="B4" s="4"/>
      <c r="C4" s="4"/>
      <c r="D4" s="4"/>
      <c r="E4" s="4"/>
      <c r="F4" s="4"/>
      <c r="G4" s="4"/>
      <c r="H4" s="4"/>
      <c r="I4" s="4"/>
      <c r="J4" s="4"/>
      <c r="K4" s="4"/>
      <c r="L4" s="4"/>
      <c r="M4" s="4"/>
      <c r="N4" s="4"/>
      <c r="O4" s="4"/>
      <c r="P4" s="4"/>
      <c r="Q4" s="4"/>
      <c r="R4" s="4"/>
      <c r="S4" s="4"/>
      <c r="T4" s="4"/>
      <c r="U4" s="4"/>
      <c r="V4" s="4"/>
      <c r="W4" s="4"/>
    </row>
    <row r="5" spans="1:23" x14ac:dyDescent="0.2">
      <c r="A5" s="3" t="s">
        <v>2</v>
      </c>
      <c r="B5" s="4"/>
      <c r="C5" s="7"/>
      <c r="D5" s="8"/>
      <c r="E5" s="4"/>
      <c r="F5" s="4"/>
      <c r="G5" s="4"/>
      <c r="H5" s="4"/>
      <c r="I5" s="4"/>
      <c r="J5" s="4"/>
      <c r="K5" s="4"/>
      <c r="L5" s="4"/>
      <c r="M5" s="4"/>
      <c r="N5" s="4"/>
      <c r="O5" s="4"/>
      <c r="P5" s="4"/>
      <c r="Q5" s="4"/>
      <c r="R5" s="4"/>
      <c r="S5" s="4"/>
      <c r="T5" s="4"/>
      <c r="U5" s="4"/>
      <c r="V5" s="4"/>
      <c r="W5" s="4"/>
    </row>
    <row r="6" spans="1:23" x14ac:dyDescent="0.2">
      <c r="A6" s="3" t="s">
        <v>3</v>
      </c>
      <c r="B6" s="4"/>
      <c r="C6" s="7"/>
      <c r="D6" s="8"/>
      <c r="E6" s="4"/>
      <c r="F6" s="4"/>
      <c r="G6" s="4"/>
      <c r="H6" s="4"/>
      <c r="I6" s="4"/>
      <c r="J6" s="4"/>
      <c r="K6" s="4"/>
      <c r="L6" s="4"/>
      <c r="M6" s="4"/>
      <c r="N6" s="4"/>
      <c r="O6" s="4"/>
      <c r="P6" s="4"/>
      <c r="Q6" s="4"/>
      <c r="R6" s="4"/>
      <c r="S6" s="4"/>
      <c r="T6" s="4"/>
      <c r="U6" s="4"/>
      <c r="V6" s="4"/>
      <c r="W6" s="4"/>
    </row>
    <row r="7" spans="1:23" x14ac:dyDescent="0.2">
      <c r="A7" s="9"/>
      <c r="B7" s="9"/>
      <c r="C7" s="10"/>
      <c r="P7" s="4"/>
      <c r="Q7" s="4"/>
      <c r="R7" s="4"/>
      <c r="S7" s="4"/>
      <c r="T7" s="4"/>
      <c r="U7" s="4"/>
      <c r="V7" s="4"/>
    </row>
    <row r="8" spans="1:23" x14ac:dyDescent="0.2">
      <c r="A8" s="12"/>
      <c r="B8" s="13"/>
      <c r="C8" s="13"/>
      <c r="D8" s="15" t="s">
        <v>5</v>
      </c>
      <c r="E8" s="14" t="s">
        <v>81</v>
      </c>
      <c r="F8" s="14" t="s">
        <v>82</v>
      </c>
      <c r="G8" s="16" t="s">
        <v>109</v>
      </c>
      <c r="H8" s="14" t="s">
        <v>83</v>
      </c>
      <c r="I8" s="14" t="s">
        <v>84</v>
      </c>
      <c r="J8" s="17" t="s">
        <v>88</v>
      </c>
      <c r="K8" s="16" t="s">
        <v>90</v>
      </c>
      <c r="L8" s="16" t="s">
        <v>110</v>
      </c>
      <c r="M8" s="15" t="s">
        <v>89</v>
      </c>
      <c r="N8" s="14" t="s">
        <v>91</v>
      </c>
      <c r="O8" s="14" t="s">
        <v>98</v>
      </c>
      <c r="P8" s="16" t="s">
        <v>111</v>
      </c>
      <c r="Q8" s="16" t="s">
        <v>100</v>
      </c>
      <c r="R8" s="144" t="s">
        <v>101</v>
      </c>
      <c r="S8" s="16" t="s">
        <v>102</v>
      </c>
      <c r="T8" s="16" t="s">
        <v>103</v>
      </c>
      <c r="U8" s="16" t="s">
        <v>104</v>
      </c>
      <c r="V8" s="16" t="s">
        <v>116</v>
      </c>
    </row>
    <row r="9" spans="1:23" x14ac:dyDescent="0.2">
      <c r="A9" s="18"/>
      <c r="D9" s="20"/>
      <c r="E9" s="21"/>
      <c r="F9" s="21"/>
      <c r="G9" s="22"/>
      <c r="H9" s="20"/>
      <c r="I9" s="21"/>
      <c r="J9" s="23"/>
      <c r="K9" s="23"/>
      <c r="L9" s="23"/>
      <c r="M9" s="20"/>
      <c r="N9" s="21"/>
      <c r="O9" s="21"/>
      <c r="P9" s="22"/>
      <c r="Q9" s="21"/>
      <c r="R9" s="21"/>
      <c r="S9" s="23"/>
      <c r="T9" s="23"/>
      <c r="U9" s="23"/>
      <c r="V9" s="23"/>
    </row>
    <row r="10" spans="1:23" x14ac:dyDescent="0.2">
      <c r="A10" s="24" t="s">
        <v>6</v>
      </c>
      <c r="D10" s="25"/>
      <c r="E10" s="26"/>
      <c r="F10" s="26"/>
      <c r="G10" s="27"/>
      <c r="H10" s="25"/>
      <c r="I10" s="26"/>
      <c r="J10" s="28"/>
      <c r="K10" s="28"/>
      <c r="L10" s="28"/>
      <c r="M10" s="25"/>
      <c r="N10" s="26"/>
      <c r="O10" s="26"/>
      <c r="P10" s="27"/>
      <c r="Q10" s="26"/>
      <c r="R10" s="26"/>
      <c r="S10" s="28"/>
      <c r="T10" s="28"/>
      <c r="U10" s="28"/>
      <c r="V10" s="28"/>
    </row>
    <row r="11" spans="1:23" x14ac:dyDescent="0.2">
      <c r="A11" s="29" t="s">
        <v>7</v>
      </c>
      <c r="D11" s="31">
        <v>0</v>
      </c>
      <c r="E11" s="32">
        <v>0</v>
      </c>
      <c r="F11" s="32">
        <v>0</v>
      </c>
      <c r="G11" s="33">
        <v>0</v>
      </c>
      <c r="H11" s="31">
        <v>0</v>
      </c>
      <c r="I11" s="32">
        <v>0</v>
      </c>
      <c r="J11" s="32">
        <v>0</v>
      </c>
      <c r="K11" s="33">
        <v>0</v>
      </c>
      <c r="L11" s="33">
        <v>0</v>
      </c>
      <c r="M11" s="31">
        <v>0</v>
      </c>
      <c r="N11" s="32">
        <v>0</v>
      </c>
      <c r="O11" s="32">
        <v>0</v>
      </c>
      <c r="P11" s="33">
        <v>0</v>
      </c>
      <c r="Q11" s="31">
        <v>0</v>
      </c>
      <c r="R11" s="32">
        <v>0</v>
      </c>
      <c r="S11" s="30">
        <v>0</v>
      </c>
      <c r="T11" s="33">
        <v>0</v>
      </c>
      <c r="U11" s="33">
        <v>0</v>
      </c>
      <c r="V11" s="33">
        <v>0</v>
      </c>
    </row>
    <row r="12" spans="1:23" x14ac:dyDescent="0.2">
      <c r="A12" s="29"/>
      <c r="B12" t="s">
        <v>8</v>
      </c>
      <c r="D12" s="31">
        <v>0</v>
      </c>
      <c r="E12" s="32">
        <v>0</v>
      </c>
      <c r="F12" s="32">
        <v>0</v>
      </c>
      <c r="G12" s="33">
        <v>0</v>
      </c>
      <c r="H12" s="31">
        <v>0</v>
      </c>
      <c r="I12" s="32">
        <v>0</v>
      </c>
      <c r="J12" s="32">
        <v>0</v>
      </c>
      <c r="K12" s="33">
        <v>0</v>
      </c>
      <c r="L12" s="33">
        <v>0</v>
      </c>
      <c r="M12" s="31">
        <v>0</v>
      </c>
      <c r="N12" s="32">
        <v>0</v>
      </c>
      <c r="O12" s="32">
        <v>0</v>
      </c>
      <c r="P12" s="33">
        <v>0</v>
      </c>
      <c r="Q12" s="31">
        <v>0</v>
      </c>
      <c r="R12" s="32">
        <v>0</v>
      </c>
      <c r="S12" s="30">
        <v>0</v>
      </c>
      <c r="T12" s="33">
        <v>0</v>
      </c>
      <c r="U12" s="33">
        <v>0</v>
      </c>
      <c r="V12" s="33">
        <v>0</v>
      </c>
    </row>
    <row r="13" spans="1:23" s="35" customFormat="1" x14ac:dyDescent="0.2">
      <c r="A13" s="34"/>
      <c r="C13" s="35" t="s">
        <v>68</v>
      </c>
      <c r="D13" s="31">
        <v>0</v>
      </c>
      <c r="E13" s="32">
        <v>0</v>
      </c>
      <c r="F13" s="32">
        <v>0</v>
      </c>
      <c r="G13" s="33">
        <v>0</v>
      </c>
      <c r="H13" s="31">
        <v>0</v>
      </c>
      <c r="I13" s="32">
        <v>0</v>
      </c>
      <c r="J13" s="32">
        <v>0</v>
      </c>
      <c r="K13" s="33">
        <v>0</v>
      </c>
      <c r="L13" s="33">
        <v>0</v>
      </c>
      <c r="M13" s="31">
        <v>0</v>
      </c>
      <c r="N13" s="32">
        <v>0</v>
      </c>
      <c r="O13" s="32">
        <v>0</v>
      </c>
      <c r="P13" s="33">
        <v>0</v>
      </c>
      <c r="Q13" s="31">
        <v>0</v>
      </c>
      <c r="R13" s="32">
        <v>0</v>
      </c>
      <c r="S13" s="30">
        <v>0</v>
      </c>
      <c r="T13" s="33">
        <v>0</v>
      </c>
      <c r="U13" s="33">
        <v>0</v>
      </c>
      <c r="V13" s="33">
        <v>0</v>
      </c>
    </row>
    <row r="14" spans="1:23" s="35" customFormat="1" x14ac:dyDescent="0.2">
      <c r="A14" s="34"/>
      <c r="C14" s="35" t="s">
        <v>59</v>
      </c>
      <c r="D14" s="31">
        <v>0</v>
      </c>
      <c r="E14" s="32">
        <v>0</v>
      </c>
      <c r="F14" s="32">
        <v>0</v>
      </c>
      <c r="G14" s="33">
        <v>0</v>
      </c>
      <c r="H14" s="31">
        <v>0</v>
      </c>
      <c r="I14" s="32">
        <v>0</v>
      </c>
      <c r="J14" s="32">
        <v>0</v>
      </c>
      <c r="K14" s="33">
        <v>0</v>
      </c>
      <c r="L14" s="33">
        <v>0</v>
      </c>
      <c r="M14" s="31">
        <v>0</v>
      </c>
      <c r="N14" s="32">
        <v>0</v>
      </c>
      <c r="O14" s="32">
        <v>0</v>
      </c>
      <c r="P14" s="33">
        <v>0</v>
      </c>
      <c r="Q14" s="31">
        <v>0</v>
      </c>
      <c r="R14" s="32">
        <v>0</v>
      </c>
      <c r="S14" s="30">
        <v>0</v>
      </c>
      <c r="T14" s="33">
        <v>0</v>
      </c>
      <c r="U14" s="33">
        <v>0</v>
      </c>
      <c r="V14" s="33">
        <v>0</v>
      </c>
    </row>
    <row r="15" spans="1:23" x14ac:dyDescent="0.2">
      <c r="A15" s="29"/>
      <c r="B15" t="s">
        <v>93</v>
      </c>
      <c r="D15" s="31">
        <v>0</v>
      </c>
      <c r="E15" s="32">
        <v>0</v>
      </c>
      <c r="F15" s="32">
        <v>0</v>
      </c>
      <c r="G15" s="33">
        <v>0</v>
      </c>
      <c r="H15" s="31">
        <v>0</v>
      </c>
      <c r="I15" s="32">
        <v>0</v>
      </c>
      <c r="J15" s="32">
        <v>0</v>
      </c>
      <c r="K15" s="33">
        <v>0</v>
      </c>
      <c r="L15" s="33">
        <v>0</v>
      </c>
      <c r="M15" s="31">
        <v>0</v>
      </c>
      <c r="N15" s="32">
        <v>0</v>
      </c>
      <c r="O15" s="32">
        <v>0</v>
      </c>
      <c r="P15" s="33">
        <v>0</v>
      </c>
      <c r="Q15" s="31">
        <v>0</v>
      </c>
      <c r="R15" s="32">
        <v>0</v>
      </c>
      <c r="S15" s="30">
        <v>0</v>
      </c>
      <c r="T15" s="33">
        <v>0</v>
      </c>
      <c r="U15" s="33">
        <v>0</v>
      </c>
      <c r="V15" s="33">
        <v>0</v>
      </c>
    </row>
    <row r="16" spans="1:23" x14ac:dyDescent="0.2">
      <c r="A16" s="29"/>
      <c r="B16" t="s">
        <v>9</v>
      </c>
      <c r="D16" s="31">
        <v>0</v>
      </c>
      <c r="E16" s="32">
        <v>0</v>
      </c>
      <c r="F16" s="32">
        <v>0</v>
      </c>
      <c r="G16" s="33">
        <v>0</v>
      </c>
      <c r="H16" s="31">
        <v>0</v>
      </c>
      <c r="I16" s="32">
        <v>0</v>
      </c>
      <c r="J16" s="32">
        <v>0</v>
      </c>
      <c r="K16" s="33">
        <v>0</v>
      </c>
      <c r="L16" s="33">
        <v>0</v>
      </c>
      <c r="M16" s="31">
        <v>0</v>
      </c>
      <c r="N16" s="32">
        <v>0</v>
      </c>
      <c r="O16" s="32">
        <v>0</v>
      </c>
      <c r="P16" s="33">
        <v>0</v>
      </c>
      <c r="Q16" s="31">
        <v>0</v>
      </c>
      <c r="R16" s="32">
        <v>0</v>
      </c>
      <c r="S16" s="30">
        <v>0</v>
      </c>
      <c r="T16" s="33">
        <v>0</v>
      </c>
      <c r="U16" s="33">
        <v>0</v>
      </c>
      <c r="V16" s="33">
        <v>0</v>
      </c>
    </row>
    <row r="17" spans="1:25" x14ac:dyDescent="0.2">
      <c r="A17" s="29"/>
      <c r="B17" t="s">
        <v>65</v>
      </c>
      <c r="D17" s="31">
        <v>0</v>
      </c>
      <c r="E17" s="32">
        <v>0</v>
      </c>
      <c r="F17" s="32">
        <v>0</v>
      </c>
      <c r="G17" s="33">
        <v>0</v>
      </c>
      <c r="H17" s="31">
        <v>0</v>
      </c>
      <c r="I17" s="32">
        <v>0</v>
      </c>
      <c r="J17" s="32">
        <v>0</v>
      </c>
      <c r="K17" s="33">
        <v>0</v>
      </c>
      <c r="L17" s="33">
        <v>0</v>
      </c>
      <c r="M17" s="31">
        <v>0</v>
      </c>
      <c r="N17" s="32">
        <v>0</v>
      </c>
      <c r="O17" s="32">
        <v>0</v>
      </c>
      <c r="P17" s="33">
        <v>0</v>
      </c>
      <c r="Q17" s="31">
        <v>0</v>
      </c>
      <c r="R17" s="32">
        <v>0</v>
      </c>
      <c r="S17" s="30">
        <v>0</v>
      </c>
      <c r="T17" s="33">
        <v>0</v>
      </c>
      <c r="U17" s="33">
        <v>0</v>
      </c>
      <c r="V17" s="33">
        <v>0</v>
      </c>
    </row>
    <row r="18" spans="1:25" x14ac:dyDescent="0.2">
      <c r="A18" s="29"/>
      <c r="B18" t="s">
        <v>66</v>
      </c>
      <c r="D18" s="31">
        <v>0</v>
      </c>
      <c r="E18" s="32">
        <v>0</v>
      </c>
      <c r="F18" s="32">
        <v>0</v>
      </c>
      <c r="G18" s="33">
        <v>0</v>
      </c>
      <c r="H18" s="31">
        <v>0</v>
      </c>
      <c r="I18" s="32">
        <v>0</v>
      </c>
      <c r="J18" s="32">
        <v>0</v>
      </c>
      <c r="K18" s="33">
        <v>0</v>
      </c>
      <c r="L18" s="33">
        <v>0</v>
      </c>
      <c r="M18" s="31">
        <v>0</v>
      </c>
      <c r="N18" s="32">
        <v>0</v>
      </c>
      <c r="O18" s="32">
        <v>0</v>
      </c>
      <c r="P18" s="33">
        <v>0</v>
      </c>
      <c r="Q18" s="31">
        <v>0</v>
      </c>
      <c r="R18" s="32">
        <v>0</v>
      </c>
      <c r="S18" s="30">
        <v>0</v>
      </c>
      <c r="T18" s="33">
        <v>0</v>
      </c>
      <c r="U18" s="33">
        <v>0</v>
      </c>
      <c r="V18" s="33">
        <v>0</v>
      </c>
    </row>
    <row r="19" spans="1:25" x14ac:dyDescent="0.2">
      <c r="A19" s="29"/>
      <c r="B19" t="s">
        <v>10</v>
      </c>
      <c r="D19" s="31">
        <v>0</v>
      </c>
      <c r="E19" s="32">
        <v>0</v>
      </c>
      <c r="F19" s="32">
        <v>0</v>
      </c>
      <c r="G19" s="33">
        <v>0</v>
      </c>
      <c r="H19" s="31">
        <v>0</v>
      </c>
      <c r="I19" s="32">
        <v>0</v>
      </c>
      <c r="J19" s="32">
        <v>0</v>
      </c>
      <c r="K19" s="33">
        <v>0</v>
      </c>
      <c r="L19" s="33">
        <v>0</v>
      </c>
      <c r="M19" s="31">
        <v>0</v>
      </c>
      <c r="N19" s="32">
        <v>0</v>
      </c>
      <c r="O19" s="32">
        <v>0</v>
      </c>
      <c r="P19" s="33">
        <v>0</v>
      </c>
      <c r="Q19" s="31">
        <v>0</v>
      </c>
      <c r="R19" s="32">
        <v>0</v>
      </c>
      <c r="S19" s="30">
        <v>0</v>
      </c>
      <c r="T19" s="33">
        <v>0</v>
      </c>
      <c r="U19" s="33">
        <v>0</v>
      </c>
      <c r="V19" s="33">
        <v>0</v>
      </c>
    </row>
    <row r="20" spans="1:25" x14ac:dyDescent="0.2">
      <c r="A20" s="29"/>
      <c r="B20" t="s">
        <v>11</v>
      </c>
      <c r="D20" s="31">
        <v>0</v>
      </c>
      <c r="E20" s="32">
        <v>0</v>
      </c>
      <c r="F20" s="32">
        <v>0</v>
      </c>
      <c r="G20" s="33">
        <v>0</v>
      </c>
      <c r="H20" s="31">
        <v>0</v>
      </c>
      <c r="I20" s="32">
        <v>0</v>
      </c>
      <c r="J20" s="32">
        <v>0</v>
      </c>
      <c r="K20" s="33">
        <v>0</v>
      </c>
      <c r="L20" s="33">
        <v>0</v>
      </c>
      <c r="M20" s="31">
        <v>0</v>
      </c>
      <c r="N20" s="32">
        <v>0</v>
      </c>
      <c r="O20" s="32">
        <v>0</v>
      </c>
      <c r="P20" s="33">
        <v>0</v>
      </c>
      <c r="Q20" s="31">
        <v>0</v>
      </c>
      <c r="R20" s="32">
        <v>0</v>
      </c>
      <c r="S20" s="30">
        <v>0</v>
      </c>
      <c r="T20" s="33">
        <v>0</v>
      </c>
      <c r="U20" s="33">
        <v>0</v>
      </c>
      <c r="V20" s="33">
        <v>0</v>
      </c>
    </row>
    <row r="21" spans="1:25" x14ac:dyDescent="0.2">
      <c r="A21" s="29"/>
      <c r="D21" s="31"/>
      <c r="E21" s="32"/>
      <c r="F21" s="32"/>
      <c r="G21" s="54"/>
      <c r="H21" s="31"/>
      <c r="I21" s="32"/>
      <c r="J21" s="32"/>
      <c r="K21" s="54"/>
      <c r="L21" s="54"/>
      <c r="M21" s="31"/>
      <c r="N21" s="32"/>
      <c r="O21" s="32"/>
      <c r="P21" s="54"/>
      <c r="Q21" s="52"/>
      <c r="R21" s="53"/>
      <c r="S21" s="55"/>
      <c r="T21" s="54"/>
      <c r="U21" s="54"/>
      <c r="V21" s="54"/>
    </row>
    <row r="22" spans="1:25" x14ac:dyDescent="0.2">
      <c r="A22" s="29" t="s">
        <v>12</v>
      </c>
      <c r="D22" s="31">
        <v>684.15856966666672</v>
      </c>
      <c r="E22" s="32">
        <v>600.59698966666667</v>
      </c>
      <c r="F22" s="32">
        <v>517.03540966666674</v>
      </c>
      <c r="G22" s="33">
        <v>1801.7909690000001</v>
      </c>
      <c r="H22" s="31">
        <v>540.0133558888889</v>
      </c>
      <c r="I22" s="32">
        <v>509.72153900000006</v>
      </c>
      <c r="J22" s="32">
        <v>479.42972211111118</v>
      </c>
      <c r="K22" s="33">
        <v>1529.1646170000001</v>
      </c>
      <c r="L22" s="33">
        <v>3330.955586</v>
      </c>
      <c r="M22" s="31">
        <v>455.15911144444448</v>
      </c>
      <c r="N22" s="32">
        <v>427.87789766666668</v>
      </c>
      <c r="O22" s="32">
        <v>400.59668388888883</v>
      </c>
      <c r="P22" s="33">
        <v>1283.633693</v>
      </c>
      <c r="Q22" s="31">
        <v>376.93702233333329</v>
      </c>
      <c r="R22" s="32">
        <v>351.46658466666662</v>
      </c>
      <c r="S22" s="30">
        <v>325.99614700000001</v>
      </c>
      <c r="T22" s="33">
        <v>1054.399754</v>
      </c>
      <c r="U22" s="33">
        <v>2338.0334469999998</v>
      </c>
      <c r="V22" s="33">
        <v>5668.9890330000007</v>
      </c>
    </row>
    <row r="23" spans="1:25" x14ac:dyDescent="0.2">
      <c r="A23" s="29"/>
      <c r="B23" t="s">
        <v>13</v>
      </c>
      <c r="D23" s="31">
        <v>0</v>
      </c>
      <c r="E23" s="32">
        <v>0</v>
      </c>
      <c r="F23" s="32">
        <v>0</v>
      </c>
      <c r="G23" s="33">
        <v>0</v>
      </c>
      <c r="H23" s="31">
        <v>0</v>
      </c>
      <c r="I23" s="32">
        <v>0</v>
      </c>
      <c r="J23" s="32">
        <v>0</v>
      </c>
      <c r="K23" s="33">
        <v>0</v>
      </c>
      <c r="L23" s="33">
        <v>0</v>
      </c>
      <c r="M23" s="31">
        <v>0</v>
      </c>
      <c r="N23" s="32">
        <v>0</v>
      </c>
      <c r="O23" s="32">
        <v>0</v>
      </c>
      <c r="P23" s="33">
        <v>0</v>
      </c>
      <c r="Q23" s="31">
        <v>0</v>
      </c>
      <c r="R23" s="32">
        <v>0</v>
      </c>
      <c r="S23" s="30">
        <v>0</v>
      </c>
      <c r="T23" s="33">
        <v>0</v>
      </c>
      <c r="U23" s="33">
        <v>0</v>
      </c>
      <c r="V23" s="33">
        <v>0</v>
      </c>
      <c r="X23" s="35" t="s">
        <v>127</v>
      </c>
      <c r="Y23" s="35" t="s">
        <v>122</v>
      </c>
    </row>
    <row r="24" spans="1:25" x14ac:dyDescent="0.2">
      <c r="A24" s="29"/>
      <c r="B24" t="s">
        <v>14</v>
      </c>
      <c r="D24" s="31">
        <v>0</v>
      </c>
      <c r="E24" s="32">
        <v>0</v>
      </c>
      <c r="F24" s="32">
        <v>0</v>
      </c>
      <c r="G24" s="33">
        <v>0</v>
      </c>
      <c r="H24" s="31">
        <v>0</v>
      </c>
      <c r="I24" s="32">
        <v>0</v>
      </c>
      <c r="J24" s="32">
        <v>0</v>
      </c>
      <c r="K24" s="33">
        <v>0</v>
      </c>
      <c r="L24" s="33">
        <v>0</v>
      </c>
      <c r="M24" s="31">
        <v>0</v>
      </c>
      <c r="N24" s="32">
        <v>0</v>
      </c>
      <c r="O24" s="32">
        <v>0</v>
      </c>
      <c r="P24" s="33">
        <v>0</v>
      </c>
      <c r="Q24" s="31">
        <v>0</v>
      </c>
      <c r="R24" s="32">
        <v>0</v>
      </c>
      <c r="S24" s="30">
        <v>0</v>
      </c>
      <c r="T24" s="33">
        <v>0</v>
      </c>
      <c r="U24" s="33">
        <v>0</v>
      </c>
      <c r="V24" s="33">
        <v>0</v>
      </c>
    </row>
    <row r="25" spans="1:25" x14ac:dyDescent="0.2">
      <c r="A25" s="29"/>
      <c r="B25" t="s">
        <v>15</v>
      </c>
      <c r="D25" s="31">
        <v>684.15856966666672</v>
      </c>
      <c r="E25" s="32">
        <v>600.59698966666667</v>
      </c>
      <c r="F25" s="32">
        <v>517.03540966666674</v>
      </c>
      <c r="G25" s="33">
        <v>1801.7909690000001</v>
      </c>
      <c r="H25" s="31">
        <v>540.0133558888889</v>
      </c>
      <c r="I25" s="32">
        <v>509.72153900000006</v>
      </c>
      <c r="J25" s="32">
        <v>479.42972211111118</v>
      </c>
      <c r="K25" s="33">
        <v>1529.1646170000001</v>
      </c>
      <c r="L25" s="33">
        <v>3330.955586</v>
      </c>
      <c r="M25" s="31">
        <v>455.15911144444448</v>
      </c>
      <c r="N25" s="32">
        <v>427.87789766666668</v>
      </c>
      <c r="O25" s="32">
        <v>400.59668388888883</v>
      </c>
      <c r="P25" s="33">
        <v>1283.633693</v>
      </c>
      <c r="Q25" s="31">
        <v>376.93702233333329</v>
      </c>
      <c r="R25" s="32">
        <v>351.46658466666662</v>
      </c>
      <c r="S25" s="30">
        <v>325.99614700000001</v>
      </c>
      <c r="T25" s="141">
        <v>1054.399754</v>
      </c>
      <c r="U25" s="33">
        <v>2338.0334469999998</v>
      </c>
      <c r="V25" s="33">
        <v>5668.9890330000007</v>
      </c>
      <c r="X25" s="32">
        <f>+D25+E25+F25+H25+I25+J25+M25+N25+O25+Q25+R25</f>
        <v>5342.992886</v>
      </c>
      <c r="Y25" t="e">
        <f>+X25*VarExtrappt!#REF!</f>
        <v>#REF!</v>
      </c>
    </row>
    <row r="26" spans="1:25" x14ac:dyDescent="0.2">
      <c r="A26" s="29"/>
      <c r="B26" t="s">
        <v>67</v>
      </c>
      <c r="D26" s="31">
        <v>0</v>
      </c>
      <c r="E26" s="32">
        <v>0</v>
      </c>
      <c r="F26" s="32">
        <v>0</v>
      </c>
      <c r="G26" s="33">
        <v>0</v>
      </c>
      <c r="H26" s="31">
        <v>0</v>
      </c>
      <c r="I26" s="32">
        <v>0</v>
      </c>
      <c r="J26" s="32">
        <v>0</v>
      </c>
      <c r="K26" s="33">
        <v>0</v>
      </c>
      <c r="L26" s="33">
        <v>0</v>
      </c>
      <c r="M26" s="31">
        <v>0</v>
      </c>
      <c r="N26" s="32">
        <v>0</v>
      </c>
      <c r="O26" s="32">
        <v>0</v>
      </c>
      <c r="P26" s="33">
        <v>0</v>
      </c>
      <c r="Q26" s="31">
        <v>0</v>
      </c>
      <c r="R26" s="32">
        <v>0</v>
      </c>
      <c r="S26" s="30">
        <v>0</v>
      </c>
      <c r="T26" s="33">
        <v>0</v>
      </c>
      <c r="U26" s="33">
        <v>0</v>
      </c>
      <c r="V26" s="33">
        <v>0</v>
      </c>
    </row>
    <row r="27" spans="1:25" x14ac:dyDescent="0.2">
      <c r="A27" s="29"/>
      <c r="B27" t="s">
        <v>60</v>
      </c>
      <c r="D27" s="31">
        <v>0</v>
      </c>
      <c r="E27" s="32">
        <v>0</v>
      </c>
      <c r="F27" s="32">
        <v>0</v>
      </c>
      <c r="G27" s="33">
        <v>0</v>
      </c>
      <c r="H27" s="31">
        <v>0</v>
      </c>
      <c r="I27" s="32">
        <v>0</v>
      </c>
      <c r="J27" s="32">
        <v>0</v>
      </c>
      <c r="K27" s="33">
        <v>0</v>
      </c>
      <c r="L27" s="33">
        <v>0</v>
      </c>
      <c r="M27" s="31">
        <v>0</v>
      </c>
      <c r="N27" s="32">
        <v>0</v>
      </c>
      <c r="O27" s="32">
        <v>0</v>
      </c>
      <c r="P27" s="33">
        <v>0</v>
      </c>
      <c r="Q27" s="31">
        <v>0</v>
      </c>
      <c r="R27" s="32">
        <v>0</v>
      </c>
      <c r="S27" s="30">
        <v>0</v>
      </c>
      <c r="T27" s="33">
        <v>0</v>
      </c>
      <c r="U27" s="33">
        <v>0</v>
      </c>
      <c r="V27" s="33">
        <v>0</v>
      </c>
    </row>
    <row r="28" spans="1:25" x14ac:dyDescent="0.2">
      <c r="A28" s="29"/>
      <c r="B28" t="s">
        <v>16</v>
      </c>
      <c r="D28" s="31">
        <v>0</v>
      </c>
      <c r="E28" s="32">
        <v>0</v>
      </c>
      <c r="F28" s="32">
        <v>0</v>
      </c>
      <c r="G28" s="33">
        <v>0</v>
      </c>
      <c r="H28" s="31">
        <v>0</v>
      </c>
      <c r="I28" s="32">
        <v>0</v>
      </c>
      <c r="J28" s="32">
        <v>0</v>
      </c>
      <c r="K28" s="33">
        <v>0</v>
      </c>
      <c r="L28" s="33">
        <v>0</v>
      </c>
      <c r="M28" s="31">
        <v>0</v>
      </c>
      <c r="N28" s="32">
        <v>0</v>
      </c>
      <c r="O28" s="32">
        <v>0</v>
      </c>
      <c r="P28" s="33">
        <v>0</v>
      </c>
      <c r="Q28" s="31">
        <v>0</v>
      </c>
      <c r="R28" s="32">
        <v>0</v>
      </c>
      <c r="S28" s="30">
        <v>0</v>
      </c>
      <c r="T28" s="33">
        <v>0</v>
      </c>
      <c r="U28" s="33">
        <v>0</v>
      </c>
      <c r="V28" s="33">
        <v>0</v>
      </c>
    </row>
    <row r="29" spans="1:25" x14ac:dyDescent="0.2">
      <c r="A29" s="29"/>
      <c r="D29" s="31"/>
      <c r="E29" s="32"/>
      <c r="F29" s="32"/>
      <c r="G29" s="33"/>
      <c r="H29" s="31"/>
      <c r="I29" s="32"/>
      <c r="J29" s="32"/>
      <c r="K29" s="33"/>
      <c r="L29" s="33"/>
      <c r="M29" s="31"/>
      <c r="N29" s="32"/>
      <c r="O29" s="32"/>
      <c r="P29" s="33"/>
      <c r="Q29" s="31"/>
      <c r="R29" s="32"/>
      <c r="S29" s="30"/>
      <c r="T29" s="33"/>
      <c r="U29" s="33"/>
      <c r="V29" s="33"/>
    </row>
    <row r="30" spans="1:25" x14ac:dyDescent="0.2">
      <c r="A30" s="34" t="s">
        <v>17</v>
      </c>
      <c r="B30" s="35"/>
      <c r="C30" s="35"/>
      <c r="D30" s="31">
        <v>-684.15856966666672</v>
      </c>
      <c r="E30" s="32">
        <v>-600.59698966666667</v>
      </c>
      <c r="F30" s="32">
        <v>-517.03540966666674</v>
      </c>
      <c r="G30" s="33">
        <v>-1801.7909690000001</v>
      </c>
      <c r="H30" s="31">
        <v>-540.0133558888889</v>
      </c>
      <c r="I30" s="32">
        <v>-509.72153900000006</v>
      </c>
      <c r="J30" s="32">
        <v>-479.42972211111118</v>
      </c>
      <c r="K30" s="33">
        <v>-1529.1646170000001</v>
      </c>
      <c r="L30" s="33">
        <v>-3330.955586</v>
      </c>
      <c r="M30" s="31">
        <v>-455.15911144444448</v>
      </c>
      <c r="N30" s="32">
        <v>-427.87789766666668</v>
      </c>
      <c r="O30" s="32">
        <v>-400.59668388888883</v>
      </c>
      <c r="P30" s="33">
        <v>-1283.633693</v>
      </c>
      <c r="Q30" s="31">
        <v>-376.93702233333329</v>
      </c>
      <c r="R30" s="32">
        <v>-351.46658466666662</v>
      </c>
      <c r="S30" s="30">
        <v>-325.99614700000001</v>
      </c>
      <c r="T30" s="33">
        <v>-1054.399754</v>
      </c>
      <c r="U30" s="33">
        <v>-2338.0334469999998</v>
      </c>
      <c r="V30" s="33">
        <v>-5668.9890330000007</v>
      </c>
    </row>
    <row r="31" spans="1:25" x14ac:dyDescent="0.2">
      <c r="A31" s="29"/>
      <c r="D31" s="31"/>
      <c r="E31" s="32"/>
      <c r="F31" s="32"/>
      <c r="G31" s="33"/>
      <c r="H31" s="31"/>
      <c r="I31" s="32"/>
      <c r="J31" s="32"/>
      <c r="K31" s="33"/>
      <c r="L31" s="33"/>
      <c r="M31" s="31"/>
      <c r="N31" s="32"/>
      <c r="O31" s="32"/>
      <c r="P31" s="33"/>
      <c r="Q31" s="31"/>
      <c r="R31" s="32"/>
      <c r="S31" s="30"/>
      <c r="T31" s="33"/>
      <c r="U31" s="33"/>
      <c r="V31" s="33"/>
    </row>
    <row r="32" spans="1:25" x14ac:dyDescent="0.2">
      <c r="A32" s="24" t="s">
        <v>18</v>
      </c>
      <c r="D32" s="31"/>
      <c r="E32" s="32"/>
      <c r="F32" s="32"/>
      <c r="G32" s="33"/>
      <c r="H32" s="31"/>
      <c r="I32" s="32"/>
      <c r="J32" s="32"/>
      <c r="K32" s="33"/>
      <c r="L32" s="33"/>
      <c r="M32" s="31"/>
      <c r="N32" s="32"/>
      <c r="O32" s="32"/>
      <c r="P32" s="33"/>
      <c r="Q32" s="31"/>
      <c r="R32" s="32"/>
      <c r="S32" s="30"/>
      <c r="T32" s="33"/>
      <c r="U32" s="33"/>
      <c r="V32" s="33"/>
    </row>
    <row r="33" spans="1:22" x14ac:dyDescent="0.2">
      <c r="A33" s="29" t="s">
        <v>19</v>
      </c>
      <c r="D33" s="31">
        <v>0</v>
      </c>
      <c r="E33" s="32">
        <v>0</v>
      </c>
      <c r="F33" s="32">
        <v>0</v>
      </c>
      <c r="G33" s="33">
        <v>0</v>
      </c>
      <c r="H33" s="31">
        <v>0</v>
      </c>
      <c r="I33" s="32">
        <v>0</v>
      </c>
      <c r="J33" s="32">
        <v>0</v>
      </c>
      <c r="K33" s="33">
        <v>0</v>
      </c>
      <c r="L33" s="33">
        <v>0</v>
      </c>
      <c r="M33" s="31">
        <v>0</v>
      </c>
      <c r="N33" s="32">
        <v>0</v>
      </c>
      <c r="O33" s="32">
        <v>0</v>
      </c>
      <c r="P33" s="33">
        <v>0</v>
      </c>
      <c r="Q33" s="31">
        <v>0</v>
      </c>
      <c r="R33" s="32">
        <v>0</v>
      </c>
      <c r="S33" s="30">
        <v>0</v>
      </c>
      <c r="T33" s="33">
        <v>0</v>
      </c>
      <c r="U33" s="33">
        <v>0</v>
      </c>
      <c r="V33" s="33">
        <v>0</v>
      </c>
    </row>
    <row r="34" spans="1:22" x14ac:dyDescent="0.2">
      <c r="A34" s="29"/>
      <c r="B34" t="s">
        <v>20</v>
      </c>
      <c r="D34" s="31">
        <v>0</v>
      </c>
      <c r="E34" s="32">
        <v>0</v>
      </c>
      <c r="F34" s="32">
        <v>0</v>
      </c>
      <c r="G34" s="33">
        <v>0</v>
      </c>
      <c r="H34" s="31">
        <v>0</v>
      </c>
      <c r="I34" s="32">
        <v>0</v>
      </c>
      <c r="J34" s="32">
        <v>0</v>
      </c>
      <c r="K34" s="33">
        <v>0</v>
      </c>
      <c r="L34" s="33">
        <v>0</v>
      </c>
      <c r="M34" s="31">
        <v>0</v>
      </c>
      <c r="N34" s="32">
        <v>0</v>
      </c>
      <c r="O34" s="32">
        <v>0</v>
      </c>
      <c r="P34" s="33">
        <v>0</v>
      </c>
      <c r="Q34" s="31">
        <v>0</v>
      </c>
      <c r="R34" s="32">
        <v>0</v>
      </c>
      <c r="S34" s="30">
        <v>0</v>
      </c>
      <c r="T34" s="33">
        <v>0</v>
      </c>
      <c r="U34" s="33">
        <v>0</v>
      </c>
      <c r="V34" s="33">
        <v>0</v>
      </c>
    </row>
    <row r="35" spans="1:22" x14ac:dyDescent="0.2">
      <c r="A35" s="29"/>
      <c r="B35" t="s">
        <v>21</v>
      </c>
      <c r="D35" s="31">
        <v>0</v>
      </c>
      <c r="E35" s="32">
        <v>0</v>
      </c>
      <c r="F35" s="32">
        <v>0</v>
      </c>
      <c r="G35" s="33">
        <v>0</v>
      </c>
      <c r="H35" s="31">
        <v>0</v>
      </c>
      <c r="I35" s="32">
        <v>0</v>
      </c>
      <c r="J35" s="32">
        <v>0</v>
      </c>
      <c r="K35" s="33">
        <v>0</v>
      </c>
      <c r="L35" s="33">
        <v>0</v>
      </c>
      <c r="M35" s="31">
        <v>0</v>
      </c>
      <c r="N35" s="32">
        <v>0</v>
      </c>
      <c r="O35" s="32">
        <v>0</v>
      </c>
      <c r="P35" s="33">
        <v>0</v>
      </c>
      <c r="Q35" s="31">
        <v>0</v>
      </c>
      <c r="R35" s="32">
        <v>0</v>
      </c>
      <c r="S35" s="30">
        <v>0</v>
      </c>
      <c r="T35" s="33">
        <v>0</v>
      </c>
      <c r="U35" s="33">
        <v>0</v>
      </c>
      <c r="V35" s="33">
        <v>0</v>
      </c>
    </row>
    <row r="36" spans="1:22" x14ac:dyDescent="0.2">
      <c r="A36" s="29"/>
      <c r="B36" t="s">
        <v>22</v>
      </c>
      <c r="D36" s="31"/>
      <c r="E36" s="32"/>
      <c r="F36" s="32"/>
      <c r="G36" s="33"/>
      <c r="H36" s="31"/>
      <c r="I36" s="32"/>
      <c r="J36" s="32"/>
      <c r="K36" s="33"/>
      <c r="L36" s="33"/>
      <c r="M36" s="31"/>
      <c r="N36" s="32"/>
      <c r="O36" s="32"/>
      <c r="P36" s="33"/>
      <c r="Q36" s="31"/>
      <c r="R36" s="32"/>
      <c r="S36" s="30"/>
      <c r="T36" s="33"/>
      <c r="U36" s="33"/>
      <c r="V36" s="33"/>
    </row>
    <row r="37" spans="1:22" x14ac:dyDescent="0.2">
      <c r="A37" s="29"/>
      <c r="D37" s="31"/>
      <c r="E37" s="32"/>
      <c r="F37" s="32"/>
      <c r="G37" s="33"/>
      <c r="H37" s="31"/>
      <c r="I37" s="32"/>
      <c r="J37" s="32"/>
      <c r="K37" s="33"/>
      <c r="L37" s="33"/>
      <c r="M37" s="31"/>
      <c r="N37" s="32"/>
      <c r="O37" s="32"/>
      <c r="P37" s="33"/>
      <c r="Q37" s="31"/>
      <c r="R37" s="32"/>
      <c r="S37" s="30"/>
      <c r="T37" s="33"/>
      <c r="U37" s="33"/>
      <c r="V37" s="33"/>
    </row>
    <row r="38" spans="1:22" x14ac:dyDescent="0.2">
      <c r="A38" s="39" t="s">
        <v>61</v>
      </c>
      <c r="B38" s="40"/>
      <c r="C38" s="40"/>
      <c r="D38" s="42">
        <v>0</v>
      </c>
      <c r="E38" s="43">
        <v>0</v>
      </c>
      <c r="F38" s="43">
        <v>0</v>
      </c>
      <c r="G38" s="44">
        <v>0</v>
      </c>
      <c r="H38" s="42">
        <v>0</v>
      </c>
      <c r="I38" s="43">
        <v>0</v>
      </c>
      <c r="J38" s="43">
        <v>0</v>
      </c>
      <c r="K38" s="44">
        <v>0</v>
      </c>
      <c r="L38" s="44">
        <v>0</v>
      </c>
      <c r="M38" s="42">
        <v>0</v>
      </c>
      <c r="N38" s="43">
        <v>0</v>
      </c>
      <c r="O38" s="43">
        <v>0</v>
      </c>
      <c r="P38" s="44">
        <v>0</v>
      </c>
      <c r="Q38" s="42">
        <v>0</v>
      </c>
      <c r="R38" s="43">
        <v>0</v>
      </c>
      <c r="S38" s="41">
        <v>0</v>
      </c>
      <c r="T38" s="44">
        <v>0</v>
      </c>
      <c r="U38" s="44">
        <v>0</v>
      </c>
      <c r="V38" s="44">
        <v>0</v>
      </c>
    </row>
    <row r="39" spans="1:22" x14ac:dyDescent="0.2">
      <c r="A39" s="39" t="s">
        <v>62</v>
      </c>
      <c r="B39" s="40"/>
      <c r="C39" s="40"/>
      <c r="D39" s="42">
        <v>684.15856966666672</v>
      </c>
      <c r="E39" s="43">
        <v>600.59698966666667</v>
      </c>
      <c r="F39" s="43">
        <v>517.03540966666674</v>
      </c>
      <c r="G39" s="44">
        <v>1801.7909690000001</v>
      </c>
      <c r="H39" s="42">
        <v>540.0133558888889</v>
      </c>
      <c r="I39" s="42">
        <v>509.72153900000006</v>
      </c>
      <c r="J39" s="42">
        <v>479.42972211111118</v>
      </c>
      <c r="K39" s="44">
        <v>1529.1646170000001</v>
      </c>
      <c r="L39" s="44">
        <v>3330.955586</v>
      </c>
      <c r="M39" s="42">
        <v>455.15911144444448</v>
      </c>
      <c r="N39" s="43">
        <v>427.87789766666668</v>
      </c>
      <c r="O39" s="43">
        <v>400.59668388888883</v>
      </c>
      <c r="P39" s="44">
        <v>1283.633693</v>
      </c>
      <c r="Q39" s="42">
        <v>376.93702233333329</v>
      </c>
      <c r="R39" s="43">
        <v>351.46658466666662</v>
      </c>
      <c r="S39" s="41">
        <v>325.99614700000001</v>
      </c>
      <c r="T39" s="44">
        <v>1054.399754</v>
      </c>
      <c r="U39" s="44">
        <v>2338.0334469999998</v>
      </c>
      <c r="V39" s="44">
        <v>5668.9890330000007</v>
      </c>
    </row>
    <row r="40" spans="1:22" x14ac:dyDescent="0.2">
      <c r="A40" s="39" t="s">
        <v>23</v>
      </c>
      <c r="B40" s="40"/>
      <c r="C40" s="40"/>
      <c r="D40" s="42">
        <v>-684.15856966666672</v>
      </c>
      <c r="E40" s="43">
        <v>-600.59698966666667</v>
      </c>
      <c r="F40" s="43">
        <v>-517.03540966666674</v>
      </c>
      <c r="G40" s="44">
        <v>-1801.7909690000001</v>
      </c>
      <c r="H40" s="42">
        <v>-540.0133558888889</v>
      </c>
      <c r="I40" s="42">
        <v>-509.72153900000006</v>
      </c>
      <c r="J40" s="42">
        <v>-479.42972211111118</v>
      </c>
      <c r="K40" s="44">
        <v>-1529.1646170000001</v>
      </c>
      <c r="L40" s="44">
        <v>-3330.955586</v>
      </c>
      <c r="M40" s="42">
        <v>-455.15911144444448</v>
      </c>
      <c r="N40" s="43">
        <v>-427.87789766666668</v>
      </c>
      <c r="O40" s="43">
        <v>-400.59668388888883</v>
      </c>
      <c r="P40" s="44">
        <v>-1283.633693</v>
      </c>
      <c r="Q40" s="42">
        <v>-376.93702233333329</v>
      </c>
      <c r="R40" s="43">
        <v>-351.46658466666662</v>
      </c>
      <c r="S40" s="41">
        <v>-325.99614700000001</v>
      </c>
      <c r="T40" s="44">
        <v>-1054.399754</v>
      </c>
      <c r="U40" s="44">
        <v>-2338.0334469999998</v>
      </c>
      <c r="V40" s="44">
        <v>-5668.9890330000007</v>
      </c>
    </row>
    <row r="41" spans="1:22" x14ac:dyDescent="0.2">
      <c r="A41" s="45"/>
      <c r="B41" s="46"/>
      <c r="C41" s="46"/>
      <c r="D41" s="48"/>
      <c r="E41" s="49"/>
      <c r="F41" s="49"/>
      <c r="G41" s="135"/>
      <c r="H41" s="48"/>
      <c r="I41" s="49"/>
      <c r="J41" s="49"/>
      <c r="K41" s="135"/>
      <c r="L41" s="135"/>
      <c r="M41" s="48"/>
      <c r="N41" s="49"/>
      <c r="O41" s="49"/>
      <c r="P41" s="135"/>
      <c r="Q41" s="48"/>
      <c r="R41" s="53"/>
      <c r="S41" s="51"/>
      <c r="T41" s="50"/>
      <c r="U41" s="50"/>
      <c r="V41" s="50"/>
    </row>
    <row r="42" spans="1:22" x14ac:dyDescent="0.2">
      <c r="A42" s="24" t="s">
        <v>24</v>
      </c>
      <c r="D42" s="52"/>
      <c r="E42" s="53"/>
      <c r="F42" s="53"/>
      <c r="G42" s="33"/>
      <c r="H42" s="52"/>
      <c r="I42" s="53"/>
      <c r="J42" s="53"/>
      <c r="K42" s="33"/>
      <c r="L42" s="33"/>
      <c r="M42" s="52"/>
      <c r="N42" s="53"/>
      <c r="O42" s="53"/>
      <c r="P42" s="33"/>
      <c r="Q42" s="52"/>
      <c r="R42" s="21"/>
      <c r="S42" s="55"/>
      <c r="T42" s="54"/>
      <c r="U42" s="54"/>
      <c r="V42" s="54"/>
    </row>
    <row r="43" spans="1:22" x14ac:dyDescent="0.2">
      <c r="A43" s="24"/>
      <c r="D43" s="52"/>
      <c r="E43" s="53"/>
      <c r="F43" s="53"/>
      <c r="G43" s="33"/>
      <c r="H43" s="52"/>
      <c r="I43" s="53"/>
      <c r="J43" s="53"/>
      <c r="K43" s="33"/>
      <c r="L43" s="33"/>
      <c r="M43" s="52"/>
      <c r="N43" s="53"/>
      <c r="O43" s="53"/>
      <c r="P43" s="33"/>
      <c r="Q43" s="52"/>
      <c r="R43" s="53"/>
      <c r="S43" s="55"/>
      <c r="T43" s="54"/>
      <c r="U43" s="54"/>
      <c r="V43" s="54"/>
    </row>
    <row r="44" spans="1:22" x14ac:dyDescent="0.2">
      <c r="A44" s="29" t="s">
        <v>25</v>
      </c>
      <c r="D44" s="31">
        <v>0</v>
      </c>
      <c r="E44" s="32">
        <v>0</v>
      </c>
      <c r="F44" s="32">
        <v>0</v>
      </c>
      <c r="G44" s="33">
        <v>0</v>
      </c>
      <c r="H44" s="31">
        <v>0</v>
      </c>
      <c r="I44" s="32">
        <v>0</v>
      </c>
      <c r="J44" s="32">
        <v>0</v>
      </c>
      <c r="K44" s="33">
        <v>0</v>
      </c>
      <c r="L44" s="33">
        <v>0</v>
      </c>
      <c r="M44" s="31">
        <v>0</v>
      </c>
      <c r="N44" s="32">
        <v>0</v>
      </c>
      <c r="O44" s="32">
        <v>0</v>
      </c>
      <c r="P44" s="33">
        <v>0</v>
      </c>
      <c r="Q44" s="31">
        <v>0</v>
      </c>
      <c r="R44" s="32">
        <v>0</v>
      </c>
      <c r="S44" s="30">
        <v>0</v>
      </c>
      <c r="T44" s="33">
        <v>0</v>
      </c>
      <c r="U44" s="33">
        <v>0</v>
      </c>
      <c r="V44" s="33">
        <v>0</v>
      </c>
    </row>
    <row r="45" spans="1:22" x14ac:dyDescent="0.2">
      <c r="A45" s="29" t="s">
        <v>26</v>
      </c>
      <c r="D45" s="31">
        <v>0</v>
      </c>
      <c r="E45" s="32">
        <v>0</v>
      </c>
      <c r="F45" s="32">
        <v>0</v>
      </c>
      <c r="G45" s="33">
        <v>0</v>
      </c>
      <c r="H45" s="31">
        <v>0</v>
      </c>
      <c r="I45" s="32">
        <v>0</v>
      </c>
      <c r="J45" s="32">
        <v>0</v>
      </c>
      <c r="K45" s="33">
        <v>0</v>
      </c>
      <c r="L45" s="33">
        <v>0</v>
      </c>
      <c r="M45" s="31">
        <v>0</v>
      </c>
      <c r="N45" s="32">
        <v>0</v>
      </c>
      <c r="O45" s="32">
        <v>0</v>
      </c>
      <c r="P45" s="33">
        <v>0</v>
      </c>
      <c r="Q45" s="31">
        <v>0</v>
      </c>
      <c r="R45" s="32">
        <v>0</v>
      </c>
      <c r="S45" s="30">
        <v>0</v>
      </c>
      <c r="T45" s="33">
        <v>0</v>
      </c>
      <c r="U45" s="33">
        <v>0</v>
      </c>
      <c r="V45" s="33">
        <v>0</v>
      </c>
    </row>
    <row r="46" spans="1:22" x14ac:dyDescent="0.2">
      <c r="A46" s="29"/>
      <c r="B46" t="s">
        <v>27</v>
      </c>
      <c r="D46" s="31">
        <v>0</v>
      </c>
      <c r="E46" s="32">
        <v>0</v>
      </c>
      <c r="F46" s="32">
        <v>0</v>
      </c>
      <c r="G46" s="33">
        <v>0</v>
      </c>
      <c r="H46" s="31">
        <v>0</v>
      </c>
      <c r="I46" s="32">
        <v>0</v>
      </c>
      <c r="J46" s="32">
        <v>0</v>
      </c>
      <c r="K46" s="33">
        <v>0</v>
      </c>
      <c r="L46" s="33">
        <v>0</v>
      </c>
      <c r="M46" s="31">
        <v>0</v>
      </c>
      <c r="N46" s="32">
        <v>0</v>
      </c>
      <c r="O46" s="32">
        <v>0</v>
      </c>
      <c r="P46" s="33">
        <v>0</v>
      </c>
      <c r="Q46" s="31">
        <v>0</v>
      </c>
      <c r="R46" s="32">
        <v>0</v>
      </c>
      <c r="S46" s="30">
        <v>0</v>
      </c>
      <c r="T46" s="33">
        <v>0</v>
      </c>
      <c r="U46" s="33">
        <v>0</v>
      </c>
      <c r="V46" s="33">
        <v>0</v>
      </c>
    </row>
    <row r="47" spans="1:22" x14ac:dyDescent="0.2">
      <c r="A47" s="29"/>
      <c r="B47" t="s">
        <v>28</v>
      </c>
      <c r="D47" s="31">
        <v>0</v>
      </c>
      <c r="E47" s="32">
        <v>0</v>
      </c>
      <c r="F47" s="32">
        <v>0</v>
      </c>
      <c r="G47" s="33">
        <v>0</v>
      </c>
      <c r="H47" s="31">
        <v>0</v>
      </c>
      <c r="I47" s="32">
        <v>0</v>
      </c>
      <c r="J47" s="32">
        <v>0</v>
      </c>
      <c r="K47" s="33">
        <v>0</v>
      </c>
      <c r="L47" s="33">
        <v>0</v>
      </c>
      <c r="M47" s="31">
        <v>0</v>
      </c>
      <c r="N47" s="32">
        <v>0</v>
      </c>
      <c r="O47" s="32">
        <v>0</v>
      </c>
      <c r="P47" s="33">
        <v>0</v>
      </c>
      <c r="Q47" s="31">
        <v>0</v>
      </c>
      <c r="R47" s="32">
        <v>0</v>
      </c>
      <c r="S47" s="30">
        <v>0</v>
      </c>
      <c r="T47" s="33">
        <v>0</v>
      </c>
      <c r="U47" s="33">
        <v>0</v>
      </c>
      <c r="V47" s="33">
        <v>0</v>
      </c>
    </row>
    <row r="48" spans="1:22" x14ac:dyDescent="0.2">
      <c r="A48" s="29" t="s">
        <v>29</v>
      </c>
      <c r="D48" s="31">
        <v>0</v>
      </c>
      <c r="E48" s="32">
        <v>0</v>
      </c>
      <c r="F48" s="32">
        <v>0</v>
      </c>
      <c r="G48" s="33">
        <v>0</v>
      </c>
      <c r="H48" s="31">
        <v>0</v>
      </c>
      <c r="I48" s="32">
        <v>0</v>
      </c>
      <c r="J48" s="32">
        <v>0</v>
      </c>
      <c r="K48" s="33">
        <v>0</v>
      </c>
      <c r="L48" s="33">
        <v>0</v>
      </c>
      <c r="M48" s="31">
        <v>0</v>
      </c>
      <c r="N48" s="32">
        <v>0</v>
      </c>
      <c r="O48" s="32">
        <v>0</v>
      </c>
      <c r="P48" s="33">
        <v>0</v>
      </c>
      <c r="Q48" s="31">
        <v>0</v>
      </c>
      <c r="R48" s="32">
        <v>0</v>
      </c>
      <c r="S48" s="30">
        <v>0</v>
      </c>
      <c r="T48" s="33">
        <v>0</v>
      </c>
      <c r="U48" s="33">
        <v>0</v>
      </c>
      <c r="V48" s="33">
        <v>0</v>
      </c>
    </row>
    <row r="49" spans="1:22" x14ac:dyDescent="0.2">
      <c r="A49" s="29"/>
      <c r="B49" t="s">
        <v>30</v>
      </c>
      <c r="D49" s="31">
        <v>0</v>
      </c>
      <c r="E49" s="32">
        <v>0</v>
      </c>
      <c r="F49" s="32">
        <v>0</v>
      </c>
      <c r="G49" s="33">
        <v>0</v>
      </c>
      <c r="H49" s="31">
        <v>0</v>
      </c>
      <c r="I49" s="32">
        <v>0</v>
      </c>
      <c r="J49" s="32">
        <v>0</v>
      </c>
      <c r="K49" s="33">
        <v>0</v>
      </c>
      <c r="L49" s="33">
        <v>0</v>
      </c>
      <c r="M49" s="31">
        <v>0</v>
      </c>
      <c r="N49" s="32">
        <v>0</v>
      </c>
      <c r="O49" s="32">
        <v>0</v>
      </c>
      <c r="P49" s="33">
        <v>0</v>
      </c>
      <c r="Q49" s="31">
        <v>0</v>
      </c>
      <c r="R49" s="32">
        <v>0</v>
      </c>
      <c r="S49" s="30">
        <v>0</v>
      </c>
      <c r="T49" s="33">
        <v>0</v>
      </c>
      <c r="U49" s="33">
        <v>0</v>
      </c>
      <c r="V49" s="33">
        <v>0</v>
      </c>
    </row>
    <row r="50" spans="1:22" x14ac:dyDescent="0.2">
      <c r="A50" s="29"/>
      <c r="B50" t="s">
        <v>31</v>
      </c>
      <c r="D50" s="31">
        <v>0</v>
      </c>
      <c r="E50" s="32">
        <v>0</v>
      </c>
      <c r="F50" s="32">
        <v>0</v>
      </c>
      <c r="G50" s="33">
        <v>0</v>
      </c>
      <c r="H50" s="31">
        <v>0</v>
      </c>
      <c r="I50" s="32">
        <v>0</v>
      </c>
      <c r="J50" s="32">
        <v>0</v>
      </c>
      <c r="K50" s="33">
        <v>0</v>
      </c>
      <c r="L50" s="33">
        <v>0</v>
      </c>
      <c r="M50" s="31">
        <v>0</v>
      </c>
      <c r="N50" s="32">
        <v>0</v>
      </c>
      <c r="O50" s="32">
        <v>0</v>
      </c>
      <c r="P50" s="33">
        <v>0</v>
      </c>
      <c r="Q50" s="31">
        <v>0</v>
      </c>
      <c r="R50" s="32">
        <v>0</v>
      </c>
      <c r="S50" s="30">
        <v>0</v>
      </c>
      <c r="T50" s="33">
        <v>0</v>
      </c>
      <c r="U50" s="33">
        <v>0</v>
      </c>
      <c r="V50" s="33">
        <v>0</v>
      </c>
    </row>
    <row r="51" spans="1:22" x14ac:dyDescent="0.2">
      <c r="A51" s="29" t="s">
        <v>32</v>
      </c>
      <c r="D51" s="31">
        <v>0</v>
      </c>
      <c r="E51" s="32">
        <v>0</v>
      </c>
      <c r="F51" s="32">
        <v>0</v>
      </c>
      <c r="G51" s="33">
        <v>0</v>
      </c>
      <c r="H51" s="31">
        <v>0</v>
      </c>
      <c r="I51" s="32">
        <v>0</v>
      </c>
      <c r="J51" s="32">
        <v>0</v>
      </c>
      <c r="K51" s="33">
        <v>0</v>
      </c>
      <c r="L51" s="33">
        <v>0</v>
      </c>
      <c r="M51" s="31">
        <v>0</v>
      </c>
      <c r="N51" s="32">
        <v>0</v>
      </c>
      <c r="O51" s="32">
        <v>0</v>
      </c>
      <c r="P51" s="33">
        <v>0</v>
      </c>
      <c r="Q51" s="31">
        <v>0</v>
      </c>
      <c r="R51" s="32">
        <v>0</v>
      </c>
      <c r="S51" s="30">
        <v>0</v>
      </c>
      <c r="T51" s="33">
        <v>0</v>
      </c>
      <c r="U51" s="33">
        <v>0</v>
      </c>
      <c r="V51" s="33">
        <v>0</v>
      </c>
    </row>
    <row r="52" spans="1:22" x14ac:dyDescent="0.2">
      <c r="A52" s="29" t="s">
        <v>33</v>
      </c>
      <c r="D52" s="31">
        <v>0</v>
      </c>
      <c r="E52" s="32">
        <v>0</v>
      </c>
      <c r="F52" s="32">
        <v>0</v>
      </c>
      <c r="G52" s="33">
        <v>0</v>
      </c>
      <c r="H52" s="31">
        <v>0</v>
      </c>
      <c r="I52" s="32">
        <v>0</v>
      </c>
      <c r="J52" s="32">
        <v>0</v>
      </c>
      <c r="K52" s="33">
        <v>0</v>
      </c>
      <c r="L52" s="33">
        <v>0</v>
      </c>
      <c r="M52" s="31">
        <v>0</v>
      </c>
      <c r="N52" s="32">
        <v>0</v>
      </c>
      <c r="O52" s="32">
        <v>0</v>
      </c>
      <c r="P52" s="33">
        <v>0</v>
      </c>
      <c r="Q52" s="31">
        <v>0</v>
      </c>
      <c r="R52" s="32">
        <v>0</v>
      </c>
      <c r="S52" s="30">
        <v>0</v>
      </c>
      <c r="T52" s="33">
        <v>0</v>
      </c>
      <c r="U52" s="33">
        <v>0</v>
      </c>
      <c r="V52" s="33">
        <v>0</v>
      </c>
    </row>
    <row r="53" spans="1:22" x14ac:dyDescent="0.2">
      <c r="A53" s="29" t="s">
        <v>85</v>
      </c>
      <c r="D53" s="31">
        <v>0</v>
      </c>
      <c r="E53" s="32">
        <v>0</v>
      </c>
      <c r="F53" s="32">
        <v>0</v>
      </c>
      <c r="G53" s="33">
        <v>0</v>
      </c>
      <c r="H53" s="31">
        <v>0</v>
      </c>
      <c r="I53" s="32">
        <v>0</v>
      </c>
      <c r="J53" s="32">
        <v>0</v>
      </c>
      <c r="K53" s="33">
        <v>0</v>
      </c>
      <c r="L53" s="33">
        <v>0</v>
      </c>
      <c r="M53" s="31">
        <v>0</v>
      </c>
      <c r="N53" s="32">
        <v>0</v>
      </c>
      <c r="O53" s="32">
        <v>0</v>
      </c>
      <c r="P53" s="33">
        <v>0</v>
      </c>
      <c r="Q53" s="31">
        <v>0</v>
      </c>
      <c r="R53" s="32">
        <v>0</v>
      </c>
      <c r="S53" s="30">
        <v>0</v>
      </c>
      <c r="T53" s="33">
        <v>0</v>
      </c>
      <c r="U53" s="33">
        <v>0</v>
      </c>
      <c r="V53" s="33">
        <v>0</v>
      </c>
    </row>
    <row r="54" spans="1:22" x14ac:dyDescent="0.2">
      <c r="A54" s="29"/>
      <c r="B54" t="s">
        <v>34</v>
      </c>
      <c r="D54" s="31">
        <v>0</v>
      </c>
      <c r="E54" s="32">
        <v>0</v>
      </c>
      <c r="F54" s="32">
        <v>0</v>
      </c>
      <c r="G54" s="33">
        <v>0</v>
      </c>
      <c r="H54" s="31">
        <v>0</v>
      </c>
      <c r="I54" s="32">
        <v>0</v>
      </c>
      <c r="J54" s="32">
        <v>0</v>
      </c>
      <c r="K54" s="33">
        <v>0</v>
      </c>
      <c r="L54" s="33">
        <v>0</v>
      </c>
      <c r="M54" s="31">
        <v>0</v>
      </c>
      <c r="N54" s="32">
        <v>0</v>
      </c>
      <c r="O54" s="32">
        <v>0</v>
      </c>
      <c r="P54" s="33">
        <v>0</v>
      </c>
      <c r="Q54" s="31">
        <v>0</v>
      </c>
      <c r="R54" s="32">
        <v>0</v>
      </c>
      <c r="S54" s="30">
        <v>0</v>
      </c>
      <c r="T54" s="33">
        <v>0</v>
      </c>
      <c r="U54" s="33">
        <v>0</v>
      </c>
      <c r="V54" s="33">
        <v>0</v>
      </c>
    </row>
    <row r="55" spans="1:22" x14ac:dyDescent="0.2">
      <c r="A55" s="29"/>
      <c r="B55" t="s">
        <v>35</v>
      </c>
      <c r="D55" s="31">
        <v>0</v>
      </c>
      <c r="E55" s="32">
        <v>0</v>
      </c>
      <c r="F55" s="32">
        <v>0</v>
      </c>
      <c r="G55" s="33">
        <v>0</v>
      </c>
      <c r="H55" s="31">
        <v>0</v>
      </c>
      <c r="I55" s="32">
        <v>0</v>
      </c>
      <c r="J55" s="32">
        <v>0</v>
      </c>
      <c r="K55" s="33">
        <v>0</v>
      </c>
      <c r="L55" s="33">
        <v>0</v>
      </c>
      <c r="M55" s="31">
        <v>0</v>
      </c>
      <c r="N55" s="32">
        <v>0</v>
      </c>
      <c r="O55" s="32">
        <v>0</v>
      </c>
      <c r="P55" s="33">
        <v>0</v>
      </c>
      <c r="Q55" s="31">
        <v>0</v>
      </c>
      <c r="R55" s="32">
        <v>0</v>
      </c>
      <c r="S55" s="30">
        <v>0</v>
      </c>
      <c r="T55" s="33">
        <v>0</v>
      </c>
      <c r="U55" s="33">
        <v>0</v>
      </c>
      <c r="V55" s="33">
        <v>0</v>
      </c>
    </row>
    <row r="56" spans="1:22" x14ac:dyDescent="0.2">
      <c r="A56" s="34" t="s">
        <v>86</v>
      </c>
      <c r="D56" s="31">
        <v>0</v>
      </c>
      <c r="E56" s="32">
        <v>0</v>
      </c>
      <c r="F56" s="32">
        <v>0</v>
      </c>
      <c r="G56" s="33">
        <v>0</v>
      </c>
      <c r="H56" s="31">
        <v>0</v>
      </c>
      <c r="I56" s="32">
        <v>0</v>
      </c>
      <c r="J56" s="32">
        <v>0</v>
      </c>
      <c r="K56" s="33">
        <v>0</v>
      </c>
      <c r="L56" s="33">
        <v>0</v>
      </c>
      <c r="M56" s="31">
        <v>0</v>
      </c>
      <c r="N56" s="32">
        <v>0</v>
      </c>
      <c r="O56" s="32">
        <v>0</v>
      </c>
      <c r="P56" s="33">
        <v>0</v>
      </c>
      <c r="Q56" s="31">
        <v>0</v>
      </c>
      <c r="R56" s="32">
        <v>0</v>
      </c>
      <c r="S56" s="30">
        <v>0</v>
      </c>
      <c r="T56" s="33">
        <v>0</v>
      </c>
      <c r="U56" s="33">
        <v>0</v>
      </c>
      <c r="V56" s="33">
        <v>0</v>
      </c>
    </row>
    <row r="57" spans="1:22" x14ac:dyDescent="0.2">
      <c r="A57" s="29" t="s">
        <v>36</v>
      </c>
      <c r="D57" s="31">
        <v>0</v>
      </c>
      <c r="E57" s="32">
        <v>0</v>
      </c>
      <c r="F57" s="32">
        <v>0</v>
      </c>
      <c r="G57" s="33">
        <v>0</v>
      </c>
      <c r="H57" s="31">
        <v>0</v>
      </c>
      <c r="I57" s="32">
        <v>0</v>
      </c>
      <c r="J57" s="32">
        <v>0</v>
      </c>
      <c r="K57" s="33">
        <v>0</v>
      </c>
      <c r="L57" s="33">
        <v>0</v>
      </c>
      <c r="M57" s="31">
        <v>0</v>
      </c>
      <c r="N57" s="32">
        <v>0</v>
      </c>
      <c r="O57" s="32">
        <v>0</v>
      </c>
      <c r="P57" s="33">
        <v>0</v>
      </c>
      <c r="Q57" s="31">
        <v>0</v>
      </c>
      <c r="R57" s="32">
        <v>0</v>
      </c>
      <c r="S57" s="30">
        <v>0</v>
      </c>
      <c r="T57" s="33">
        <v>0</v>
      </c>
      <c r="U57" s="33">
        <v>0</v>
      </c>
      <c r="V57" s="33">
        <v>0</v>
      </c>
    </row>
    <row r="58" spans="1:22" x14ac:dyDescent="0.2">
      <c r="A58" s="29"/>
      <c r="D58" s="31"/>
      <c r="E58" s="32"/>
      <c r="F58" s="32"/>
      <c r="G58" s="33">
        <v>0</v>
      </c>
      <c r="H58" s="31"/>
      <c r="I58" s="32"/>
      <c r="J58" s="32"/>
      <c r="K58" s="33">
        <v>0</v>
      </c>
      <c r="L58" s="33">
        <v>0</v>
      </c>
      <c r="M58" s="31"/>
      <c r="N58" s="32"/>
      <c r="O58" s="32"/>
      <c r="P58" s="33">
        <v>0</v>
      </c>
      <c r="Q58" s="31"/>
      <c r="R58" s="32"/>
      <c r="S58" s="30"/>
      <c r="T58" s="33">
        <v>0</v>
      </c>
      <c r="U58" s="33">
        <v>0</v>
      </c>
      <c r="V58" s="33">
        <v>0</v>
      </c>
    </row>
    <row r="59" spans="1:22" x14ac:dyDescent="0.2">
      <c r="A59" s="29" t="s">
        <v>37</v>
      </c>
      <c r="D59" s="31">
        <v>684.15856966666672</v>
      </c>
      <c r="E59" s="32">
        <v>600.59698966666667</v>
      </c>
      <c r="F59" s="32">
        <v>517.03540966666674</v>
      </c>
      <c r="G59" s="33">
        <v>1801.7909690000001</v>
      </c>
      <c r="H59" s="31">
        <v>540.0133558888889</v>
      </c>
      <c r="I59" s="32">
        <v>509.72153900000006</v>
      </c>
      <c r="J59" s="32">
        <v>479.42972211111118</v>
      </c>
      <c r="K59" s="33">
        <v>1529.1646170000001</v>
      </c>
      <c r="L59" s="33">
        <v>3330.955586</v>
      </c>
      <c r="M59" s="31">
        <v>455.15911144444448</v>
      </c>
      <c r="N59" s="32">
        <v>427.87789766666668</v>
      </c>
      <c r="O59" s="32">
        <v>400.59668388888883</v>
      </c>
      <c r="P59" s="33">
        <v>1283.633693</v>
      </c>
      <c r="Q59" s="31">
        <v>376.93702233333329</v>
      </c>
      <c r="R59" s="32">
        <v>351.46658466666662</v>
      </c>
      <c r="S59" s="30">
        <v>325.99614700000001</v>
      </c>
      <c r="T59" s="33">
        <v>1054.399754</v>
      </c>
      <c r="U59" s="33">
        <v>2338.0334469999998</v>
      </c>
      <c r="V59" s="33">
        <v>5668.9890330000007</v>
      </c>
    </row>
    <row r="60" spans="1:22" x14ac:dyDescent="0.2">
      <c r="A60" s="29" t="s">
        <v>38</v>
      </c>
      <c r="D60" s="31">
        <v>0</v>
      </c>
      <c r="E60" s="32">
        <v>0</v>
      </c>
      <c r="F60" s="32">
        <v>0</v>
      </c>
      <c r="G60" s="33">
        <v>0</v>
      </c>
      <c r="H60" s="31">
        <v>0</v>
      </c>
      <c r="I60" s="32">
        <v>0</v>
      </c>
      <c r="J60" s="32">
        <v>0</v>
      </c>
      <c r="K60" s="33">
        <v>0</v>
      </c>
      <c r="L60" s="33">
        <v>0</v>
      </c>
      <c r="M60" s="31">
        <v>0</v>
      </c>
      <c r="N60" s="32">
        <v>0</v>
      </c>
      <c r="O60" s="32">
        <v>0</v>
      </c>
      <c r="P60" s="33">
        <v>0</v>
      </c>
      <c r="Q60" s="31">
        <v>0</v>
      </c>
      <c r="R60" s="32">
        <v>0</v>
      </c>
      <c r="S60" s="30">
        <v>0</v>
      </c>
      <c r="T60" s="33">
        <v>0</v>
      </c>
      <c r="U60" s="33">
        <v>0</v>
      </c>
      <c r="V60" s="33">
        <v>0</v>
      </c>
    </row>
    <row r="61" spans="1:22" x14ac:dyDescent="0.2">
      <c r="A61" s="29"/>
      <c r="B61" t="s">
        <v>39</v>
      </c>
      <c r="D61" s="31">
        <v>0</v>
      </c>
      <c r="E61" s="32">
        <v>0</v>
      </c>
      <c r="F61" s="32">
        <v>0</v>
      </c>
      <c r="G61" s="33">
        <v>0</v>
      </c>
      <c r="H61" s="31">
        <v>0</v>
      </c>
      <c r="I61" s="32">
        <v>0</v>
      </c>
      <c r="J61" s="32">
        <v>0</v>
      </c>
      <c r="K61" s="33">
        <v>0</v>
      </c>
      <c r="L61" s="33">
        <v>0</v>
      </c>
      <c r="M61" s="31">
        <v>0</v>
      </c>
      <c r="N61" s="32">
        <v>0</v>
      </c>
      <c r="O61" s="32">
        <v>0</v>
      </c>
      <c r="P61" s="33">
        <v>0</v>
      </c>
      <c r="Q61" s="31">
        <v>0</v>
      </c>
      <c r="R61" s="32">
        <v>0</v>
      </c>
      <c r="S61" s="30">
        <v>0</v>
      </c>
      <c r="T61" s="33">
        <v>0</v>
      </c>
      <c r="U61" s="33">
        <v>0</v>
      </c>
      <c r="V61" s="33">
        <v>0</v>
      </c>
    </row>
    <row r="62" spans="1:22" x14ac:dyDescent="0.2">
      <c r="A62" s="29"/>
      <c r="C62" t="s">
        <v>40</v>
      </c>
      <c r="D62" s="31">
        <v>0</v>
      </c>
      <c r="E62" s="32">
        <v>0</v>
      </c>
      <c r="F62" s="32">
        <v>0</v>
      </c>
      <c r="G62" s="33">
        <v>0</v>
      </c>
      <c r="H62" s="31">
        <v>0</v>
      </c>
      <c r="I62" s="32">
        <v>0</v>
      </c>
      <c r="J62" s="32">
        <v>0</v>
      </c>
      <c r="K62" s="33">
        <v>0</v>
      </c>
      <c r="L62" s="33">
        <v>0</v>
      </c>
      <c r="M62" s="31">
        <v>0</v>
      </c>
      <c r="N62" s="32">
        <v>0</v>
      </c>
      <c r="O62" s="32">
        <v>0</v>
      </c>
      <c r="P62" s="33">
        <v>0</v>
      </c>
      <c r="Q62" s="31">
        <v>0</v>
      </c>
      <c r="R62" s="32">
        <v>0</v>
      </c>
      <c r="S62" s="30">
        <v>0</v>
      </c>
      <c r="T62" s="33">
        <v>0</v>
      </c>
      <c r="U62" s="33">
        <v>0</v>
      </c>
      <c r="V62" s="33">
        <v>0</v>
      </c>
    </row>
    <row r="63" spans="1:22" x14ac:dyDescent="0.2">
      <c r="A63" s="29"/>
      <c r="C63" t="s">
        <v>41</v>
      </c>
      <c r="D63" s="31">
        <v>0</v>
      </c>
      <c r="E63" s="32">
        <v>0</v>
      </c>
      <c r="F63" s="32">
        <v>0</v>
      </c>
      <c r="G63" s="33">
        <v>0</v>
      </c>
      <c r="H63" s="31">
        <v>0</v>
      </c>
      <c r="I63" s="32">
        <v>0</v>
      </c>
      <c r="J63" s="32">
        <v>0</v>
      </c>
      <c r="K63" s="33">
        <v>0</v>
      </c>
      <c r="L63" s="33">
        <v>0</v>
      </c>
      <c r="M63" s="31">
        <v>0</v>
      </c>
      <c r="N63" s="32">
        <v>0</v>
      </c>
      <c r="O63" s="32">
        <v>0</v>
      </c>
      <c r="P63" s="33">
        <v>0</v>
      </c>
      <c r="Q63" s="31">
        <v>0</v>
      </c>
      <c r="R63" s="32">
        <v>0</v>
      </c>
      <c r="S63" s="30">
        <v>0</v>
      </c>
      <c r="T63" s="33">
        <v>0</v>
      </c>
      <c r="U63" s="33">
        <v>0</v>
      </c>
      <c r="V63" s="33">
        <v>0</v>
      </c>
    </row>
    <row r="64" spans="1:22" x14ac:dyDescent="0.2">
      <c r="A64" s="29"/>
      <c r="B64" t="s">
        <v>42</v>
      </c>
      <c r="D64" s="31">
        <v>0</v>
      </c>
      <c r="E64" s="32">
        <v>0</v>
      </c>
      <c r="F64" s="32">
        <v>0</v>
      </c>
      <c r="G64" s="33">
        <v>0</v>
      </c>
      <c r="H64" s="31">
        <v>0</v>
      </c>
      <c r="I64" s="32">
        <v>0</v>
      </c>
      <c r="J64" s="32">
        <v>0</v>
      </c>
      <c r="K64" s="33">
        <v>0</v>
      </c>
      <c r="L64" s="33">
        <v>0</v>
      </c>
      <c r="M64" s="31">
        <v>0</v>
      </c>
      <c r="N64" s="32">
        <v>0</v>
      </c>
      <c r="O64" s="32">
        <v>0</v>
      </c>
      <c r="P64" s="33">
        <v>0</v>
      </c>
      <c r="Q64" s="31">
        <v>0</v>
      </c>
      <c r="R64" s="32">
        <v>0</v>
      </c>
      <c r="S64" s="30">
        <v>0</v>
      </c>
      <c r="T64" s="33">
        <v>0</v>
      </c>
      <c r="U64" s="33">
        <v>0</v>
      </c>
      <c r="V64" s="33">
        <v>0</v>
      </c>
    </row>
    <row r="65" spans="1:22" x14ac:dyDescent="0.2">
      <c r="A65" s="29" t="s">
        <v>43</v>
      </c>
      <c r="D65" s="31">
        <v>0</v>
      </c>
      <c r="E65" s="32">
        <v>0</v>
      </c>
      <c r="F65" s="32">
        <v>0</v>
      </c>
      <c r="G65" s="33">
        <v>0</v>
      </c>
      <c r="H65" s="31">
        <v>0</v>
      </c>
      <c r="I65" s="32">
        <v>0</v>
      </c>
      <c r="J65" s="32">
        <v>0</v>
      </c>
      <c r="K65" s="33">
        <v>0</v>
      </c>
      <c r="L65" s="33">
        <v>0</v>
      </c>
      <c r="M65" s="31">
        <v>0</v>
      </c>
      <c r="N65" s="32">
        <v>0</v>
      </c>
      <c r="O65" s="32">
        <v>0</v>
      </c>
      <c r="P65" s="33">
        <v>0</v>
      </c>
      <c r="Q65" s="31">
        <v>0</v>
      </c>
      <c r="R65" s="32">
        <v>0</v>
      </c>
      <c r="S65" s="30">
        <v>0</v>
      </c>
      <c r="T65" s="33">
        <v>0</v>
      </c>
      <c r="U65" s="33">
        <v>0</v>
      </c>
      <c r="V65" s="33">
        <v>0</v>
      </c>
    </row>
    <row r="66" spans="1:22" x14ac:dyDescent="0.2">
      <c r="A66" s="29"/>
      <c r="B66" t="s">
        <v>39</v>
      </c>
      <c r="D66" s="31">
        <v>0</v>
      </c>
      <c r="E66" s="32">
        <v>0</v>
      </c>
      <c r="F66" s="32">
        <v>0</v>
      </c>
      <c r="G66" s="33">
        <v>0</v>
      </c>
      <c r="H66" s="31">
        <v>0</v>
      </c>
      <c r="I66" s="32">
        <v>0</v>
      </c>
      <c r="J66" s="32">
        <v>0</v>
      </c>
      <c r="K66" s="33">
        <v>0</v>
      </c>
      <c r="L66" s="33">
        <v>0</v>
      </c>
      <c r="M66" s="31">
        <v>0</v>
      </c>
      <c r="N66" s="32">
        <v>0</v>
      </c>
      <c r="O66" s="32">
        <v>0</v>
      </c>
      <c r="P66" s="33">
        <v>0</v>
      </c>
      <c r="Q66" s="31">
        <v>0</v>
      </c>
      <c r="R66" s="32">
        <v>0</v>
      </c>
      <c r="S66" s="30">
        <v>0</v>
      </c>
      <c r="T66" s="33">
        <v>0</v>
      </c>
      <c r="U66" s="33">
        <v>0</v>
      </c>
      <c r="V66" s="33">
        <v>0</v>
      </c>
    </row>
    <row r="67" spans="1:22" x14ac:dyDescent="0.2">
      <c r="A67" s="29"/>
      <c r="C67" t="s">
        <v>40</v>
      </c>
      <c r="D67" s="31">
        <v>0</v>
      </c>
      <c r="E67" s="32">
        <v>0</v>
      </c>
      <c r="F67" s="32">
        <v>0</v>
      </c>
      <c r="G67" s="33">
        <v>0</v>
      </c>
      <c r="H67" s="31">
        <v>0</v>
      </c>
      <c r="I67" s="32">
        <v>0</v>
      </c>
      <c r="J67" s="32">
        <v>0</v>
      </c>
      <c r="K67" s="33">
        <v>0</v>
      </c>
      <c r="L67" s="33">
        <v>0</v>
      </c>
      <c r="M67" s="31">
        <v>0</v>
      </c>
      <c r="N67" s="32">
        <v>0</v>
      </c>
      <c r="O67" s="32">
        <v>0</v>
      </c>
      <c r="P67" s="33">
        <v>0</v>
      </c>
      <c r="Q67" s="31">
        <v>0</v>
      </c>
      <c r="R67" s="32">
        <v>0</v>
      </c>
      <c r="S67" s="30">
        <v>0</v>
      </c>
      <c r="T67" s="33">
        <v>0</v>
      </c>
      <c r="U67" s="33">
        <v>0</v>
      </c>
      <c r="V67" s="33">
        <v>0</v>
      </c>
    </row>
    <row r="68" spans="1:22" x14ac:dyDescent="0.2">
      <c r="A68" s="29"/>
      <c r="C68" t="s">
        <v>41</v>
      </c>
      <c r="D68" s="31">
        <v>0</v>
      </c>
      <c r="E68" s="32">
        <v>0</v>
      </c>
      <c r="F68" s="32">
        <v>0</v>
      </c>
      <c r="G68" s="33">
        <v>0</v>
      </c>
      <c r="H68" s="31">
        <v>0</v>
      </c>
      <c r="I68" s="32">
        <v>0</v>
      </c>
      <c r="J68" s="32">
        <v>0</v>
      </c>
      <c r="K68" s="33">
        <v>0</v>
      </c>
      <c r="L68" s="33">
        <v>0</v>
      </c>
      <c r="M68" s="31">
        <v>0</v>
      </c>
      <c r="N68" s="32">
        <v>0</v>
      </c>
      <c r="O68" s="32">
        <v>0</v>
      </c>
      <c r="P68" s="33">
        <v>0</v>
      </c>
      <c r="Q68" s="31">
        <v>0</v>
      </c>
      <c r="R68" s="32">
        <v>0</v>
      </c>
      <c r="S68" s="30">
        <v>0</v>
      </c>
      <c r="T68" s="33">
        <v>0</v>
      </c>
      <c r="U68" s="33">
        <v>0</v>
      </c>
      <c r="V68" s="33">
        <v>0</v>
      </c>
    </row>
    <row r="69" spans="1:22" x14ac:dyDescent="0.2">
      <c r="A69" s="29"/>
      <c r="B69" t="s">
        <v>42</v>
      </c>
      <c r="D69" s="31">
        <v>0</v>
      </c>
      <c r="E69" s="32">
        <v>0</v>
      </c>
      <c r="F69" s="32">
        <v>0</v>
      </c>
      <c r="G69" s="33">
        <v>0</v>
      </c>
      <c r="H69" s="31">
        <v>0</v>
      </c>
      <c r="I69" s="32">
        <v>0</v>
      </c>
      <c r="J69" s="32">
        <v>0</v>
      </c>
      <c r="K69" s="33">
        <v>0</v>
      </c>
      <c r="L69" s="33">
        <v>0</v>
      </c>
      <c r="M69" s="31">
        <v>0</v>
      </c>
      <c r="N69" s="32">
        <v>0</v>
      </c>
      <c r="O69" s="32">
        <v>0</v>
      </c>
      <c r="P69" s="33">
        <v>0</v>
      </c>
      <c r="Q69" s="31">
        <v>0</v>
      </c>
      <c r="R69" s="32">
        <v>0</v>
      </c>
      <c r="S69" s="30">
        <v>0</v>
      </c>
      <c r="T69" s="33">
        <v>0</v>
      </c>
      <c r="U69" s="33">
        <v>0</v>
      </c>
      <c r="V69" s="33">
        <v>0</v>
      </c>
    </row>
    <row r="70" spans="1:22" x14ac:dyDescent="0.2">
      <c r="A70" s="29" t="s">
        <v>44</v>
      </c>
      <c r="D70" s="31">
        <v>684.15856966666672</v>
      </c>
      <c r="E70" s="32">
        <v>600.59698966666667</v>
      </c>
      <c r="F70" s="32">
        <v>517.03540966666674</v>
      </c>
      <c r="G70" s="33">
        <v>1801.7909690000001</v>
      </c>
      <c r="H70" s="31">
        <v>540.0133558888889</v>
      </c>
      <c r="I70" s="32">
        <v>509.72153900000006</v>
      </c>
      <c r="J70" s="32">
        <v>479.42972211111118</v>
      </c>
      <c r="K70" s="33">
        <v>1529.1646170000001</v>
      </c>
      <c r="L70" s="33">
        <v>3330.955586</v>
      </c>
      <c r="M70" s="31">
        <v>455.15911144444448</v>
      </c>
      <c r="N70" s="32">
        <v>427.87789766666668</v>
      </c>
      <c r="O70" s="32">
        <v>400.59668388888883</v>
      </c>
      <c r="P70" s="33">
        <v>1283.633693</v>
      </c>
      <c r="Q70" s="31">
        <v>376.93702233333329</v>
      </c>
      <c r="R70" s="32">
        <v>351.46658466666662</v>
      </c>
      <c r="S70" s="30">
        <v>325.99614700000001</v>
      </c>
      <c r="T70" s="33">
        <v>1054.399754</v>
      </c>
      <c r="U70" s="33">
        <v>2338.0334469999998</v>
      </c>
      <c r="V70" s="33">
        <v>5668.9890330000007</v>
      </c>
    </row>
    <row r="71" spans="1:22" x14ac:dyDescent="0.2">
      <c r="A71" s="29"/>
      <c r="D71" s="31"/>
      <c r="E71" s="32"/>
      <c r="F71" s="32"/>
      <c r="G71" s="33">
        <v>0</v>
      </c>
      <c r="H71" s="31"/>
      <c r="I71" s="32"/>
      <c r="J71" s="32"/>
      <c r="K71" s="33">
        <v>0</v>
      </c>
      <c r="L71" s="33">
        <v>0</v>
      </c>
      <c r="M71" s="31"/>
      <c r="N71" s="32"/>
      <c r="O71" s="32"/>
      <c r="P71" s="33">
        <v>0</v>
      </c>
      <c r="Q71" s="31"/>
      <c r="R71" s="32"/>
      <c r="S71" s="30"/>
      <c r="T71" s="33">
        <v>0</v>
      </c>
      <c r="U71" s="33">
        <v>0</v>
      </c>
      <c r="V71" s="33">
        <v>0</v>
      </c>
    </row>
    <row r="72" spans="1:22" x14ac:dyDescent="0.2">
      <c r="A72" s="39" t="s">
        <v>45</v>
      </c>
      <c r="B72" s="40"/>
      <c r="C72" s="40"/>
      <c r="D72" s="42">
        <v>-684.15856966666672</v>
      </c>
      <c r="E72" s="43">
        <v>-600.59698966666667</v>
      </c>
      <c r="F72" s="43">
        <v>-517.03540966666674</v>
      </c>
      <c r="G72" s="44">
        <v>-1801.7909690000001</v>
      </c>
      <c r="H72" s="42">
        <v>-540.0133558888889</v>
      </c>
      <c r="I72" s="43">
        <v>-509.72153900000006</v>
      </c>
      <c r="J72" s="43">
        <v>-479.42972211111118</v>
      </c>
      <c r="K72" s="44">
        <v>-1529.1646170000001</v>
      </c>
      <c r="L72" s="44">
        <v>-3330.955586</v>
      </c>
      <c r="M72" s="42">
        <v>-455.15911144444448</v>
      </c>
      <c r="N72" s="43">
        <v>-427.87789766666668</v>
      </c>
      <c r="O72" s="43">
        <v>-400.59668388888883</v>
      </c>
      <c r="P72" s="44">
        <v>-1283.633693</v>
      </c>
      <c r="Q72" s="42">
        <v>-376.93702233333329</v>
      </c>
      <c r="R72" s="43">
        <v>-351.46658466666662</v>
      </c>
      <c r="S72" s="41">
        <v>-325.99614700000001</v>
      </c>
      <c r="T72" s="44">
        <v>-1054.399754</v>
      </c>
      <c r="U72" s="44">
        <v>-2338.0334469999998</v>
      </c>
      <c r="V72" s="44">
        <v>-5668.9890330000007</v>
      </c>
    </row>
    <row r="73" spans="1:22" x14ac:dyDescent="0.2">
      <c r="A73" s="56"/>
      <c r="B73" s="57"/>
      <c r="C73" s="57"/>
      <c r="D73" s="48"/>
      <c r="E73" s="49"/>
      <c r="F73" s="49"/>
      <c r="G73" s="50"/>
      <c r="H73" s="48"/>
      <c r="I73" s="49"/>
      <c r="J73" s="51"/>
      <c r="K73" s="51"/>
      <c r="L73" s="51"/>
      <c r="M73" s="48"/>
      <c r="N73" s="49"/>
      <c r="O73" s="49"/>
      <c r="P73" s="51"/>
      <c r="Q73" s="49"/>
      <c r="R73" s="53"/>
      <c r="S73" s="51"/>
      <c r="T73" s="51"/>
      <c r="U73" s="51"/>
      <c r="V73" s="51"/>
    </row>
    <row r="74" spans="1:22" ht="39.75" customHeight="1" x14ac:dyDescent="0.2">
      <c r="V74" s="63">
        <v>11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pageSetUpPr fitToPage="1"/>
  </sheetPr>
  <dimension ref="A1:T50"/>
  <sheetViews>
    <sheetView topLeftCell="C1" zoomScale="80" zoomScaleNormal="80" workbookViewId="0">
      <selection activeCell="W24" sqref="W24"/>
    </sheetView>
  </sheetViews>
  <sheetFormatPr baseColWidth="10" defaultRowHeight="12.75" x14ac:dyDescent="0.2"/>
  <cols>
    <col min="1" max="2" width="3.28515625" customWidth="1"/>
    <col min="3" max="3" width="32.28515625" customWidth="1"/>
    <col min="4" max="4" width="12.7109375" customWidth="1"/>
    <col min="5" max="5" width="9.5703125" customWidth="1"/>
    <col min="6" max="6" width="8.42578125" bestFit="1" customWidth="1"/>
    <col min="7" max="8" width="7.7109375" bestFit="1" customWidth="1"/>
    <col min="9" max="9" width="10" customWidth="1"/>
    <col min="10" max="10" width="8.140625" customWidth="1"/>
    <col min="11" max="11" width="6.85546875" bestFit="1" customWidth="1"/>
    <col min="12" max="12" width="7.85546875" bestFit="1" customWidth="1"/>
    <col min="13" max="13" width="6.5703125" bestFit="1" customWidth="1"/>
    <col min="14" max="14" width="7.7109375" bestFit="1" customWidth="1"/>
    <col min="15" max="15" width="12" customWidth="1"/>
    <col min="16" max="17" width="9.28515625" customWidth="1"/>
    <col min="18" max="18" width="12.7109375" customWidth="1"/>
    <col min="19" max="19" width="11.28515625" customWidth="1"/>
  </cols>
  <sheetData>
    <row r="1" spans="1:20" ht="23.25" x14ac:dyDescent="0.35">
      <c r="T1" s="70">
        <v>12</v>
      </c>
    </row>
    <row r="2" spans="1:20" x14ac:dyDescent="0.2">
      <c r="A2" s="5" t="s">
        <v>97</v>
      </c>
      <c r="B2" s="6"/>
      <c r="C2" s="6"/>
      <c r="D2" s="4"/>
      <c r="E2" s="4"/>
      <c r="F2" s="4"/>
      <c r="G2" s="4"/>
      <c r="H2" s="4"/>
      <c r="I2" s="4"/>
      <c r="J2" s="4"/>
      <c r="K2" s="4"/>
      <c r="L2" s="4"/>
      <c r="M2" s="4"/>
      <c r="N2" s="4"/>
      <c r="O2" s="4"/>
      <c r="P2" s="4"/>
      <c r="Q2" s="4"/>
      <c r="R2" s="4"/>
      <c r="S2" s="4"/>
    </row>
    <row r="3" spans="1:20" x14ac:dyDescent="0.2">
      <c r="A3" s="64" t="s">
        <v>119</v>
      </c>
      <c r="B3" s="4"/>
      <c r="C3" s="4"/>
      <c r="D3" s="4"/>
      <c r="E3" s="4"/>
      <c r="F3" s="4"/>
      <c r="G3" s="4"/>
      <c r="H3" s="4"/>
      <c r="I3" s="4"/>
      <c r="J3" s="4"/>
      <c r="K3" s="4"/>
      <c r="L3" s="4"/>
      <c r="M3" s="4"/>
      <c r="N3" s="4"/>
      <c r="O3" s="4"/>
      <c r="P3" s="4"/>
      <c r="Q3" s="4"/>
      <c r="R3" s="4"/>
      <c r="S3" s="4"/>
    </row>
    <row r="4" spans="1:20" x14ac:dyDescent="0.2">
      <c r="A4" s="3" t="s">
        <v>87</v>
      </c>
      <c r="B4" s="4"/>
      <c r="C4" s="4"/>
      <c r="D4" s="4"/>
      <c r="E4" s="4"/>
      <c r="F4" s="4"/>
      <c r="G4" s="4"/>
      <c r="H4" s="4"/>
      <c r="I4" s="4"/>
      <c r="J4" s="4"/>
      <c r="K4" s="4"/>
      <c r="L4" s="4"/>
      <c r="M4" s="4"/>
      <c r="N4" s="4"/>
      <c r="O4" s="4"/>
      <c r="P4" s="4"/>
      <c r="Q4" s="4"/>
      <c r="R4" s="4"/>
      <c r="S4" s="4"/>
    </row>
    <row r="5" spans="1:20" x14ac:dyDescent="0.2">
      <c r="A5" s="5" t="s">
        <v>2</v>
      </c>
      <c r="B5" s="3"/>
      <c r="C5" s="3"/>
      <c r="D5" s="3"/>
      <c r="E5" s="4"/>
      <c r="F5" s="4"/>
      <c r="G5" s="4"/>
      <c r="H5" s="4"/>
      <c r="I5" s="4"/>
      <c r="J5" s="4"/>
      <c r="K5" s="4"/>
      <c r="L5" s="4"/>
      <c r="M5" s="4"/>
      <c r="N5" s="4"/>
      <c r="O5" s="4"/>
      <c r="P5" s="4"/>
      <c r="Q5" s="4"/>
      <c r="R5" s="4"/>
      <c r="S5" s="4"/>
    </row>
    <row r="6" spans="1:20" x14ac:dyDescent="0.2">
      <c r="A6" s="3" t="s">
        <v>77</v>
      </c>
      <c r="B6" s="3"/>
      <c r="C6" s="3"/>
      <c r="D6" s="3"/>
      <c r="E6" s="4"/>
      <c r="F6" s="4"/>
      <c r="G6" s="4"/>
      <c r="H6" s="4"/>
      <c r="I6" s="4"/>
      <c r="J6" s="4"/>
      <c r="K6" s="4"/>
      <c r="L6" s="4"/>
      <c r="M6" s="4"/>
      <c r="N6" s="4"/>
      <c r="O6" s="4"/>
      <c r="P6" s="4"/>
      <c r="Q6" s="4"/>
      <c r="R6" s="4"/>
      <c r="S6" s="4"/>
    </row>
    <row r="7" spans="1:20" x14ac:dyDescent="0.2">
      <c r="A7" s="9"/>
      <c r="B7" s="9"/>
      <c r="C7" s="11"/>
      <c r="D7" s="74" t="s">
        <v>120</v>
      </c>
      <c r="E7" s="75"/>
      <c r="F7" s="75"/>
      <c r="G7" s="75"/>
      <c r="H7" s="75"/>
      <c r="I7" s="75"/>
      <c r="J7" s="75"/>
      <c r="K7" s="75"/>
      <c r="L7" s="75"/>
      <c r="M7" s="75"/>
      <c r="N7" s="75"/>
      <c r="O7" s="76"/>
      <c r="P7" s="75"/>
      <c r="Q7" s="75"/>
      <c r="R7" s="75"/>
      <c r="S7" s="76"/>
    </row>
    <row r="8" spans="1:20" x14ac:dyDescent="0.2">
      <c r="A8" s="12"/>
      <c r="B8" s="13"/>
      <c r="C8" s="14"/>
      <c r="D8" s="15" t="s">
        <v>5</v>
      </c>
      <c r="E8" s="14" t="s">
        <v>81</v>
      </c>
      <c r="F8" s="14" t="s">
        <v>82</v>
      </c>
      <c r="G8" s="16" t="s">
        <v>109</v>
      </c>
      <c r="H8" s="14" t="s">
        <v>83</v>
      </c>
      <c r="I8" s="14" t="s">
        <v>84</v>
      </c>
      <c r="J8" s="17" t="s">
        <v>88</v>
      </c>
      <c r="K8" s="16" t="s">
        <v>90</v>
      </c>
      <c r="L8" s="16" t="s">
        <v>110</v>
      </c>
      <c r="M8" s="15" t="s">
        <v>89</v>
      </c>
      <c r="N8" s="14" t="s">
        <v>91</v>
      </c>
      <c r="O8" s="17" t="s">
        <v>98</v>
      </c>
      <c r="P8" s="16" t="s">
        <v>111</v>
      </c>
      <c r="Q8" s="16" t="s">
        <v>100</v>
      </c>
      <c r="R8" s="144" t="s">
        <v>101</v>
      </c>
      <c r="S8" s="175" t="s">
        <v>116</v>
      </c>
    </row>
    <row r="9" spans="1:20" x14ac:dyDescent="0.2">
      <c r="A9" s="18"/>
      <c r="C9" s="19"/>
      <c r="D9" s="29"/>
      <c r="G9" s="77"/>
      <c r="J9" s="19"/>
      <c r="K9" s="77"/>
      <c r="L9" s="77"/>
      <c r="M9" s="29"/>
      <c r="O9" s="19"/>
      <c r="P9" s="19"/>
      <c r="R9" s="107"/>
      <c r="S9" s="77"/>
    </row>
    <row r="10" spans="1:20" x14ac:dyDescent="0.2">
      <c r="A10" s="24" t="s">
        <v>6</v>
      </c>
      <c r="C10" s="19"/>
      <c r="D10" s="29"/>
      <c r="G10" s="77"/>
      <c r="J10" s="19"/>
      <c r="K10" s="77"/>
      <c r="L10" s="77"/>
      <c r="M10" s="29"/>
      <c r="O10" s="19"/>
      <c r="P10" s="19"/>
      <c r="S10" s="77"/>
    </row>
    <row r="11" spans="1:20" x14ac:dyDescent="0.2">
      <c r="A11" s="29" t="s">
        <v>7</v>
      </c>
      <c r="C11" s="30"/>
      <c r="D11" s="78">
        <v>0</v>
      </c>
      <c r="E11" s="79">
        <v>0</v>
      </c>
      <c r="F11" s="79">
        <v>0</v>
      </c>
      <c r="G11" s="80">
        <v>0</v>
      </c>
      <c r="H11" s="78">
        <v>0</v>
      </c>
      <c r="I11" s="79">
        <v>0</v>
      </c>
      <c r="J11" s="79">
        <v>0</v>
      </c>
      <c r="K11" s="80">
        <v>0</v>
      </c>
      <c r="L11" s="80">
        <v>0</v>
      </c>
      <c r="M11" s="78">
        <v>0</v>
      </c>
      <c r="N11" s="79">
        <v>0</v>
      </c>
      <c r="O11" s="79">
        <v>0</v>
      </c>
      <c r="P11" s="80">
        <v>0</v>
      </c>
      <c r="Q11" s="78">
        <v>0</v>
      </c>
      <c r="R11" s="79">
        <v>0</v>
      </c>
      <c r="S11" s="110">
        <v>0</v>
      </c>
    </row>
    <row r="12" spans="1:20" x14ac:dyDescent="0.2">
      <c r="A12" s="29"/>
      <c r="B12" t="s">
        <v>8</v>
      </c>
      <c r="C12" s="30"/>
      <c r="D12" s="78">
        <v>0</v>
      </c>
      <c r="E12" s="79">
        <v>0</v>
      </c>
      <c r="F12" s="79">
        <v>0</v>
      </c>
      <c r="G12" s="80">
        <v>0</v>
      </c>
      <c r="H12" s="78">
        <v>0</v>
      </c>
      <c r="I12" s="79">
        <v>0</v>
      </c>
      <c r="J12" s="79">
        <v>0</v>
      </c>
      <c r="K12" s="80">
        <v>0</v>
      </c>
      <c r="L12" s="80">
        <v>0</v>
      </c>
      <c r="M12" s="78">
        <v>0</v>
      </c>
      <c r="N12" s="79">
        <v>0</v>
      </c>
      <c r="O12" s="79">
        <v>0</v>
      </c>
      <c r="P12" s="80">
        <v>0</v>
      </c>
      <c r="Q12" s="78">
        <v>0</v>
      </c>
      <c r="R12" s="79">
        <v>0</v>
      </c>
      <c r="S12" s="110">
        <v>0</v>
      </c>
    </row>
    <row r="13" spans="1:20" x14ac:dyDescent="0.2">
      <c r="A13" s="34"/>
      <c r="B13" s="35"/>
      <c r="C13" s="36"/>
      <c r="D13" s="78">
        <v>0</v>
      </c>
      <c r="E13" s="79">
        <v>0</v>
      </c>
      <c r="F13" s="79">
        <v>0</v>
      </c>
      <c r="G13" s="80">
        <v>0</v>
      </c>
      <c r="H13" s="78">
        <v>0</v>
      </c>
      <c r="I13" s="79">
        <v>0</v>
      </c>
      <c r="J13" s="79">
        <v>0</v>
      </c>
      <c r="K13" s="80">
        <v>0</v>
      </c>
      <c r="L13" s="80">
        <v>0</v>
      </c>
      <c r="M13" s="78">
        <v>0</v>
      </c>
      <c r="N13" s="79">
        <v>0</v>
      </c>
      <c r="O13" s="79">
        <v>0</v>
      </c>
      <c r="P13" s="80">
        <v>0</v>
      </c>
      <c r="Q13" s="78">
        <v>0</v>
      </c>
      <c r="R13" s="79">
        <v>0</v>
      </c>
      <c r="S13" s="110">
        <v>0</v>
      </c>
    </row>
    <row r="14" spans="1:20" x14ac:dyDescent="0.2">
      <c r="A14" s="34"/>
      <c r="B14" s="35"/>
      <c r="C14" s="36"/>
      <c r="D14" s="78">
        <v>0</v>
      </c>
      <c r="E14" s="79">
        <v>0</v>
      </c>
      <c r="F14" s="79">
        <v>0</v>
      </c>
      <c r="G14" s="80">
        <v>0</v>
      </c>
      <c r="H14" s="78">
        <v>0</v>
      </c>
      <c r="I14" s="79">
        <v>0</v>
      </c>
      <c r="J14" s="79">
        <v>0</v>
      </c>
      <c r="K14" s="80">
        <v>0</v>
      </c>
      <c r="L14" s="80">
        <v>0</v>
      </c>
      <c r="M14" s="78">
        <v>0</v>
      </c>
      <c r="N14" s="79">
        <v>0</v>
      </c>
      <c r="O14" s="79">
        <v>0</v>
      </c>
      <c r="P14" s="80">
        <v>0</v>
      </c>
      <c r="Q14" s="78">
        <v>0</v>
      </c>
      <c r="R14" s="79">
        <v>0</v>
      </c>
      <c r="S14" s="110">
        <v>0</v>
      </c>
    </row>
    <row r="15" spans="1:20" x14ac:dyDescent="0.2">
      <c r="A15" s="29"/>
      <c r="B15" t="s">
        <v>93</v>
      </c>
      <c r="C15" s="30"/>
      <c r="D15" s="78">
        <v>0</v>
      </c>
      <c r="E15" s="79">
        <v>0</v>
      </c>
      <c r="F15" s="79">
        <v>0</v>
      </c>
      <c r="G15" s="80">
        <v>0</v>
      </c>
      <c r="H15" s="78">
        <v>0</v>
      </c>
      <c r="I15" s="79">
        <v>0</v>
      </c>
      <c r="J15" s="79">
        <v>0</v>
      </c>
      <c r="K15" s="80">
        <v>0</v>
      </c>
      <c r="L15" s="80">
        <v>0</v>
      </c>
      <c r="M15" s="78">
        <v>0</v>
      </c>
      <c r="N15" s="79">
        <v>0</v>
      </c>
      <c r="O15" s="79">
        <v>0</v>
      </c>
      <c r="P15" s="80">
        <v>0</v>
      </c>
      <c r="Q15" s="78">
        <v>0</v>
      </c>
      <c r="R15" s="79">
        <v>0</v>
      </c>
      <c r="S15" s="110">
        <v>0</v>
      </c>
    </row>
    <row r="16" spans="1:20" x14ac:dyDescent="0.2">
      <c r="A16" s="29"/>
      <c r="B16" t="s">
        <v>9</v>
      </c>
      <c r="C16" s="30"/>
      <c r="D16" s="78">
        <v>0</v>
      </c>
      <c r="E16" s="79">
        <v>0</v>
      </c>
      <c r="F16" s="79">
        <v>0</v>
      </c>
      <c r="G16" s="80">
        <v>0</v>
      </c>
      <c r="H16" s="78">
        <v>0</v>
      </c>
      <c r="I16" s="79">
        <v>0</v>
      </c>
      <c r="J16" s="79">
        <v>0</v>
      </c>
      <c r="K16" s="80">
        <v>0</v>
      </c>
      <c r="L16" s="80">
        <v>0</v>
      </c>
      <c r="M16" s="78">
        <v>0</v>
      </c>
      <c r="N16" s="79">
        <v>0</v>
      </c>
      <c r="O16" s="79">
        <v>0</v>
      </c>
      <c r="P16" s="80">
        <v>0</v>
      </c>
      <c r="Q16" s="78">
        <v>0</v>
      </c>
      <c r="R16" s="79">
        <v>0</v>
      </c>
      <c r="S16" s="110">
        <v>0</v>
      </c>
    </row>
    <row r="17" spans="1:19" x14ac:dyDescent="0.2">
      <c r="A17" s="29"/>
      <c r="B17" t="s">
        <v>56</v>
      </c>
      <c r="C17" s="30"/>
      <c r="D17" s="78">
        <v>0</v>
      </c>
      <c r="E17" s="79">
        <v>0</v>
      </c>
      <c r="F17" s="79">
        <v>0</v>
      </c>
      <c r="G17" s="80">
        <v>0</v>
      </c>
      <c r="H17" s="78">
        <v>0</v>
      </c>
      <c r="I17" s="79">
        <v>0</v>
      </c>
      <c r="J17" s="79">
        <v>0</v>
      </c>
      <c r="K17" s="80">
        <v>0</v>
      </c>
      <c r="L17" s="80">
        <v>0</v>
      </c>
      <c r="M17" s="78">
        <v>0</v>
      </c>
      <c r="N17" s="79">
        <v>0</v>
      </c>
      <c r="O17" s="79">
        <v>0</v>
      </c>
      <c r="P17" s="80">
        <v>0</v>
      </c>
      <c r="Q17" s="78">
        <v>0</v>
      </c>
      <c r="R17" s="79">
        <v>0</v>
      </c>
      <c r="S17" s="110">
        <v>0</v>
      </c>
    </row>
    <row r="18" spans="1:19" x14ac:dyDescent="0.2">
      <c r="A18" s="29"/>
      <c r="B18" s="35" t="s">
        <v>57</v>
      </c>
      <c r="C18" s="30"/>
      <c r="D18" s="78">
        <v>0</v>
      </c>
      <c r="E18" s="79">
        <v>0</v>
      </c>
      <c r="F18" s="79">
        <v>0</v>
      </c>
      <c r="G18" s="80">
        <v>0</v>
      </c>
      <c r="H18" s="78">
        <v>0</v>
      </c>
      <c r="I18" s="79">
        <v>0</v>
      </c>
      <c r="J18" s="79">
        <v>0</v>
      </c>
      <c r="K18" s="80">
        <v>0</v>
      </c>
      <c r="L18" s="80">
        <v>0</v>
      </c>
      <c r="M18" s="78">
        <v>0</v>
      </c>
      <c r="N18" s="79">
        <v>0</v>
      </c>
      <c r="O18" s="79">
        <v>0</v>
      </c>
      <c r="P18" s="80">
        <v>0</v>
      </c>
      <c r="Q18" s="78">
        <v>0</v>
      </c>
      <c r="R18" s="79">
        <v>0</v>
      </c>
      <c r="S18" s="110">
        <v>0</v>
      </c>
    </row>
    <row r="19" spans="1:19" x14ac:dyDescent="0.2">
      <c r="A19" s="29"/>
      <c r="B19" t="s">
        <v>10</v>
      </c>
      <c r="C19" s="30"/>
      <c r="D19" s="78">
        <v>0</v>
      </c>
      <c r="E19" s="79">
        <v>0</v>
      </c>
      <c r="F19" s="79">
        <v>0</v>
      </c>
      <c r="G19" s="80">
        <v>0</v>
      </c>
      <c r="H19" s="78">
        <v>0</v>
      </c>
      <c r="I19" s="79">
        <v>0</v>
      </c>
      <c r="J19" s="79">
        <v>0</v>
      </c>
      <c r="K19" s="80">
        <v>0</v>
      </c>
      <c r="L19" s="80">
        <v>0</v>
      </c>
      <c r="M19" s="78">
        <v>0</v>
      </c>
      <c r="N19" s="79">
        <v>0</v>
      </c>
      <c r="O19" s="79">
        <v>0</v>
      </c>
      <c r="P19" s="80">
        <v>0</v>
      </c>
      <c r="Q19" s="78">
        <v>0</v>
      </c>
      <c r="R19" s="79">
        <v>0</v>
      </c>
      <c r="S19" s="110">
        <v>0</v>
      </c>
    </row>
    <row r="20" spans="1:19" x14ac:dyDescent="0.2">
      <c r="A20" s="29"/>
      <c r="B20" t="s">
        <v>11</v>
      </c>
      <c r="C20" s="30"/>
      <c r="D20" s="78">
        <v>0</v>
      </c>
      <c r="E20" s="79">
        <v>0</v>
      </c>
      <c r="F20" s="79">
        <v>0</v>
      </c>
      <c r="G20" s="80">
        <v>0</v>
      </c>
      <c r="H20" s="78">
        <v>0</v>
      </c>
      <c r="I20" s="79">
        <v>0</v>
      </c>
      <c r="J20" s="79">
        <v>0</v>
      </c>
      <c r="K20" s="80">
        <v>0</v>
      </c>
      <c r="L20" s="80">
        <v>0</v>
      </c>
      <c r="M20" s="78">
        <v>0</v>
      </c>
      <c r="N20" s="79">
        <v>0</v>
      </c>
      <c r="O20" s="79">
        <v>0</v>
      </c>
      <c r="P20" s="80">
        <v>0</v>
      </c>
      <c r="Q20" s="78">
        <v>0</v>
      </c>
      <c r="R20" s="79">
        <v>0</v>
      </c>
      <c r="S20" s="110">
        <v>0</v>
      </c>
    </row>
    <row r="21" spans="1:19" x14ac:dyDescent="0.2">
      <c r="A21" s="29"/>
      <c r="C21" s="19"/>
      <c r="D21" s="78"/>
      <c r="E21" s="79"/>
      <c r="F21" s="79"/>
      <c r="G21" s="80"/>
      <c r="H21" s="78"/>
      <c r="I21" s="79"/>
      <c r="J21" s="79"/>
      <c r="K21" s="81"/>
      <c r="L21" s="81"/>
      <c r="M21" s="78"/>
      <c r="N21" s="79"/>
      <c r="O21" s="79"/>
      <c r="P21" s="80"/>
      <c r="Q21" s="79"/>
      <c r="R21" s="79"/>
      <c r="S21" s="110"/>
    </row>
    <row r="22" spans="1:19" x14ac:dyDescent="0.2">
      <c r="A22" s="29" t="s">
        <v>12</v>
      </c>
      <c r="C22" s="30"/>
      <c r="D22" s="79">
        <v>-52.124605624703989</v>
      </c>
      <c r="E22" s="79">
        <v>-45.973695968738859</v>
      </c>
      <c r="F22" s="110">
        <v>-38.040337632995971</v>
      </c>
      <c r="G22" s="110">
        <v>-46.03256155256156</v>
      </c>
      <c r="H22" s="79">
        <v>-45.785030558953011</v>
      </c>
      <c r="I22" s="79">
        <v>-45.695371130190615</v>
      </c>
      <c r="J22" s="110">
        <v>-45.471675821222881</v>
      </c>
      <c r="K22" s="110">
        <v>-45.652909414013997</v>
      </c>
      <c r="L22" s="110">
        <v>-45.847790216178574</v>
      </c>
      <c r="M22" s="79">
        <v>-45.644510667097421</v>
      </c>
      <c r="N22" s="79">
        <v>-45.558186792208765</v>
      </c>
      <c r="O22" s="110">
        <v>-45.784044235051041</v>
      </c>
      <c r="P22" s="110">
        <v>-45.66106818992759</v>
      </c>
      <c r="Q22" s="79">
        <v>-45.813566285599507</v>
      </c>
      <c r="R22" s="79">
        <v>-46.158975690290291</v>
      </c>
      <c r="S22" s="110">
        <v>-45.784734311823186</v>
      </c>
    </row>
    <row r="23" spans="1:19" x14ac:dyDescent="0.2">
      <c r="A23" s="29"/>
      <c r="B23" t="s">
        <v>13</v>
      </c>
      <c r="C23" s="30"/>
      <c r="D23" s="78">
        <v>0</v>
      </c>
      <c r="E23" s="79">
        <v>0</v>
      </c>
      <c r="F23" s="79">
        <v>0</v>
      </c>
      <c r="G23" s="80">
        <v>0</v>
      </c>
      <c r="H23" s="78">
        <v>0</v>
      </c>
      <c r="I23" s="79">
        <v>0</v>
      </c>
      <c r="J23" s="79">
        <v>0</v>
      </c>
      <c r="K23" s="80">
        <v>0</v>
      </c>
      <c r="L23" s="80">
        <v>0</v>
      </c>
      <c r="M23" s="78">
        <v>0</v>
      </c>
      <c r="N23" s="79">
        <v>0</v>
      </c>
      <c r="O23" s="110">
        <v>0</v>
      </c>
      <c r="P23" s="110">
        <v>0</v>
      </c>
      <c r="Q23" s="79">
        <v>0</v>
      </c>
      <c r="R23" s="79">
        <v>0</v>
      </c>
      <c r="S23" s="110">
        <v>0</v>
      </c>
    </row>
    <row r="24" spans="1:19" x14ac:dyDescent="0.2">
      <c r="A24" s="29"/>
      <c r="B24" t="s">
        <v>14</v>
      </c>
      <c r="C24" s="30"/>
      <c r="D24" s="78">
        <v>0</v>
      </c>
      <c r="E24" s="79">
        <v>0</v>
      </c>
      <c r="F24" s="79">
        <v>0</v>
      </c>
      <c r="G24" s="80">
        <v>0</v>
      </c>
      <c r="H24" s="78">
        <v>0</v>
      </c>
      <c r="I24" s="79">
        <v>0</v>
      </c>
      <c r="J24" s="79">
        <v>0</v>
      </c>
      <c r="K24" s="80">
        <v>0</v>
      </c>
      <c r="L24" s="80">
        <v>0</v>
      </c>
      <c r="M24" s="78">
        <v>0</v>
      </c>
      <c r="N24" s="79">
        <v>0</v>
      </c>
      <c r="O24" s="110">
        <v>0</v>
      </c>
      <c r="P24" s="110">
        <v>0</v>
      </c>
      <c r="Q24" s="79">
        <v>0</v>
      </c>
      <c r="R24" s="79">
        <v>0</v>
      </c>
      <c r="S24" s="110">
        <v>0</v>
      </c>
    </row>
    <row r="25" spans="1:19" x14ac:dyDescent="0.2">
      <c r="A25" s="29"/>
      <c r="B25" t="s">
        <v>15</v>
      </c>
      <c r="C25" s="30"/>
      <c r="D25" s="173">
        <v>-52.124605624703989</v>
      </c>
      <c r="E25" s="173">
        <v>-45.973695968738859</v>
      </c>
      <c r="F25" s="173">
        <v>-38.040337632995971</v>
      </c>
      <c r="G25" s="180">
        <v>-46.03256155256156</v>
      </c>
      <c r="H25" s="173">
        <v>-45.785030558953011</v>
      </c>
      <c r="I25" s="173">
        <v>-45.695371130190615</v>
      </c>
      <c r="J25" s="173">
        <v>-45.471675821222881</v>
      </c>
      <c r="K25" s="173">
        <v>-45.652909414013997</v>
      </c>
      <c r="L25" s="173">
        <v>-45.847790216178574</v>
      </c>
      <c r="M25" s="173">
        <v>-45.644510667097421</v>
      </c>
      <c r="N25" s="173">
        <v>-45.558186792208765</v>
      </c>
      <c r="O25" s="173">
        <v>-45.784044235051041</v>
      </c>
      <c r="P25" s="173">
        <v>-45.66106818992759</v>
      </c>
      <c r="Q25" s="173">
        <v>-45.813566285599507</v>
      </c>
      <c r="R25" s="173">
        <v>-46.158975690290291</v>
      </c>
      <c r="S25" s="80">
        <v>-45.784734311823186</v>
      </c>
    </row>
    <row r="26" spans="1:19" x14ac:dyDescent="0.2">
      <c r="A26" s="29"/>
      <c r="B26" t="s">
        <v>58</v>
      </c>
      <c r="C26" s="30"/>
      <c r="D26" s="78">
        <v>0</v>
      </c>
      <c r="E26" s="79">
        <v>0</v>
      </c>
      <c r="F26" s="79">
        <v>0</v>
      </c>
      <c r="G26" s="80">
        <v>0</v>
      </c>
      <c r="H26" s="78">
        <v>0</v>
      </c>
      <c r="I26" s="79">
        <v>0</v>
      </c>
      <c r="J26" s="79">
        <v>0</v>
      </c>
      <c r="K26" s="80">
        <v>0</v>
      </c>
      <c r="L26" s="80">
        <v>0</v>
      </c>
      <c r="M26" s="78">
        <v>0</v>
      </c>
      <c r="N26" s="79">
        <v>0</v>
      </c>
      <c r="O26" s="110">
        <v>0</v>
      </c>
      <c r="P26" s="80">
        <v>0</v>
      </c>
      <c r="Q26" s="79">
        <v>0</v>
      </c>
      <c r="R26" s="79">
        <v>0</v>
      </c>
      <c r="S26" s="110">
        <v>0</v>
      </c>
    </row>
    <row r="27" spans="1:19" x14ac:dyDescent="0.2">
      <c r="A27" s="29"/>
      <c r="B27" s="35" t="s">
        <v>107</v>
      </c>
      <c r="C27" s="30"/>
      <c r="D27" s="78">
        <v>0</v>
      </c>
      <c r="E27" s="79">
        <v>0</v>
      </c>
      <c r="F27" s="79">
        <v>0</v>
      </c>
      <c r="G27" s="80">
        <v>0</v>
      </c>
      <c r="H27" s="78">
        <v>0</v>
      </c>
      <c r="I27" s="79">
        <v>0</v>
      </c>
      <c r="J27" s="79">
        <v>0</v>
      </c>
      <c r="K27" s="80">
        <v>0</v>
      </c>
      <c r="L27" s="80">
        <v>0</v>
      </c>
      <c r="M27" s="78">
        <v>0</v>
      </c>
      <c r="N27" s="79">
        <v>0</v>
      </c>
      <c r="O27" s="110">
        <v>0</v>
      </c>
      <c r="P27" s="80">
        <v>0</v>
      </c>
      <c r="Q27" s="79">
        <v>0</v>
      </c>
      <c r="R27" s="79">
        <v>0</v>
      </c>
      <c r="S27" s="110">
        <v>0</v>
      </c>
    </row>
    <row r="28" spans="1:19" x14ac:dyDescent="0.2">
      <c r="A28" s="29"/>
      <c r="B28" t="s">
        <v>16</v>
      </c>
      <c r="C28" s="30"/>
      <c r="D28" s="78">
        <v>0</v>
      </c>
      <c r="E28" s="79">
        <v>0</v>
      </c>
      <c r="F28" s="79">
        <v>0</v>
      </c>
      <c r="G28" s="80">
        <v>0</v>
      </c>
      <c r="H28" s="78">
        <v>0</v>
      </c>
      <c r="I28" s="79">
        <v>0</v>
      </c>
      <c r="J28" s="79">
        <v>0</v>
      </c>
      <c r="K28" s="80">
        <v>0</v>
      </c>
      <c r="L28" s="80">
        <v>0</v>
      </c>
      <c r="M28" s="78">
        <v>0</v>
      </c>
      <c r="N28" s="79">
        <v>0</v>
      </c>
      <c r="O28" s="110">
        <v>0</v>
      </c>
      <c r="P28" s="80">
        <v>0</v>
      </c>
      <c r="Q28" s="79">
        <v>0</v>
      </c>
      <c r="R28" s="79">
        <v>0</v>
      </c>
      <c r="S28" s="110">
        <v>0</v>
      </c>
    </row>
    <row r="29" spans="1:19" x14ac:dyDescent="0.2">
      <c r="A29" s="29"/>
      <c r="C29" s="30"/>
      <c r="D29" s="78"/>
      <c r="E29" s="79"/>
      <c r="F29" s="79"/>
      <c r="G29" s="80"/>
      <c r="H29" s="78"/>
      <c r="I29" s="79"/>
      <c r="J29" s="79"/>
      <c r="K29" s="80"/>
      <c r="L29" s="80"/>
      <c r="M29" s="78"/>
      <c r="N29" s="79"/>
      <c r="O29" s="110"/>
      <c r="P29" s="80"/>
      <c r="Q29" s="79"/>
      <c r="R29" s="79"/>
      <c r="S29" s="110"/>
    </row>
    <row r="30" spans="1:19" x14ac:dyDescent="0.2">
      <c r="A30" s="37" t="s">
        <v>17</v>
      </c>
      <c r="B30" s="38"/>
      <c r="C30" s="30"/>
      <c r="D30" s="79">
        <v>-52.124605624703989</v>
      </c>
      <c r="E30" s="79">
        <v>-45.973695968738859</v>
      </c>
      <c r="F30" s="110">
        <v>-38.040337632995971</v>
      </c>
      <c r="G30" s="110">
        <v>-46.03256155256156</v>
      </c>
      <c r="H30" s="79">
        <v>-45.785030558953011</v>
      </c>
      <c r="I30" s="79">
        <v>-45.695371130190615</v>
      </c>
      <c r="J30" s="110">
        <v>-45.471675821222881</v>
      </c>
      <c r="K30" s="110">
        <v>-45.652909414013997</v>
      </c>
      <c r="L30" s="110">
        <v>-45.847790216178574</v>
      </c>
      <c r="M30" s="79">
        <v>-45.644510667097421</v>
      </c>
      <c r="N30" s="79">
        <v>-45.558186792208765</v>
      </c>
      <c r="O30" s="110">
        <v>-45.784044235051041</v>
      </c>
      <c r="P30" s="110">
        <v>-45.66106818992759</v>
      </c>
      <c r="Q30" s="79">
        <v>-45.813566285599507</v>
      </c>
      <c r="R30" s="79">
        <v>-46.158975690290291</v>
      </c>
      <c r="S30" s="110">
        <v>-45.784734311823186</v>
      </c>
    </row>
    <row r="31" spans="1:19" x14ac:dyDescent="0.2">
      <c r="A31" s="29"/>
      <c r="C31" s="30"/>
      <c r="D31" s="78"/>
      <c r="E31" s="79"/>
      <c r="F31" s="79"/>
      <c r="G31" s="80"/>
      <c r="H31" s="78"/>
      <c r="I31" s="79"/>
      <c r="J31" s="79"/>
      <c r="K31" s="80"/>
      <c r="L31" s="80"/>
      <c r="M31" s="78"/>
      <c r="N31" s="79"/>
      <c r="O31" s="110"/>
      <c r="P31" s="80"/>
      <c r="Q31" s="79"/>
      <c r="R31" s="79"/>
      <c r="S31" s="110"/>
    </row>
    <row r="32" spans="1:19" x14ac:dyDescent="0.2">
      <c r="A32" s="24" t="s">
        <v>18</v>
      </c>
      <c r="C32" s="30"/>
      <c r="D32" s="78"/>
      <c r="E32" s="79"/>
      <c r="F32" s="79"/>
      <c r="G32" s="80"/>
      <c r="H32" s="78"/>
      <c r="I32" s="79"/>
      <c r="J32" s="79"/>
      <c r="K32" s="80"/>
      <c r="L32" s="80"/>
      <c r="M32" s="78"/>
      <c r="N32" s="79"/>
      <c r="O32" s="110"/>
      <c r="P32" s="80"/>
      <c r="Q32" s="79"/>
      <c r="R32" s="79"/>
      <c r="S32" s="110"/>
    </row>
    <row r="33" spans="1:20" x14ac:dyDescent="0.2">
      <c r="A33" s="29" t="s">
        <v>19</v>
      </c>
      <c r="C33" s="30"/>
      <c r="D33" s="78">
        <v>0</v>
      </c>
      <c r="E33" s="79">
        <v>0</v>
      </c>
      <c r="F33" s="79">
        <v>0</v>
      </c>
      <c r="G33" s="80">
        <v>0</v>
      </c>
      <c r="H33" s="78">
        <v>0</v>
      </c>
      <c r="I33" s="79">
        <v>0</v>
      </c>
      <c r="J33" s="79">
        <v>0</v>
      </c>
      <c r="K33" s="80">
        <v>0</v>
      </c>
      <c r="L33" s="80">
        <v>0</v>
      </c>
      <c r="M33" s="78">
        <v>0</v>
      </c>
      <c r="N33" s="79">
        <v>0</v>
      </c>
      <c r="O33" s="110">
        <v>0</v>
      </c>
      <c r="P33" s="80">
        <v>0</v>
      </c>
      <c r="Q33" s="79">
        <v>0</v>
      </c>
      <c r="R33" s="79">
        <v>0</v>
      </c>
      <c r="S33" s="110">
        <v>0</v>
      </c>
    </row>
    <row r="34" spans="1:20" x14ac:dyDescent="0.2">
      <c r="A34" s="29"/>
      <c r="B34" t="s">
        <v>20</v>
      </c>
      <c r="C34" s="30"/>
      <c r="D34" s="78">
        <v>0</v>
      </c>
      <c r="E34" s="79">
        <v>0</v>
      </c>
      <c r="F34" s="79">
        <v>0</v>
      </c>
      <c r="G34" s="80">
        <v>0</v>
      </c>
      <c r="H34" s="78">
        <v>0</v>
      </c>
      <c r="I34" s="79">
        <v>0</v>
      </c>
      <c r="J34" s="79">
        <v>0</v>
      </c>
      <c r="K34" s="80">
        <v>0</v>
      </c>
      <c r="L34" s="80">
        <v>0</v>
      </c>
      <c r="M34" s="78">
        <v>0</v>
      </c>
      <c r="N34" s="79">
        <v>0</v>
      </c>
      <c r="O34" s="110">
        <v>0</v>
      </c>
      <c r="P34" s="80">
        <v>0</v>
      </c>
      <c r="Q34" s="79">
        <v>0</v>
      </c>
      <c r="R34" s="79">
        <v>0</v>
      </c>
      <c r="S34" s="110">
        <v>0</v>
      </c>
    </row>
    <row r="35" spans="1:20" x14ac:dyDescent="0.2">
      <c r="A35" s="29"/>
      <c r="B35" t="s">
        <v>21</v>
      </c>
      <c r="C35" s="30"/>
      <c r="D35" s="78">
        <v>0</v>
      </c>
      <c r="E35" s="79">
        <v>0</v>
      </c>
      <c r="F35" s="79">
        <v>0</v>
      </c>
      <c r="G35" s="80">
        <v>0</v>
      </c>
      <c r="H35" s="78">
        <v>0</v>
      </c>
      <c r="I35" s="79">
        <v>0</v>
      </c>
      <c r="J35" s="79">
        <v>0</v>
      </c>
      <c r="K35" s="80">
        <v>0</v>
      </c>
      <c r="L35" s="80">
        <v>0</v>
      </c>
      <c r="M35" s="78">
        <v>0</v>
      </c>
      <c r="N35" s="79">
        <v>0</v>
      </c>
      <c r="O35" s="110">
        <v>0</v>
      </c>
      <c r="P35" s="80">
        <v>0</v>
      </c>
      <c r="Q35" s="79">
        <v>0</v>
      </c>
      <c r="R35" s="79">
        <v>0</v>
      </c>
      <c r="S35" s="110">
        <v>0</v>
      </c>
    </row>
    <row r="36" spans="1:20" x14ac:dyDescent="0.2">
      <c r="A36" s="29"/>
      <c r="B36" t="s">
        <v>22</v>
      </c>
      <c r="C36" s="30"/>
      <c r="D36" s="78">
        <v>0</v>
      </c>
      <c r="E36" s="79">
        <v>0</v>
      </c>
      <c r="F36" s="79">
        <v>0</v>
      </c>
      <c r="G36" s="80">
        <v>0</v>
      </c>
      <c r="H36" s="78">
        <v>0</v>
      </c>
      <c r="I36" s="79">
        <v>0</v>
      </c>
      <c r="J36" s="79">
        <v>0</v>
      </c>
      <c r="K36" s="80">
        <v>0</v>
      </c>
      <c r="L36" s="80">
        <v>0</v>
      </c>
      <c r="M36" s="78">
        <v>0</v>
      </c>
      <c r="N36" s="79">
        <v>0</v>
      </c>
      <c r="O36" s="110">
        <v>0</v>
      </c>
      <c r="P36" s="80">
        <v>0</v>
      </c>
      <c r="Q36" s="79">
        <v>0</v>
      </c>
      <c r="R36" s="79">
        <v>0</v>
      </c>
      <c r="S36" s="110">
        <v>0</v>
      </c>
    </row>
    <row r="37" spans="1:20" x14ac:dyDescent="0.2">
      <c r="A37" s="29"/>
      <c r="C37" s="30"/>
      <c r="D37" s="78"/>
      <c r="E37" s="79"/>
      <c r="F37" s="79"/>
      <c r="G37" s="80"/>
      <c r="H37" s="78"/>
      <c r="I37" s="79"/>
      <c r="J37" s="79"/>
      <c r="K37" s="81"/>
      <c r="L37" s="81"/>
      <c r="M37" s="78"/>
      <c r="N37" s="79"/>
      <c r="O37" s="110"/>
      <c r="P37" s="80"/>
      <c r="Q37" s="79"/>
      <c r="R37" s="79"/>
      <c r="S37" s="110"/>
    </row>
    <row r="38" spans="1:20" x14ac:dyDescent="0.2">
      <c r="A38" s="39" t="s">
        <v>106</v>
      </c>
      <c r="B38" s="40"/>
      <c r="C38" s="41"/>
      <c r="D38" s="82">
        <v>0</v>
      </c>
      <c r="E38" s="83">
        <v>0</v>
      </c>
      <c r="F38" s="83">
        <v>0</v>
      </c>
      <c r="G38" s="84">
        <v>0</v>
      </c>
      <c r="H38" s="82">
        <v>0</v>
      </c>
      <c r="I38" s="83">
        <v>0</v>
      </c>
      <c r="J38" s="83">
        <v>0</v>
      </c>
      <c r="K38" s="85">
        <v>0</v>
      </c>
      <c r="L38" s="85">
        <v>0</v>
      </c>
      <c r="M38" s="82">
        <v>0</v>
      </c>
      <c r="N38" s="83">
        <v>0</v>
      </c>
      <c r="O38" s="101">
        <v>0</v>
      </c>
      <c r="P38" s="84">
        <v>0</v>
      </c>
      <c r="Q38" s="83">
        <v>0</v>
      </c>
      <c r="R38" s="83">
        <v>0</v>
      </c>
      <c r="S38" s="101">
        <v>0</v>
      </c>
    </row>
    <row r="39" spans="1:20" x14ac:dyDescent="0.2">
      <c r="A39" s="39" t="s">
        <v>75</v>
      </c>
      <c r="B39" s="40"/>
      <c r="C39" s="41"/>
      <c r="D39" s="83">
        <v>-52.124605624703989</v>
      </c>
      <c r="E39" s="83">
        <v>-45.973695968738859</v>
      </c>
      <c r="F39" s="101">
        <v>-38.040337632995971</v>
      </c>
      <c r="G39" s="101">
        <v>-46.03256155256156</v>
      </c>
      <c r="H39" s="83">
        <v>-45.785030558953011</v>
      </c>
      <c r="I39" s="83">
        <v>-45.695371130190615</v>
      </c>
      <c r="J39" s="101">
        <v>-45.471675821222881</v>
      </c>
      <c r="K39" s="101">
        <v>-45.652909414013997</v>
      </c>
      <c r="L39" s="101">
        <v>-45.847790216178574</v>
      </c>
      <c r="M39" s="83">
        <v>-45.644510667097421</v>
      </c>
      <c r="N39" s="83">
        <v>-45.558186792208765</v>
      </c>
      <c r="O39" s="101">
        <v>-45.784044235051041</v>
      </c>
      <c r="P39" s="101">
        <v>-45.66106818992759</v>
      </c>
      <c r="Q39" s="83">
        <v>-45.813566285599507</v>
      </c>
      <c r="R39" s="83">
        <v>-46.158975690290291</v>
      </c>
      <c r="S39" s="101">
        <v>-45.784734311823186</v>
      </c>
    </row>
    <row r="40" spans="1:20" x14ac:dyDescent="0.2">
      <c r="A40" s="45"/>
      <c r="B40" s="46"/>
      <c r="C40" s="47"/>
      <c r="D40" s="86"/>
      <c r="E40" s="87"/>
      <c r="F40" s="87"/>
      <c r="G40" s="88"/>
      <c r="H40" s="87"/>
      <c r="I40" s="87"/>
      <c r="J40" s="89"/>
      <c r="K40" s="88"/>
      <c r="L40" s="88"/>
      <c r="M40" s="86"/>
      <c r="N40" s="87"/>
      <c r="O40" s="89"/>
      <c r="P40" s="88"/>
      <c r="Q40" s="87"/>
      <c r="R40" s="79"/>
      <c r="S40" s="89"/>
    </row>
    <row r="41" spans="1:20" x14ac:dyDescent="0.2">
      <c r="A41" s="90"/>
      <c r="B41" s="90"/>
      <c r="C41" s="90"/>
      <c r="R41" s="107"/>
    </row>
    <row r="42" spans="1:20" ht="24.75" x14ac:dyDescent="0.2">
      <c r="T42" s="91">
        <v>12</v>
      </c>
    </row>
    <row r="46" spans="1:20" x14ac:dyDescent="0.2">
      <c r="H46" s="142"/>
    </row>
    <row r="47" spans="1:20" x14ac:dyDescent="0.2">
      <c r="H47" s="142"/>
    </row>
    <row r="48" spans="1:20" x14ac:dyDescent="0.2">
      <c r="H48" s="142"/>
    </row>
    <row r="49" spans="4:8" x14ac:dyDescent="0.2">
      <c r="D49" s="35"/>
      <c r="H49" s="140"/>
    </row>
    <row r="50" spans="4:8" x14ac:dyDescent="0.2">
      <c r="H50" s="142"/>
    </row>
  </sheetData>
  <printOptions horizontalCentered="1"/>
  <pageMargins left="0" right="0" top="1.1811023622047245" bottom="0" header="0" footer="0"/>
  <pageSetup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92D050"/>
    <pageSetUpPr fitToPage="1"/>
  </sheetPr>
  <dimension ref="A1:U46"/>
  <sheetViews>
    <sheetView zoomScale="80" zoomScaleNormal="80" workbookViewId="0">
      <selection activeCell="F47" sqref="F47"/>
    </sheetView>
  </sheetViews>
  <sheetFormatPr baseColWidth="10" defaultRowHeight="12.75" x14ac:dyDescent="0.2"/>
  <cols>
    <col min="1" max="2" width="2.7109375" customWidth="1"/>
    <col min="3" max="3" width="35.140625" customWidth="1"/>
    <col min="5" max="5" width="9" customWidth="1"/>
    <col min="6" max="6" width="10.140625" customWidth="1"/>
    <col min="7" max="7" width="9.85546875" customWidth="1"/>
    <col min="8" max="8" width="12.42578125" customWidth="1"/>
    <col min="9" max="9" width="13" customWidth="1"/>
    <col min="10" max="15" width="10.42578125" customWidth="1"/>
    <col min="16" max="17" width="13.140625" customWidth="1"/>
    <col min="18" max="18" width="9.85546875" customWidth="1"/>
    <col min="19" max="19" width="9.42578125" customWidth="1"/>
    <col min="20" max="20" width="13.42578125" customWidth="1"/>
    <col min="21" max="21" width="10.42578125" customWidth="1"/>
  </cols>
  <sheetData>
    <row r="1" spans="1:21" ht="24.75" x14ac:dyDescent="0.2">
      <c r="U1" s="102">
        <v>4</v>
      </c>
    </row>
    <row r="2" spans="1:21" x14ac:dyDescent="0.2">
      <c r="A2" s="5" t="s">
        <v>51</v>
      </c>
      <c r="B2" s="6"/>
      <c r="C2" s="6"/>
      <c r="D2" s="6"/>
      <c r="E2" s="4"/>
      <c r="F2" s="4"/>
      <c r="G2" s="4"/>
      <c r="H2" s="4"/>
      <c r="I2" s="4"/>
      <c r="J2" s="4"/>
      <c r="K2" s="4"/>
      <c r="L2" s="4"/>
      <c r="M2" s="4"/>
      <c r="N2" s="4"/>
      <c r="O2" s="4"/>
      <c r="P2" s="4"/>
      <c r="Q2" s="4"/>
      <c r="R2" s="4"/>
      <c r="S2" s="4"/>
      <c r="T2" s="4"/>
    </row>
    <row r="3" spans="1:21" x14ac:dyDescent="0.2">
      <c r="A3" s="64" t="s">
        <v>119</v>
      </c>
      <c r="B3" s="4"/>
      <c r="C3" s="4"/>
      <c r="D3" s="4"/>
      <c r="E3" s="4"/>
      <c r="F3" s="4"/>
      <c r="G3" s="4"/>
      <c r="H3" s="4"/>
      <c r="I3" s="4"/>
      <c r="J3" s="4"/>
      <c r="K3" s="4"/>
      <c r="L3" s="4"/>
      <c r="M3" s="4"/>
      <c r="N3" s="4"/>
      <c r="O3" s="4"/>
      <c r="P3" s="4"/>
      <c r="Q3" s="4"/>
      <c r="R3" s="4"/>
      <c r="S3" s="4"/>
      <c r="T3" s="4"/>
    </row>
    <row r="4" spans="1:21" x14ac:dyDescent="0.2">
      <c r="A4" s="3" t="s">
        <v>92</v>
      </c>
      <c r="B4" s="4"/>
      <c r="C4" s="4"/>
      <c r="D4" s="4"/>
      <c r="E4" s="4"/>
      <c r="F4" s="4"/>
      <c r="G4" s="4"/>
      <c r="H4" s="4"/>
      <c r="I4" s="4"/>
      <c r="J4" s="4"/>
      <c r="K4" s="4"/>
      <c r="L4" s="4"/>
      <c r="M4" s="4"/>
      <c r="N4" s="4"/>
      <c r="O4" s="4"/>
      <c r="P4" s="4"/>
      <c r="Q4" s="4"/>
      <c r="R4" s="4"/>
      <c r="S4" s="4"/>
      <c r="T4" s="4"/>
    </row>
    <row r="5" spans="1:21" x14ac:dyDescent="0.2">
      <c r="A5" s="5" t="s">
        <v>2</v>
      </c>
      <c r="B5" s="3"/>
      <c r="C5" s="3"/>
      <c r="D5" s="3"/>
      <c r="E5" s="3"/>
      <c r="F5" s="4"/>
      <c r="G5" s="4"/>
      <c r="H5" s="4"/>
      <c r="I5" s="4"/>
      <c r="J5" s="4"/>
      <c r="K5" s="4"/>
      <c r="L5" s="4"/>
      <c r="M5" s="4"/>
      <c r="N5" s="4"/>
      <c r="O5" s="4"/>
      <c r="P5" s="4"/>
      <c r="Q5" s="4"/>
      <c r="R5" s="4"/>
      <c r="S5" s="4"/>
      <c r="T5" s="4"/>
    </row>
    <row r="6" spans="1:21" x14ac:dyDescent="0.2">
      <c r="A6" s="3" t="s">
        <v>77</v>
      </c>
      <c r="B6" s="3"/>
      <c r="C6" s="3"/>
      <c r="D6" s="3"/>
      <c r="E6" s="3"/>
      <c r="F6" s="4"/>
      <c r="G6" s="4"/>
      <c r="H6" s="4"/>
      <c r="I6" s="4"/>
      <c r="J6" s="4"/>
      <c r="K6" s="4"/>
      <c r="L6" s="4"/>
      <c r="M6" s="4"/>
      <c r="N6" s="4"/>
      <c r="O6" s="4"/>
      <c r="P6" s="4"/>
      <c r="Q6" s="4"/>
      <c r="R6" s="4"/>
      <c r="S6" s="4"/>
      <c r="T6" s="4"/>
    </row>
    <row r="7" spans="1:21" x14ac:dyDescent="0.2">
      <c r="A7" s="9"/>
      <c r="B7" s="9"/>
      <c r="C7" s="10"/>
      <c r="D7" s="11"/>
      <c r="E7" s="74" t="s">
        <v>120</v>
      </c>
      <c r="F7" s="75"/>
      <c r="G7" s="75"/>
      <c r="H7" s="75"/>
      <c r="I7" s="75"/>
      <c r="J7" s="75"/>
      <c r="K7" s="76"/>
      <c r="L7" s="76"/>
      <c r="M7" s="76"/>
      <c r="N7" s="76"/>
      <c r="O7" s="76"/>
      <c r="P7" s="76"/>
      <c r="Q7" s="76"/>
      <c r="R7" s="76"/>
      <c r="S7" s="170"/>
      <c r="T7" s="76"/>
    </row>
    <row r="8" spans="1:21" x14ac:dyDescent="0.2">
      <c r="A8" s="12"/>
      <c r="B8" s="13"/>
      <c r="C8" s="13"/>
      <c r="D8" s="14"/>
      <c r="E8" s="165" t="s">
        <v>5</v>
      </c>
      <c r="F8" s="168" t="s">
        <v>81</v>
      </c>
      <c r="G8" s="168" t="s">
        <v>82</v>
      </c>
      <c r="H8" s="144" t="s">
        <v>109</v>
      </c>
      <c r="I8" s="168" t="s">
        <v>83</v>
      </c>
      <c r="J8" s="168" t="s">
        <v>84</v>
      </c>
      <c r="K8" s="169" t="s">
        <v>88</v>
      </c>
      <c r="L8" s="144" t="s">
        <v>90</v>
      </c>
      <c r="M8" s="144" t="s">
        <v>110</v>
      </c>
      <c r="N8" s="165" t="s">
        <v>89</v>
      </c>
      <c r="O8" s="168" t="s">
        <v>91</v>
      </c>
      <c r="P8" s="168" t="s">
        <v>98</v>
      </c>
      <c r="Q8" s="144" t="s">
        <v>111</v>
      </c>
      <c r="R8" s="165" t="s">
        <v>100</v>
      </c>
      <c r="S8" s="168" t="s">
        <v>101</v>
      </c>
      <c r="T8" s="182" t="s">
        <v>116</v>
      </c>
    </row>
    <row r="9" spans="1:21" x14ac:dyDescent="0.2">
      <c r="A9" s="18"/>
      <c r="E9" s="29"/>
      <c r="H9" s="29"/>
      <c r="I9" s="29"/>
      <c r="L9" s="29"/>
      <c r="M9" s="29"/>
      <c r="N9" s="29"/>
      <c r="Q9" s="29"/>
      <c r="R9" s="29"/>
      <c r="T9" s="29"/>
      <c r="U9" s="29"/>
    </row>
    <row r="10" spans="1:21" x14ac:dyDescent="0.2">
      <c r="A10" s="24" t="s">
        <v>6</v>
      </c>
      <c r="E10" s="29"/>
      <c r="H10" s="29"/>
      <c r="I10" s="29"/>
      <c r="L10" s="29"/>
      <c r="M10" s="29"/>
      <c r="N10" s="29"/>
      <c r="Q10" s="29"/>
      <c r="R10" s="29"/>
      <c r="T10" s="29"/>
      <c r="U10" s="29"/>
    </row>
    <row r="11" spans="1:21" x14ac:dyDescent="0.2">
      <c r="A11" s="29" t="s">
        <v>7</v>
      </c>
      <c r="D11" s="32"/>
      <c r="E11" s="111">
        <v>9.6340109661989146</v>
      </c>
      <c r="F11" s="112">
        <v>1.138551967789736</v>
      </c>
      <c r="G11" s="112">
        <v>5.1856741104659099</v>
      </c>
      <c r="H11" s="111">
        <v>5.687768139866578</v>
      </c>
      <c r="I11" s="111">
        <v>8.0069424136368639</v>
      </c>
      <c r="J11" s="112">
        <v>0.39072914556770311</v>
      </c>
      <c r="K11" s="112">
        <v>-3.1996290353765278</v>
      </c>
      <c r="L11" s="111">
        <v>3.1078497891808166</v>
      </c>
      <c r="M11" s="111">
        <v>4.3464608714830932</v>
      </c>
      <c r="N11" s="111">
        <v>19.42739844687258</v>
      </c>
      <c r="O11" s="112">
        <v>7.7469943827723764</v>
      </c>
      <c r="P11" s="112">
        <v>9.7675243479774299</v>
      </c>
      <c r="Q11" s="111">
        <v>12.346147756606673</v>
      </c>
      <c r="R11" s="111">
        <v>-10.711742587925709</v>
      </c>
      <c r="S11" s="112">
        <v>6.9152568804640824</v>
      </c>
      <c r="T11" s="111">
        <v>5.0046876866358305</v>
      </c>
      <c r="U11" s="29"/>
    </row>
    <row r="12" spans="1:21" x14ac:dyDescent="0.2">
      <c r="A12" s="29"/>
      <c r="B12" t="s">
        <v>8</v>
      </c>
      <c r="D12" s="32"/>
      <c r="E12" s="111">
        <v>16.995205296533378</v>
      </c>
      <c r="F12" s="112">
        <v>3.7722277992707554</v>
      </c>
      <c r="G12" s="112">
        <v>4.9410194327069945</v>
      </c>
      <c r="H12" s="111">
        <v>9.1527439807089994</v>
      </c>
      <c r="I12" s="111">
        <v>10.494579064062858</v>
      </c>
      <c r="J12" s="112">
        <v>-1.7521452741843913</v>
      </c>
      <c r="K12" s="112">
        <v>-5.8219306522370733</v>
      </c>
      <c r="L12" s="111">
        <v>3.5190201280787869</v>
      </c>
      <c r="M12" s="111">
        <v>6.1813410947359593</v>
      </c>
      <c r="N12" s="111">
        <v>17.618932100973382</v>
      </c>
      <c r="O12" s="112">
        <v>8.278658711002528</v>
      </c>
      <c r="P12" s="112">
        <v>5.7716548399125323</v>
      </c>
      <c r="Q12" s="111">
        <v>10.460151167003296</v>
      </c>
      <c r="R12" s="111">
        <v>-6.8997485884517147</v>
      </c>
      <c r="S12" s="112">
        <v>2.1373904796913701</v>
      </c>
      <c r="T12" s="111">
        <v>5.5743209788468668</v>
      </c>
      <c r="U12" s="29"/>
    </row>
    <row r="13" spans="1:21" x14ac:dyDescent="0.2">
      <c r="A13" s="34"/>
      <c r="B13" s="35"/>
      <c r="C13" s="35" t="s">
        <v>105</v>
      </c>
      <c r="D13" s="65"/>
      <c r="E13" s="111">
        <v>31.634016559758237</v>
      </c>
      <c r="F13" s="112">
        <v>43.136777505113308</v>
      </c>
      <c r="G13" s="112">
        <v>32.803035391260991</v>
      </c>
      <c r="H13" s="111">
        <v>35.17172004763043</v>
      </c>
      <c r="I13" s="111">
        <v>343.49555236294975</v>
      </c>
      <c r="J13" s="112">
        <v>49.286120397963629</v>
      </c>
      <c r="K13" s="112">
        <v>8.1757089220572787</v>
      </c>
      <c r="L13" s="111">
        <v>132.91552019377156</v>
      </c>
      <c r="M13" s="111">
        <v>90.201910881633381</v>
      </c>
      <c r="N13" s="111">
        <v>-4.5294325407623131</v>
      </c>
      <c r="O13" s="112">
        <v>-1.2355956165287507</v>
      </c>
      <c r="P13" s="112">
        <v>-7.6875112669590244</v>
      </c>
      <c r="Q13" s="111">
        <v>-4.6910759474853343</v>
      </c>
      <c r="R13" s="111">
        <v>34.149219899061457</v>
      </c>
      <c r="S13" s="112">
        <v>51.02507959291416</v>
      </c>
      <c r="T13" s="111">
        <v>50.449015822874884</v>
      </c>
      <c r="U13" s="29"/>
    </row>
    <row r="14" spans="1:21" x14ac:dyDescent="0.2">
      <c r="A14" s="34"/>
      <c r="B14" s="35"/>
      <c r="C14" s="35" t="s">
        <v>59</v>
      </c>
      <c r="D14" s="65"/>
      <c r="E14" s="111">
        <v>16.325499418744194</v>
      </c>
      <c r="F14" s="112">
        <v>1.9834393511440451</v>
      </c>
      <c r="G14" s="112">
        <v>3.1983904146871467</v>
      </c>
      <c r="H14" s="111">
        <v>7.8244821998250558</v>
      </c>
      <c r="I14" s="111">
        <v>-2.1621683651326218</v>
      </c>
      <c r="J14" s="112">
        <v>-6.3977439780645406</v>
      </c>
      <c r="K14" s="112">
        <v>-7.0013756255551174</v>
      </c>
      <c r="L14" s="111">
        <v>-4.2530013647478544</v>
      </c>
      <c r="M14" s="111">
        <v>1.4949667878769279</v>
      </c>
      <c r="N14" s="111">
        <v>19.429305707873155</v>
      </c>
      <c r="O14" s="112">
        <v>9.0520491202684461</v>
      </c>
      <c r="P14" s="112">
        <v>6.9797068412745134</v>
      </c>
      <c r="Q14" s="111">
        <v>11.73915906453049</v>
      </c>
      <c r="R14" s="111">
        <v>-9.4215080637394593</v>
      </c>
      <c r="S14" s="112">
        <v>-1.3673434145929142</v>
      </c>
      <c r="T14" s="111">
        <v>2.6637311921639468</v>
      </c>
      <c r="U14" s="29"/>
    </row>
    <row r="15" spans="1:21" x14ac:dyDescent="0.2">
      <c r="A15" s="29"/>
      <c r="B15" t="s">
        <v>93</v>
      </c>
      <c r="D15" s="32"/>
      <c r="E15" s="111">
        <v>-11.559179862439795</v>
      </c>
      <c r="F15" s="112">
        <v>5.4974541307417413</v>
      </c>
      <c r="G15" s="112">
        <v>9.6292437998688243</v>
      </c>
      <c r="H15" s="111">
        <v>2.2828725291883067</v>
      </c>
      <c r="I15" s="111">
        <v>11.66166804636768</v>
      </c>
      <c r="J15" s="112">
        <v>7.403666619672955</v>
      </c>
      <c r="K15" s="112">
        <v>17.377542789691326</v>
      </c>
      <c r="L15" s="111">
        <v>12.431218410083655</v>
      </c>
      <c r="M15" s="111">
        <v>7.3867211792655318</v>
      </c>
      <c r="N15" s="111">
        <v>314.29343103916727</v>
      </c>
      <c r="O15" s="112">
        <v>-8.5888757648282184</v>
      </c>
      <c r="P15" s="112">
        <v>-2.3848882823546358</v>
      </c>
      <c r="Q15" s="111">
        <v>69.06673794299148</v>
      </c>
      <c r="R15" s="111">
        <v>2.6395842127206581</v>
      </c>
      <c r="S15" s="112">
        <v>14.017707617610299</v>
      </c>
      <c r="T15" s="111">
        <v>24.532071925578336</v>
      </c>
      <c r="U15" s="29"/>
    </row>
    <row r="16" spans="1:21" x14ac:dyDescent="0.2">
      <c r="A16" s="29"/>
      <c r="B16" t="s">
        <v>9</v>
      </c>
      <c r="D16" s="32"/>
      <c r="E16" s="111">
        <v>11.505684805269167</v>
      </c>
      <c r="F16" s="112">
        <v>-4.0622431964685628</v>
      </c>
      <c r="G16" s="112">
        <v>3.0046900145994426</v>
      </c>
      <c r="H16" s="111">
        <v>2.5197325366772105</v>
      </c>
      <c r="I16" s="111">
        <v>5.0537948196502924</v>
      </c>
      <c r="J16" s="112">
        <v>5.9613701558933307</v>
      </c>
      <c r="K16" s="112">
        <v>20.901736540247651</v>
      </c>
      <c r="L16" s="111">
        <v>10.547063573011673</v>
      </c>
      <c r="M16" s="111">
        <v>6.3508082174518643</v>
      </c>
      <c r="N16" s="111">
        <v>13.973321650386739</v>
      </c>
      <c r="O16" s="112">
        <v>25.941172658624613</v>
      </c>
      <c r="P16" s="112">
        <v>8.4428933795953842</v>
      </c>
      <c r="Q16" s="111">
        <v>15.653916620949261</v>
      </c>
      <c r="R16" s="111">
        <v>51.301240397366989</v>
      </c>
      <c r="S16" s="112">
        <v>8.0088000585780037</v>
      </c>
      <c r="T16" s="111">
        <v>12.834603965607608</v>
      </c>
      <c r="U16" s="29"/>
    </row>
    <row r="17" spans="1:21" x14ac:dyDescent="0.2">
      <c r="A17" s="29"/>
      <c r="B17" t="s">
        <v>56</v>
      </c>
      <c r="D17" s="32"/>
      <c r="E17" s="111">
        <v>49.454331239492653</v>
      </c>
      <c r="F17" s="112">
        <v>-59.658666701150196</v>
      </c>
      <c r="G17" s="112">
        <v>21.439856215848764</v>
      </c>
      <c r="H17" s="111">
        <v>12.345632570157793</v>
      </c>
      <c r="I17" s="111">
        <v>20.747067548912888</v>
      </c>
      <c r="J17" s="112">
        <v>-75.734601674546724</v>
      </c>
      <c r="K17" s="112">
        <v>36.216229882234117</v>
      </c>
      <c r="L17" s="111">
        <v>-1.8785812676497371</v>
      </c>
      <c r="M17" s="111">
        <v>5.2605391563732784</v>
      </c>
      <c r="N17" s="111">
        <v>-16.322007079697197</v>
      </c>
      <c r="O17" s="112">
        <v>-32.523022650256692</v>
      </c>
      <c r="P17" s="112">
        <v>-43.447450796511291</v>
      </c>
      <c r="Q17" s="111">
        <v>-31.572617830767101</v>
      </c>
      <c r="R17" s="111">
        <v>-17.921393903420501</v>
      </c>
      <c r="S17" s="112">
        <v>-44.938767188378506</v>
      </c>
      <c r="T17" s="111">
        <v>-9.9807355169589567</v>
      </c>
      <c r="U17" s="29"/>
    </row>
    <row r="18" spans="1:21" x14ac:dyDescent="0.2">
      <c r="A18" s="29"/>
      <c r="B18" s="35" t="s">
        <v>57</v>
      </c>
      <c r="D18" s="32"/>
      <c r="E18" s="111">
        <v>-52.163091323365137</v>
      </c>
      <c r="F18" s="112">
        <v>-4.1573044809877331</v>
      </c>
      <c r="G18" s="112">
        <v>-17.741200229226816</v>
      </c>
      <c r="H18" s="111">
        <v>-41.63985528643903</v>
      </c>
      <c r="I18" s="111">
        <v>-39.458722330890673</v>
      </c>
      <c r="J18" s="112">
        <v>10.499713170338797</v>
      </c>
      <c r="K18" s="112">
        <v>8.9247585998886159</v>
      </c>
      <c r="L18" s="111">
        <v>-18.340237077009348</v>
      </c>
      <c r="M18" s="111">
        <v>-31.715371463564313</v>
      </c>
      <c r="N18" s="111">
        <v>-35.821984882957601</v>
      </c>
      <c r="O18" s="112">
        <v>-1.3631328167825973</v>
      </c>
      <c r="P18" s="112">
        <v>258.8471612398115</v>
      </c>
      <c r="Q18" s="111">
        <v>34.746422265733258</v>
      </c>
      <c r="R18" s="111">
        <v>-70.627772571942558</v>
      </c>
      <c r="S18" s="112">
        <v>213.84598120472296</v>
      </c>
      <c r="T18" s="111">
        <v>-12.499103516477746</v>
      </c>
      <c r="U18" s="29"/>
    </row>
    <row r="19" spans="1:21" x14ac:dyDescent="0.2">
      <c r="A19" s="29"/>
      <c r="B19" t="s">
        <v>10</v>
      </c>
      <c r="D19" s="32"/>
      <c r="E19" s="111">
        <v>-13.08166195381375</v>
      </c>
      <c r="F19" s="112">
        <v>8.482180417363816</v>
      </c>
      <c r="G19" s="112">
        <v>-7.1162579308266753</v>
      </c>
      <c r="H19" s="111">
        <v>-3.6520019459030828</v>
      </c>
      <c r="I19" s="111">
        <v>-24.774243985147383</v>
      </c>
      <c r="J19" s="112">
        <v>58.322475243089777</v>
      </c>
      <c r="K19" s="112">
        <v>-1.9140890663788324</v>
      </c>
      <c r="L19" s="111">
        <v>1.3682399704234571</v>
      </c>
      <c r="M19" s="111">
        <v>-1.2735707400164276</v>
      </c>
      <c r="N19" s="111">
        <v>-1.0732086384469208</v>
      </c>
      <c r="O19" s="112">
        <v>-4.6887565685119874</v>
      </c>
      <c r="P19" s="112">
        <v>-1.8417466822727491</v>
      </c>
      <c r="Q19" s="111">
        <v>-2.5674909290690384</v>
      </c>
      <c r="R19" s="111">
        <v>5.0536063787354202E-2</v>
      </c>
      <c r="S19" s="112">
        <v>-25.624537978055351</v>
      </c>
      <c r="T19" s="111">
        <v>-4.1334128017937823</v>
      </c>
      <c r="U19" s="29"/>
    </row>
    <row r="20" spans="1:21" x14ac:dyDescent="0.2">
      <c r="A20" s="29"/>
      <c r="B20" t="s">
        <v>11</v>
      </c>
      <c r="D20" s="32"/>
      <c r="E20" s="111">
        <v>-29.172291307951181</v>
      </c>
      <c r="F20" s="112">
        <v>-73.486784875638989</v>
      </c>
      <c r="G20" s="112">
        <v>24.283255327948904</v>
      </c>
      <c r="H20" s="111">
        <v>-19.487719571452978</v>
      </c>
      <c r="I20" s="111">
        <v>-32.753353669321328</v>
      </c>
      <c r="J20" s="112">
        <v>-17.970631594146024</v>
      </c>
      <c r="K20" s="112">
        <v>2.0128054140228668</v>
      </c>
      <c r="L20" s="111">
        <v>-9.2025096777329836</v>
      </c>
      <c r="M20" s="111">
        <v>-14.470079321382368</v>
      </c>
      <c r="N20" s="111">
        <v>19.462841714880685</v>
      </c>
      <c r="O20" s="112">
        <v>-26.816621365917925</v>
      </c>
      <c r="P20" s="112">
        <v>20.755644126187669</v>
      </c>
      <c r="Q20" s="111">
        <v>13.794451207141357</v>
      </c>
      <c r="R20" s="111">
        <v>-52.996012714993171</v>
      </c>
      <c r="S20" s="112">
        <v>1.5865377873313102</v>
      </c>
      <c r="T20" s="111">
        <v>-9.8567424213078052</v>
      </c>
      <c r="U20" s="29"/>
    </row>
    <row r="21" spans="1:21" x14ac:dyDescent="0.2">
      <c r="A21" s="29"/>
      <c r="E21" s="111"/>
      <c r="F21" s="112"/>
      <c r="G21" s="112"/>
      <c r="H21" s="111"/>
      <c r="I21" s="111"/>
      <c r="J21" s="112"/>
      <c r="K21" s="112"/>
      <c r="L21" s="111"/>
      <c r="M21" s="111"/>
      <c r="N21" s="111"/>
      <c r="O21" s="112"/>
      <c r="P21" s="112"/>
      <c r="Q21" s="111"/>
      <c r="R21" s="111"/>
      <c r="S21" s="112"/>
      <c r="T21" s="111"/>
      <c r="U21" s="29"/>
    </row>
    <row r="22" spans="1:21" x14ac:dyDescent="0.2">
      <c r="A22" s="29" t="s">
        <v>12</v>
      </c>
      <c r="D22" s="32"/>
      <c r="E22" s="111">
        <v>7.3487860966243046</v>
      </c>
      <c r="F22" s="112">
        <v>2.5371455899040107</v>
      </c>
      <c r="G22" s="112">
        <v>-2.8932382652091082</v>
      </c>
      <c r="H22" s="111">
        <v>2.0907025149565106</v>
      </c>
      <c r="I22" s="111">
        <v>5.0245914122774904</v>
      </c>
      <c r="J22" s="112">
        <v>-1.070996316622197</v>
      </c>
      <c r="K22" s="112">
        <v>4.8431316395843416</v>
      </c>
      <c r="L22" s="111">
        <v>2.9702806395864201</v>
      </c>
      <c r="M22" s="111">
        <v>2.5285448237157837</v>
      </c>
      <c r="N22" s="111">
        <v>6.6880540617958673</v>
      </c>
      <c r="O22" s="112">
        <v>-1.2055061223874008</v>
      </c>
      <c r="P22" s="112">
        <v>5.6517581658728222</v>
      </c>
      <c r="Q22" s="111">
        <v>3.8802396173052811</v>
      </c>
      <c r="R22" s="111">
        <v>6.6159101334558601</v>
      </c>
      <c r="S22" s="112">
        <v>-0.97449996538223616</v>
      </c>
      <c r="T22" s="111">
        <v>2.9793789085086693</v>
      </c>
      <c r="U22" s="29"/>
    </row>
    <row r="23" spans="1:21" x14ac:dyDescent="0.2">
      <c r="A23" s="29"/>
      <c r="B23" t="s">
        <v>13</v>
      </c>
      <c r="D23" s="32"/>
      <c r="E23" s="111">
        <v>15.69239314243478</v>
      </c>
      <c r="F23" s="112">
        <v>8.8073555876366569</v>
      </c>
      <c r="G23" s="112">
        <v>5.9249835193387224</v>
      </c>
      <c r="H23" s="111">
        <v>9.8757768569630144</v>
      </c>
      <c r="I23" s="111">
        <v>7.0699850050365498</v>
      </c>
      <c r="J23" s="112">
        <v>5.635096908000814</v>
      </c>
      <c r="K23" s="112">
        <v>6.0734908670950105</v>
      </c>
      <c r="L23" s="111">
        <v>6.223817069594606</v>
      </c>
      <c r="M23" s="111">
        <v>8.0559675164714406</v>
      </c>
      <c r="N23" s="111">
        <v>6.9312540800323896</v>
      </c>
      <c r="O23" s="112">
        <v>7.4014038669708793</v>
      </c>
      <c r="P23" s="112">
        <v>8.0514876741447416</v>
      </c>
      <c r="Q23" s="111">
        <v>7.528141817376599</v>
      </c>
      <c r="R23" s="111">
        <v>12.321724483702079</v>
      </c>
      <c r="S23" s="112">
        <v>9.0733358620199933</v>
      </c>
      <c r="T23" s="111">
        <v>8.3635002908438096</v>
      </c>
      <c r="U23" s="29"/>
    </row>
    <row r="24" spans="1:21" x14ac:dyDescent="0.2">
      <c r="A24" s="29"/>
      <c r="B24" t="s">
        <v>14</v>
      </c>
      <c r="D24" s="32"/>
      <c r="E24" s="111">
        <v>40.789389587369683</v>
      </c>
      <c r="F24" s="112">
        <v>14.733872615977429</v>
      </c>
      <c r="G24" s="112">
        <v>7.1353614817754485</v>
      </c>
      <c r="H24" s="111">
        <v>19.412099228269717</v>
      </c>
      <c r="I24" s="111">
        <v>4.7784822852972697</v>
      </c>
      <c r="J24" s="112">
        <v>0.91664069442718432</v>
      </c>
      <c r="K24" s="112">
        <v>3.0674027197019171</v>
      </c>
      <c r="L24" s="111">
        <v>2.9195229618248941</v>
      </c>
      <c r="M24" s="111">
        <v>11.260556307429459</v>
      </c>
      <c r="N24" s="111">
        <v>3.7457349389846684</v>
      </c>
      <c r="O24" s="112">
        <v>5.2111795062930177</v>
      </c>
      <c r="P24" s="112">
        <v>7.8408264206660361</v>
      </c>
      <c r="Q24" s="111">
        <v>5.6092068662652039</v>
      </c>
      <c r="R24" s="111">
        <v>-2.3456768580283782</v>
      </c>
      <c r="S24" s="112">
        <v>2.3013508477093714</v>
      </c>
      <c r="T24" s="111">
        <v>7.7369609195555906</v>
      </c>
      <c r="U24" s="29"/>
    </row>
    <row r="25" spans="1:21" x14ac:dyDescent="0.2">
      <c r="A25" s="29"/>
      <c r="B25" t="s">
        <v>15</v>
      </c>
      <c r="D25" s="32"/>
      <c r="E25" s="111">
        <v>8.8438169021735966</v>
      </c>
      <c r="F25" s="112">
        <v>-17.751854156033009</v>
      </c>
      <c r="G25" s="112">
        <v>-17.836637346281247</v>
      </c>
      <c r="H25" s="111">
        <v>-3.5962799042216553</v>
      </c>
      <c r="I25" s="111">
        <v>72.241517824559025</v>
      </c>
      <c r="J25" s="112">
        <v>20.675190466633509</v>
      </c>
      <c r="K25" s="112">
        <v>-75.790419446112011</v>
      </c>
      <c r="L25" s="111">
        <v>27.660713556316253</v>
      </c>
      <c r="M25" s="111">
        <v>5.826681578786097</v>
      </c>
      <c r="N25" s="111">
        <v>13.181771577039591</v>
      </c>
      <c r="O25" s="112">
        <v>-22.901695509061359</v>
      </c>
      <c r="P25" s="112">
        <v>-6.0447172614646494</v>
      </c>
      <c r="Q25" s="111">
        <v>4.7100797470140732</v>
      </c>
      <c r="R25" s="111">
        <v>19.593037465694785</v>
      </c>
      <c r="S25" s="112">
        <v>4.4155251582964627</v>
      </c>
      <c r="T25" s="111">
        <v>7.0094439686936614</v>
      </c>
      <c r="U25" s="29"/>
    </row>
    <row r="26" spans="1:21" x14ac:dyDescent="0.2">
      <c r="A26" s="29"/>
      <c r="B26" t="s">
        <v>58</v>
      </c>
      <c r="D26" s="32"/>
      <c r="E26" s="111">
        <v>-4.2462345744868184</v>
      </c>
      <c r="F26" s="112">
        <v>-4.0585855639988511</v>
      </c>
      <c r="G26" s="112">
        <v>-10.713082676904484</v>
      </c>
      <c r="H26" s="111">
        <v>-6.5082616822803701</v>
      </c>
      <c r="I26" s="111">
        <v>-1.364256915874662</v>
      </c>
      <c r="J26" s="112">
        <v>-9.5635141974953815</v>
      </c>
      <c r="K26" s="112">
        <v>8.1609959228114537</v>
      </c>
      <c r="L26" s="111">
        <v>-0.95789931186597288</v>
      </c>
      <c r="M26" s="111">
        <v>-3.6518921421547779</v>
      </c>
      <c r="N26" s="111">
        <v>6.8454297110304152</v>
      </c>
      <c r="O26" s="112">
        <v>-8.0147870273091666</v>
      </c>
      <c r="P26" s="112">
        <v>7.9173300267324942</v>
      </c>
      <c r="Q26" s="111">
        <v>1.9807175092904084</v>
      </c>
      <c r="R26" s="111">
        <v>4.2253968746837733</v>
      </c>
      <c r="S26" s="112">
        <v>-12.450196948501402</v>
      </c>
      <c r="T26" s="111">
        <v>-2.1986254893279571</v>
      </c>
      <c r="U26" s="29"/>
    </row>
    <row r="27" spans="1:21" x14ac:dyDescent="0.2">
      <c r="A27" s="29"/>
      <c r="B27" s="35" t="s">
        <v>72</v>
      </c>
      <c r="D27" s="32"/>
      <c r="E27" s="111">
        <v>5.0861170698343283</v>
      </c>
      <c r="F27" s="112">
        <v>4.4386775670586687</v>
      </c>
      <c r="G27" s="112">
        <v>2.0615654641478853</v>
      </c>
      <c r="H27" s="111">
        <v>3.822048260467481</v>
      </c>
      <c r="I27" s="111">
        <v>-0.49273407903135391</v>
      </c>
      <c r="J27" s="112">
        <v>2.5413435969154907</v>
      </c>
      <c r="K27" s="112">
        <v>5.1009168241571867</v>
      </c>
      <c r="L27" s="111">
        <v>2.3605209391919679</v>
      </c>
      <c r="M27" s="111">
        <v>3.0923930006084399</v>
      </c>
      <c r="N27" s="111">
        <v>2.4774328475197782</v>
      </c>
      <c r="O27" s="112">
        <v>3.2649534296324667</v>
      </c>
      <c r="P27" s="112">
        <v>5.7818651151955391</v>
      </c>
      <c r="Q27" s="111">
        <v>3.8585099312464344</v>
      </c>
      <c r="R27" s="111">
        <v>3.54051119253187</v>
      </c>
      <c r="S27" s="112">
        <v>7.3338663307203067</v>
      </c>
      <c r="T27" s="111">
        <v>3.7213715871303186</v>
      </c>
      <c r="U27" s="29"/>
    </row>
    <row r="28" spans="1:21" x14ac:dyDescent="0.2">
      <c r="A28" s="29"/>
      <c r="B28" t="s">
        <v>16</v>
      </c>
      <c r="D28" s="32"/>
      <c r="E28" s="111">
        <v>-58.443675808103166</v>
      </c>
      <c r="F28" s="112">
        <v>-2.8374280074396796</v>
      </c>
      <c r="G28" s="112">
        <v>11.290066367658591</v>
      </c>
      <c r="H28" s="111">
        <v>-25.207267012604785</v>
      </c>
      <c r="I28" s="111">
        <v>34.951403541436065</v>
      </c>
      <c r="J28" s="112">
        <v>114.39948565722004</v>
      </c>
      <c r="K28" s="112">
        <v>27.757972565057297</v>
      </c>
      <c r="L28" s="111">
        <v>47.500046836495514</v>
      </c>
      <c r="M28" s="111">
        <v>1.9111824410992018</v>
      </c>
      <c r="N28" s="111">
        <v>64.033229552438115</v>
      </c>
      <c r="O28" s="112">
        <v>-46.899399651623042</v>
      </c>
      <c r="P28" s="112">
        <v>-71.516088981823017</v>
      </c>
      <c r="Q28" s="111">
        <v>-42.064325604245688</v>
      </c>
      <c r="R28" s="111">
        <v>38.338338109573947</v>
      </c>
      <c r="S28" s="112">
        <v>-16.013285979270307</v>
      </c>
      <c r="T28" s="111">
        <v>-13.232531536216982</v>
      </c>
      <c r="U28" s="29"/>
    </row>
    <row r="29" spans="1:21" x14ac:dyDescent="0.2">
      <c r="A29" s="29"/>
      <c r="D29" s="32"/>
      <c r="E29" s="111"/>
      <c r="F29" s="112"/>
      <c r="G29" s="112"/>
      <c r="H29" s="111"/>
      <c r="I29" s="111"/>
      <c r="J29" s="112"/>
      <c r="K29" s="112"/>
      <c r="L29" s="111"/>
      <c r="M29" s="111"/>
      <c r="N29" s="111"/>
      <c r="O29" s="112"/>
      <c r="P29" s="112"/>
      <c r="Q29" s="111"/>
      <c r="R29" s="111"/>
      <c r="S29" s="112"/>
      <c r="T29" s="111"/>
      <c r="U29" s="29"/>
    </row>
    <row r="30" spans="1:21" x14ac:dyDescent="0.2">
      <c r="A30" s="37" t="s">
        <v>17</v>
      </c>
      <c r="B30" s="38"/>
      <c r="C30" s="38"/>
      <c r="D30" s="32"/>
      <c r="E30" s="111">
        <v>26.077848716183706</v>
      </c>
      <c r="F30" s="112">
        <v>35.218643939456776</v>
      </c>
      <c r="G30" s="112">
        <v>-46.184484464716647</v>
      </c>
      <c r="H30" s="111">
        <v>-134.86455688050731</v>
      </c>
      <c r="I30" s="111">
        <v>12.980232368232736</v>
      </c>
      <c r="J30" s="112">
        <v>-2.8882901643510372</v>
      </c>
      <c r="K30" s="112">
        <v>-198.78126305023503</v>
      </c>
      <c r="L30" s="111">
        <v>5.0341800580388174</v>
      </c>
      <c r="M30" s="111">
        <v>85.596361608314297</v>
      </c>
      <c r="N30" s="111">
        <v>-119.67776457990982</v>
      </c>
      <c r="O30" s="112">
        <v>-107.40432683478485</v>
      </c>
      <c r="P30" s="112">
        <v>-52.52405346278195</v>
      </c>
      <c r="Q30" s="111">
        <v>-95.824392139677769</v>
      </c>
      <c r="R30" s="111">
        <v>-113.77603240315337</v>
      </c>
      <c r="S30" s="112">
        <v>99.129350481115623</v>
      </c>
      <c r="T30" s="111">
        <v>155.70937201673419</v>
      </c>
      <c r="U30" s="29"/>
    </row>
    <row r="31" spans="1:21" x14ac:dyDescent="0.2">
      <c r="A31" s="29"/>
      <c r="D31" s="32"/>
      <c r="E31" s="111"/>
      <c r="F31" s="112"/>
      <c r="G31" s="112"/>
      <c r="H31" s="111"/>
      <c r="I31" s="111"/>
      <c r="J31" s="112"/>
      <c r="K31" s="112"/>
      <c r="L31" s="111"/>
      <c r="M31" s="111"/>
      <c r="N31" s="111"/>
      <c r="O31" s="112"/>
      <c r="P31" s="112"/>
      <c r="Q31" s="111"/>
      <c r="R31" s="111"/>
      <c r="S31" s="112"/>
      <c r="T31" s="111"/>
      <c r="U31" s="29"/>
    </row>
    <row r="32" spans="1:21" x14ac:dyDescent="0.2">
      <c r="A32" s="24" t="s">
        <v>18</v>
      </c>
      <c r="D32" s="32"/>
      <c r="E32" s="111"/>
      <c r="F32" s="112"/>
      <c r="G32" s="112"/>
      <c r="H32" s="111"/>
      <c r="I32" s="111"/>
      <c r="J32" s="112"/>
      <c r="K32" s="112"/>
      <c r="L32" s="111"/>
      <c r="M32" s="111"/>
      <c r="N32" s="111"/>
      <c r="O32" s="112"/>
      <c r="P32" s="112"/>
      <c r="Q32" s="111"/>
      <c r="R32" s="111"/>
      <c r="S32" s="112"/>
      <c r="T32" s="111"/>
      <c r="U32" s="29"/>
    </row>
    <row r="33" spans="1:21" x14ac:dyDescent="0.2">
      <c r="A33" s="29" t="s">
        <v>19</v>
      </c>
      <c r="D33" s="32"/>
      <c r="E33" s="111">
        <v>97.201346299028415</v>
      </c>
      <c r="F33" s="112">
        <v>10.353254682482916</v>
      </c>
      <c r="G33" s="112">
        <v>-7.1404650460884405</v>
      </c>
      <c r="H33" s="111">
        <v>13.125026934372364</v>
      </c>
      <c r="I33" s="111">
        <v>15.550014060953909</v>
      </c>
      <c r="J33" s="112">
        <v>8.1935448345535669</v>
      </c>
      <c r="K33" s="112">
        <v>-23.082645545923373</v>
      </c>
      <c r="L33" s="111">
        <v>-1.9817892914560153</v>
      </c>
      <c r="M33" s="111">
        <v>4.2743006557065311</v>
      </c>
      <c r="N33" s="111">
        <v>7.2090754201433072</v>
      </c>
      <c r="O33" s="112">
        <v>-13.91676132135251</v>
      </c>
      <c r="P33" s="112">
        <v>12.649914137573282</v>
      </c>
      <c r="Q33" s="111">
        <v>1.4648599555440178</v>
      </c>
      <c r="R33" s="111">
        <v>26.108047652096889</v>
      </c>
      <c r="S33" s="112">
        <v>-17.09775625981792</v>
      </c>
      <c r="T33" s="111">
        <v>3.3588178558689328</v>
      </c>
      <c r="U33" s="29"/>
    </row>
    <row r="34" spans="1:21" x14ac:dyDescent="0.2">
      <c r="A34" s="29"/>
      <c r="B34" t="s">
        <v>20</v>
      </c>
      <c r="D34" s="32"/>
      <c r="E34" s="111">
        <v>50.065117628288291</v>
      </c>
      <c r="F34" s="112">
        <v>-97.28391514455555</v>
      </c>
      <c r="G34" s="112">
        <v>-69.682282787919931</v>
      </c>
      <c r="H34" s="111">
        <v>-73.269728413641687</v>
      </c>
      <c r="I34" s="111">
        <v>-13.318917624801241</v>
      </c>
      <c r="J34" s="112">
        <v>-85.223088738414916</v>
      </c>
      <c r="K34" s="112">
        <v>-55.56670487054717</v>
      </c>
      <c r="L34" s="111">
        <v>-66.973961945710499</v>
      </c>
      <c r="M34" s="111">
        <v>-70.30684527024988</v>
      </c>
      <c r="N34" s="111">
        <v>-77.581256583463841</v>
      </c>
      <c r="O34" s="112">
        <v>-73.125750230220362</v>
      </c>
      <c r="P34" s="112">
        <v>-77.89730702795832</v>
      </c>
      <c r="Q34" s="111">
        <v>-76.565252622937948</v>
      </c>
      <c r="R34" s="111">
        <v>-33.86472860858899</v>
      </c>
      <c r="S34" s="112">
        <v>137.76562321897146</v>
      </c>
      <c r="T34" s="111">
        <v>-54.192450429242065</v>
      </c>
      <c r="U34" s="29"/>
    </row>
    <row r="35" spans="1:21" x14ac:dyDescent="0.2">
      <c r="A35" s="29"/>
      <c r="B35" t="s">
        <v>21</v>
      </c>
      <c r="D35" s="32"/>
      <c r="E35" s="111">
        <v>702.94398873019884</v>
      </c>
      <c r="F35" s="112">
        <v>62.932780678042711</v>
      </c>
      <c r="G35" s="112">
        <v>28.459206715628827</v>
      </c>
      <c r="H35" s="111">
        <v>50.852864898966388</v>
      </c>
      <c r="I35" s="111">
        <v>-4.580129775474207</v>
      </c>
      <c r="J35" s="112">
        <v>15.844662423957345</v>
      </c>
      <c r="K35" s="112">
        <v>-35.71418953939942</v>
      </c>
      <c r="L35" s="111">
        <v>-12.775088627031872</v>
      </c>
      <c r="M35" s="111">
        <v>6.8756996369749634</v>
      </c>
      <c r="N35" s="111">
        <v>5.2604491342967075</v>
      </c>
      <c r="O35" s="112">
        <v>-14.120242128525007</v>
      </c>
      <c r="P35" s="112">
        <v>5.6955310452983854</v>
      </c>
      <c r="Q35" s="111">
        <v>-1.2201798619427828</v>
      </c>
      <c r="R35" s="111">
        <v>-4.6026733759903182</v>
      </c>
      <c r="S35" s="112">
        <v>-17.766644477762728</v>
      </c>
      <c r="T35" s="111">
        <v>0.89747315622463442</v>
      </c>
      <c r="U35" s="29"/>
    </row>
    <row r="36" spans="1:21" x14ac:dyDescent="0.2">
      <c r="A36" s="29"/>
      <c r="B36" t="s">
        <v>22</v>
      </c>
      <c r="D36" s="32"/>
      <c r="E36" s="111">
        <v>77.796502520866156</v>
      </c>
      <c r="F36" s="112">
        <v>-15.380476205610394</v>
      </c>
      <c r="G36" s="112">
        <v>-26.949992246874722</v>
      </c>
      <c r="H36" s="111">
        <v>-3.3442766035568505</v>
      </c>
      <c r="I36" s="111">
        <v>36.463320710977641</v>
      </c>
      <c r="J36" s="112">
        <v>2.8693258150271239</v>
      </c>
      <c r="K36" s="112">
        <v>-9.6702875739944858</v>
      </c>
      <c r="L36" s="111">
        <v>7.7914506702857267</v>
      </c>
      <c r="M36" s="111">
        <v>2.3383820237310671</v>
      </c>
      <c r="N36" s="111">
        <v>7.8413806551312026</v>
      </c>
      <c r="O36" s="112">
        <v>-13.882486461993171</v>
      </c>
      <c r="P36" s="112">
        <v>18.866113760905144</v>
      </c>
      <c r="Q36" s="111">
        <v>3.051944466434664</v>
      </c>
      <c r="R36" s="111">
        <v>48.191788392215585</v>
      </c>
      <c r="S36" s="112">
        <v>-16.389552463840261</v>
      </c>
      <c r="T36" s="111">
        <v>4.9055469593688379</v>
      </c>
      <c r="U36" s="29"/>
    </row>
    <row r="37" spans="1:21" x14ac:dyDescent="0.2">
      <c r="A37" s="29"/>
      <c r="D37" s="32"/>
      <c r="E37" s="111"/>
      <c r="F37" s="112"/>
      <c r="G37" s="112"/>
      <c r="H37" s="111"/>
      <c r="I37" s="111"/>
      <c r="J37" s="112"/>
      <c r="K37" s="112"/>
      <c r="L37" s="111"/>
      <c r="M37" s="111"/>
      <c r="N37" s="111"/>
      <c r="O37" s="112"/>
      <c r="P37" s="112"/>
      <c r="Q37" s="111"/>
      <c r="R37" s="111"/>
      <c r="S37" s="112"/>
      <c r="T37" s="111"/>
      <c r="U37" s="29"/>
    </row>
    <row r="38" spans="1:21" x14ac:dyDescent="0.2">
      <c r="A38" s="39" t="s">
        <v>106</v>
      </c>
      <c r="B38" s="40"/>
      <c r="C38" s="40"/>
      <c r="D38" s="43"/>
      <c r="E38" s="82">
        <v>9.6372711749244555</v>
      </c>
      <c r="F38" s="83">
        <v>1.0851520900478251</v>
      </c>
      <c r="G38" s="83">
        <v>5.1802028717420123</v>
      </c>
      <c r="H38" s="82">
        <v>5.6707424159884168</v>
      </c>
      <c r="I38" s="82">
        <v>8.0063653318934502</v>
      </c>
      <c r="J38" s="83">
        <v>0.34617157939189624</v>
      </c>
      <c r="K38" s="83">
        <v>-3.2120297363435579</v>
      </c>
      <c r="L38" s="82">
        <v>3.0953348531379987</v>
      </c>
      <c r="M38" s="82">
        <v>4.3317966938981378</v>
      </c>
      <c r="N38" s="82">
        <v>19.384707445620908</v>
      </c>
      <c r="O38" s="83">
        <v>7.7329006372808928</v>
      </c>
      <c r="P38" s="83">
        <v>9.7606337030453183</v>
      </c>
      <c r="Q38" s="82">
        <v>12.325877896561256</v>
      </c>
      <c r="R38" s="82">
        <v>-10.733668987757083</v>
      </c>
      <c r="S38" s="83">
        <v>6.9229481958883232</v>
      </c>
      <c r="T38" s="82">
        <v>4.9886534839208823</v>
      </c>
      <c r="U38" s="29"/>
    </row>
    <row r="39" spans="1:21" x14ac:dyDescent="0.2">
      <c r="A39" s="39" t="s">
        <v>75</v>
      </c>
      <c r="B39" s="40"/>
      <c r="C39" s="40"/>
      <c r="D39" s="43"/>
      <c r="E39" s="82">
        <v>11.75462504530409</v>
      </c>
      <c r="F39" s="83">
        <v>3.4790723116301159</v>
      </c>
      <c r="G39" s="83">
        <v>-3.5173057291866261</v>
      </c>
      <c r="H39" s="82">
        <v>3.2949376880187176</v>
      </c>
      <c r="I39" s="82">
        <v>6.4659709874113291</v>
      </c>
      <c r="J39" s="83">
        <v>0.21786569401114342</v>
      </c>
      <c r="K39" s="83">
        <v>-5.2475563291431992E-2</v>
      </c>
      <c r="L39" s="82">
        <v>2.2090934592723821</v>
      </c>
      <c r="M39" s="82">
        <v>2.7448296102700942</v>
      </c>
      <c r="N39" s="82">
        <v>6.7241239135144903</v>
      </c>
      <c r="O39" s="83">
        <v>-3.008322558953358</v>
      </c>
      <c r="P39" s="83">
        <v>6.4409258150368132</v>
      </c>
      <c r="Q39" s="82">
        <v>3.5603158180612215</v>
      </c>
      <c r="R39" s="82">
        <v>9.1105903892627627</v>
      </c>
      <c r="S39" s="83">
        <v>-3.3798586010263421</v>
      </c>
      <c r="T39" s="82">
        <v>3.0155939053024658</v>
      </c>
      <c r="U39" s="29"/>
    </row>
    <row r="40" spans="1:21" x14ac:dyDescent="0.2">
      <c r="A40" s="45"/>
      <c r="B40" s="46"/>
      <c r="C40" s="46"/>
      <c r="D40" s="46"/>
      <c r="E40" s="86"/>
      <c r="F40" s="87"/>
      <c r="G40" s="87"/>
      <c r="H40" s="86"/>
      <c r="I40" s="86"/>
      <c r="J40" s="87"/>
      <c r="K40" s="87"/>
      <c r="L40" s="86"/>
      <c r="M40" s="86"/>
      <c r="N40" s="87"/>
      <c r="O40" s="87"/>
      <c r="P40" s="87"/>
      <c r="Q40" s="86"/>
      <c r="R40" s="86"/>
      <c r="S40" s="87"/>
      <c r="T40" s="88"/>
      <c r="U40" s="29"/>
    </row>
    <row r="41" spans="1:21" ht="23.25" x14ac:dyDescent="0.2">
      <c r="U41" s="63">
        <v>4</v>
      </c>
    </row>
    <row r="42" spans="1:21" x14ac:dyDescent="0.2">
      <c r="C42" s="35"/>
    </row>
    <row r="43" spans="1:21" x14ac:dyDescent="0.2">
      <c r="F43" s="35"/>
    </row>
    <row r="46" spans="1:21" x14ac:dyDescent="0.2">
      <c r="F46" s="35"/>
    </row>
  </sheetData>
  <printOptions horizontalCentered="1"/>
  <pageMargins left="0" right="0" top="1.1811023622047245" bottom="0" header="0" footer="0"/>
  <pageSetup scale="5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B2F84-D21C-440B-AFBF-86773A7634F5}">
  <sheetPr>
    <tabColor rgb="FF92D050"/>
  </sheetPr>
  <dimension ref="A1:Z78"/>
  <sheetViews>
    <sheetView topLeftCell="H5" zoomScale="80" zoomScaleNormal="80" workbookViewId="0">
      <selection activeCell="Y21" sqref="Y21"/>
    </sheetView>
  </sheetViews>
  <sheetFormatPr baseColWidth="10" defaultRowHeight="12.75" x14ac:dyDescent="0.2"/>
  <cols>
    <col min="1" max="2" width="2.7109375" customWidth="1"/>
    <col min="3" max="3" width="42.28515625" customWidth="1"/>
    <col min="5" max="5" width="15.42578125" customWidth="1"/>
    <col min="6" max="6" width="10.5703125" customWidth="1"/>
    <col min="7" max="7" width="11.7109375" customWidth="1"/>
    <col min="8" max="8" width="11.5703125" customWidth="1"/>
    <col min="9" max="9" width="10.5703125" customWidth="1"/>
    <col min="10" max="10" width="11.28515625" customWidth="1"/>
    <col min="11" max="11" width="10.5703125" customWidth="1"/>
    <col min="12" max="13" width="11.5703125" customWidth="1"/>
    <col min="14" max="16" width="11.28515625" customWidth="1"/>
    <col min="17" max="22" width="11.5703125" customWidth="1"/>
    <col min="23" max="23" width="11.5703125" bestFit="1" customWidth="1"/>
    <col min="24" max="24" width="4" customWidth="1"/>
    <col min="25" max="26" width="15.140625" customWidth="1"/>
  </cols>
  <sheetData>
    <row r="1" spans="1:26" ht="29.25" x14ac:dyDescent="0.2">
      <c r="A1" s="1"/>
      <c r="W1" s="2">
        <v>3</v>
      </c>
    </row>
    <row r="2" spans="1:26" x14ac:dyDescent="0.2">
      <c r="A2" s="3" t="s">
        <v>0</v>
      </c>
      <c r="B2" s="4"/>
      <c r="C2" s="4"/>
      <c r="D2" s="4"/>
      <c r="E2" s="4"/>
      <c r="F2" s="4"/>
      <c r="G2" s="4"/>
      <c r="H2" s="4"/>
      <c r="I2" s="4"/>
      <c r="J2" s="4"/>
      <c r="K2" s="4"/>
      <c r="L2" s="4"/>
      <c r="M2" s="4"/>
      <c r="N2" s="4"/>
      <c r="O2" s="4"/>
      <c r="P2" s="4"/>
      <c r="Q2" s="4"/>
      <c r="R2" s="4"/>
      <c r="S2" s="4"/>
      <c r="T2" s="4"/>
      <c r="U2" s="4"/>
      <c r="V2" s="4"/>
      <c r="W2" s="4"/>
    </row>
    <row r="3" spans="1:26" x14ac:dyDescent="0.2">
      <c r="A3" s="5" t="s">
        <v>114</v>
      </c>
      <c r="B3" s="6"/>
      <c r="C3" s="6"/>
      <c r="D3" s="6"/>
      <c r="E3" s="6"/>
      <c r="F3" s="4"/>
      <c r="G3" s="4"/>
      <c r="H3" s="4"/>
      <c r="I3" s="4"/>
      <c r="J3" s="4"/>
      <c r="K3" s="4"/>
      <c r="L3" s="4"/>
      <c r="M3" s="4"/>
      <c r="N3" s="4"/>
      <c r="O3" s="4"/>
      <c r="P3" s="4"/>
      <c r="Q3" s="4"/>
      <c r="R3" s="4"/>
      <c r="S3" s="4"/>
      <c r="T3" s="4"/>
      <c r="U3" s="4"/>
      <c r="V3" s="4"/>
      <c r="W3" s="4"/>
    </row>
    <row r="4" spans="1:26" x14ac:dyDescent="0.2">
      <c r="A4" s="3" t="s">
        <v>92</v>
      </c>
      <c r="B4" s="4"/>
      <c r="C4" s="4"/>
      <c r="D4" s="4"/>
      <c r="E4" s="4"/>
      <c r="F4" s="4"/>
      <c r="G4" s="4"/>
      <c r="H4" s="4"/>
      <c r="I4" s="4"/>
      <c r="J4" s="4"/>
      <c r="K4" s="4"/>
      <c r="L4" s="4"/>
      <c r="M4" s="4"/>
      <c r="N4" s="4"/>
      <c r="O4" s="4"/>
      <c r="P4" s="4"/>
      <c r="Q4" s="4"/>
      <c r="R4" s="4"/>
      <c r="S4" s="4"/>
      <c r="T4" s="4"/>
      <c r="U4" s="4"/>
      <c r="V4" s="4"/>
      <c r="W4" s="4"/>
    </row>
    <row r="5" spans="1:26" x14ac:dyDescent="0.2">
      <c r="A5" s="3" t="s">
        <v>2</v>
      </c>
      <c r="B5" s="4"/>
      <c r="C5" s="7"/>
      <c r="D5" s="8"/>
      <c r="E5" s="4"/>
      <c r="F5" s="4"/>
      <c r="G5" s="4"/>
      <c r="H5" s="4"/>
      <c r="I5" s="4"/>
      <c r="J5" s="4"/>
      <c r="K5" s="4"/>
      <c r="L5" s="4"/>
      <c r="M5" s="4"/>
      <c r="N5" s="4"/>
      <c r="O5" s="4"/>
      <c r="P5" s="4"/>
      <c r="Q5" s="4"/>
      <c r="R5" s="4"/>
      <c r="S5" s="4"/>
      <c r="T5" s="4"/>
      <c r="U5" s="4"/>
      <c r="V5" s="4"/>
      <c r="W5" s="4"/>
    </row>
    <row r="6" spans="1:26" x14ac:dyDescent="0.2">
      <c r="A6" s="3" t="s">
        <v>3</v>
      </c>
      <c r="B6" s="4"/>
      <c r="C6" s="7"/>
      <c r="D6" s="8"/>
      <c r="E6" s="4"/>
      <c r="F6" s="4"/>
      <c r="G6" s="4"/>
      <c r="H6" s="4"/>
      <c r="I6" s="4"/>
      <c r="J6" s="4"/>
      <c r="K6" s="4"/>
      <c r="L6" s="4"/>
      <c r="M6" s="4"/>
      <c r="N6" s="4"/>
      <c r="O6" s="4"/>
      <c r="P6" s="4"/>
      <c r="Q6" s="4"/>
      <c r="R6" s="4"/>
      <c r="S6" s="4"/>
      <c r="T6" s="4"/>
      <c r="U6" s="4"/>
      <c r="V6" s="4"/>
      <c r="W6" s="4"/>
    </row>
    <row r="7" spans="1:26" x14ac:dyDescent="0.2">
      <c r="A7" s="9"/>
      <c r="B7" s="9"/>
      <c r="C7" s="10"/>
      <c r="D7" s="11"/>
      <c r="E7" s="4"/>
      <c r="F7" s="4"/>
      <c r="G7" s="4"/>
      <c r="H7" s="4"/>
      <c r="I7" s="4"/>
      <c r="J7" s="4"/>
      <c r="K7" s="4"/>
      <c r="L7" s="4"/>
      <c r="M7" s="4"/>
      <c r="N7" s="4"/>
      <c r="O7" s="4"/>
      <c r="P7" s="4"/>
      <c r="Q7" s="4"/>
      <c r="R7" s="4"/>
      <c r="S7" s="4"/>
      <c r="T7" s="4"/>
      <c r="U7" s="4"/>
      <c r="V7" s="4"/>
      <c r="W7" s="4"/>
    </row>
    <row r="8" spans="1:26" x14ac:dyDescent="0.2">
      <c r="A8" s="12"/>
      <c r="B8" s="13"/>
      <c r="C8" s="13"/>
      <c r="D8" s="14"/>
      <c r="E8" s="15" t="s">
        <v>5</v>
      </c>
      <c r="F8" s="14" t="s">
        <v>81</v>
      </c>
      <c r="G8" s="14" t="s">
        <v>82</v>
      </c>
      <c r="H8" s="16" t="s">
        <v>109</v>
      </c>
      <c r="I8" s="14" t="s">
        <v>83</v>
      </c>
      <c r="J8" s="14" t="s">
        <v>84</v>
      </c>
      <c r="K8" s="17" t="s">
        <v>88</v>
      </c>
      <c r="L8" s="16" t="s">
        <v>90</v>
      </c>
      <c r="M8" s="16" t="s">
        <v>110</v>
      </c>
      <c r="N8" s="165" t="s">
        <v>89</v>
      </c>
      <c r="O8" s="14" t="s">
        <v>91</v>
      </c>
      <c r="P8" s="14" t="s">
        <v>98</v>
      </c>
      <c r="Q8" s="144" t="s">
        <v>111</v>
      </c>
      <c r="R8" s="16" t="s">
        <v>100</v>
      </c>
      <c r="S8" s="16" t="s">
        <v>101</v>
      </c>
      <c r="T8" s="16" t="s">
        <v>102</v>
      </c>
      <c r="U8" s="16" t="s">
        <v>103</v>
      </c>
      <c r="V8" s="16" t="s">
        <v>104</v>
      </c>
      <c r="W8" s="16" t="s">
        <v>116</v>
      </c>
      <c r="Y8" s="181" t="s">
        <v>127</v>
      </c>
      <c r="Z8" s="181" t="s">
        <v>121</v>
      </c>
    </row>
    <row r="9" spans="1:26" x14ac:dyDescent="0.2">
      <c r="A9" s="18"/>
      <c r="D9" s="19"/>
      <c r="E9" s="20"/>
      <c r="F9" s="21"/>
      <c r="G9" s="21"/>
      <c r="H9" s="22"/>
      <c r="I9" s="21"/>
      <c r="J9" s="21"/>
      <c r="K9" s="23"/>
      <c r="L9" s="23"/>
      <c r="M9" s="22"/>
      <c r="N9" s="21"/>
      <c r="O9" s="21"/>
      <c r="P9" s="21"/>
      <c r="Q9" s="22"/>
      <c r="R9" s="21"/>
      <c r="S9" s="21"/>
      <c r="T9" s="21"/>
      <c r="U9" s="22"/>
      <c r="V9" s="22"/>
      <c r="W9" s="23"/>
    </row>
    <row r="10" spans="1:26" x14ac:dyDescent="0.2">
      <c r="A10" s="24" t="s">
        <v>6</v>
      </c>
      <c r="D10" s="19"/>
      <c r="E10" s="25"/>
      <c r="F10" s="26"/>
      <c r="G10" s="26"/>
      <c r="H10" s="27"/>
      <c r="I10" s="26"/>
      <c r="J10" s="26"/>
      <c r="K10" s="28"/>
      <c r="L10" s="28"/>
      <c r="M10" s="27"/>
      <c r="N10" s="26"/>
      <c r="O10" s="26"/>
      <c r="P10" s="26"/>
      <c r="Q10" s="27"/>
      <c r="R10" s="26"/>
      <c r="S10" s="26"/>
      <c r="T10" s="26"/>
      <c r="U10" s="27"/>
      <c r="V10" s="27"/>
      <c r="W10" s="27"/>
    </row>
    <row r="11" spans="1:26" ht="15" x14ac:dyDescent="0.25">
      <c r="A11" s="29" t="s">
        <v>7</v>
      </c>
      <c r="D11" s="30"/>
      <c r="E11" s="176">
        <v>6106160.8451799992</v>
      </c>
      <c r="F11" s="177">
        <v>4766939.0696400004</v>
      </c>
      <c r="G11" s="177">
        <v>5154996.5753899999</v>
      </c>
      <c r="H11" s="178">
        <v>16028096.49021</v>
      </c>
      <c r="I11" s="176">
        <v>8730043.6709599998</v>
      </c>
      <c r="J11" s="177">
        <v>2914898.6245200001</v>
      </c>
      <c r="K11" s="177">
        <v>5592864.6688799998</v>
      </c>
      <c r="L11" s="179">
        <v>17237806.964359999</v>
      </c>
      <c r="M11" s="178">
        <v>33265903.454569999</v>
      </c>
      <c r="N11" s="177">
        <v>5007978.1090400005</v>
      </c>
      <c r="O11" s="177">
        <v>4707683.2375000007</v>
      </c>
      <c r="P11" s="177">
        <v>5420506.4895299999</v>
      </c>
      <c r="Q11" s="178">
        <v>15136167.836070001</v>
      </c>
      <c r="R11" s="177">
        <v>6370808.0890400009</v>
      </c>
      <c r="S11" s="177">
        <v>5592116.9012000011</v>
      </c>
      <c r="T11" s="177">
        <v>6900589.4106999999</v>
      </c>
      <c r="U11" s="178">
        <v>18863514.400940001</v>
      </c>
      <c r="V11" s="178">
        <v>33999682.237010002</v>
      </c>
      <c r="W11" s="178">
        <v>67265585.691579998</v>
      </c>
      <c r="Y11" s="53">
        <f>+E11+F11+G11+I11+J11+K11+N11+O11+P11+R11+S11</f>
        <v>60364996.280880004</v>
      </c>
      <c r="Z11" t="e">
        <f>+Y11*VarTotal!#REF!</f>
        <v>#REF!</v>
      </c>
    </row>
    <row r="12" spans="1:26" ht="15" x14ac:dyDescent="0.25">
      <c r="A12" s="34" t="s">
        <v>108</v>
      </c>
      <c r="B12" t="s">
        <v>8</v>
      </c>
      <c r="D12" s="30"/>
      <c r="E12" s="176">
        <v>5000073.4048629999</v>
      </c>
      <c r="F12" s="177">
        <v>3950788.5838630004</v>
      </c>
      <c r="G12" s="177">
        <v>4301825.4684659997</v>
      </c>
      <c r="H12" s="178">
        <v>13252687.457192</v>
      </c>
      <c r="I12" s="176">
        <v>7856305.3215389997</v>
      </c>
      <c r="J12" s="177">
        <v>2207327.505194</v>
      </c>
      <c r="K12" s="177">
        <v>4673534.0593400002</v>
      </c>
      <c r="L12" s="179">
        <v>14737166.886073001</v>
      </c>
      <c r="M12" s="178">
        <v>27989854.343265001</v>
      </c>
      <c r="N12" s="177">
        <v>4144521.877562</v>
      </c>
      <c r="O12" s="177">
        <v>4026223.6636490002</v>
      </c>
      <c r="P12" s="177">
        <v>4470356.7656680001</v>
      </c>
      <c r="Q12" s="178">
        <v>12641102.306878999</v>
      </c>
      <c r="R12" s="177">
        <v>5098151.8005579999</v>
      </c>
      <c r="S12" s="177">
        <v>4601716.7332440009</v>
      </c>
      <c r="T12" s="177">
        <v>5443573.0119719999</v>
      </c>
      <c r="U12" s="178">
        <v>15143441.545774002</v>
      </c>
      <c r="V12" s="178">
        <v>27784543.852653001</v>
      </c>
      <c r="W12" s="178">
        <v>55774398.195918001</v>
      </c>
      <c r="Y12" s="53">
        <f t="shared" ref="Y12:Y40" si="0">+E12+F12+G12+I12+J12+K12+N12+O12+P12+R12+S12</f>
        <v>50330825.183946006</v>
      </c>
      <c r="Z12" t="e">
        <f>+Y12*VarTotal!#REF!</f>
        <v>#REF!</v>
      </c>
    </row>
    <row r="13" spans="1:26" ht="15" x14ac:dyDescent="0.25">
      <c r="A13" s="34"/>
      <c r="B13" s="35"/>
      <c r="C13" s="35" t="s">
        <v>68</v>
      </c>
      <c r="D13" s="36"/>
      <c r="E13" s="176">
        <v>218739.576</v>
      </c>
      <c r="F13" s="177">
        <v>171726.652</v>
      </c>
      <c r="G13" s="177">
        <v>253219.92200000002</v>
      </c>
      <c r="H13" s="178">
        <v>643686.15</v>
      </c>
      <c r="I13" s="176">
        <v>287669.75600000005</v>
      </c>
      <c r="J13" s="177">
        <v>184153.12099999984</v>
      </c>
      <c r="K13" s="177">
        <v>363190.69400000002</v>
      </c>
      <c r="L13" s="179">
        <v>835013.57099999988</v>
      </c>
      <c r="M13" s="178">
        <v>1478699.7209999999</v>
      </c>
      <c r="N13" s="177">
        <v>313168.95899999997</v>
      </c>
      <c r="O13" s="177">
        <v>302677.95275973406</v>
      </c>
      <c r="P13" s="177">
        <v>368196.88453717128</v>
      </c>
      <c r="Q13" s="178">
        <v>984043.79629690526</v>
      </c>
      <c r="R13" s="177">
        <v>295067.65246469097</v>
      </c>
      <c r="S13" s="177">
        <v>307826.80391036876</v>
      </c>
      <c r="T13" s="177">
        <v>381540.54113071517</v>
      </c>
      <c r="U13" s="178">
        <v>984434.99750577484</v>
      </c>
      <c r="V13" s="178">
        <v>1968478.79380268</v>
      </c>
      <c r="W13" s="178">
        <v>3447178.5148026799</v>
      </c>
      <c r="Y13" s="53">
        <f t="shared" si="0"/>
        <v>3065637.9736719648</v>
      </c>
      <c r="Z13" t="e">
        <f>+Y13*VarTotal!#REF!</f>
        <v>#REF!</v>
      </c>
    </row>
    <row r="14" spans="1:26" ht="15" x14ac:dyDescent="0.25">
      <c r="A14" s="34"/>
      <c r="B14" s="35"/>
      <c r="C14" s="35" t="s">
        <v>59</v>
      </c>
      <c r="D14" s="36"/>
      <c r="E14" s="176">
        <v>4781333.8288629996</v>
      </c>
      <c r="F14" s="177">
        <v>3779061.9318630002</v>
      </c>
      <c r="G14" s="177">
        <v>4048605.5464659994</v>
      </c>
      <c r="H14" s="178">
        <v>12609001.307191998</v>
      </c>
      <c r="I14" s="176">
        <v>7568635.5655389996</v>
      </c>
      <c r="J14" s="177">
        <v>2023174.3841940002</v>
      </c>
      <c r="K14" s="177">
        <v>4310343.36534</v>
      </c>
      <c r="L14" s="179">
        <v>13902153.315073</v>
      </c>
      <c r="M14" s="178">
        <v>26511154.622264996</v>
      </c>
      <c r="N14" s="177">
        <v>3831352.9185620002</v>
      </c>
      <c r="O14" s="177">
        <v>3723545.7108892663</v>
      </c>
      <c r="P14" s="177">
        <v>4102159.881130829</v>
      </c>
      <c r="Q14" s="178">
        <v>11657058.510582095</v>
      </c>
      <c r="R14" s="177">
        <v>4803084.1480933093</v>
      </c>
      <c r="S14" s="177">
        <v>4293889.9293336319</v>
      </c>
      <c r="T14" s="177">
        <v>5062032.4708412848</v>
      </c>
      <c r="U14" s="178">
        <v>14159006.548268225</v>
      </c>
      <c r="V14" s="178">
        <v>25816065.058850318</v>
      </c>
      <c r="W14" s="178">
        <v>52327219.681115314</v>
      </c>
      <c r="Y14" s="53">
        <f t="shared" si="0"/>
        <v>47265187.210274033</v>
      </c>
      <c r="Z14" t="e">
        <f>+Y14*VarTotal!#REF!</f>
        <v>#REF!</v>
      </c>
    </row>
    <row r="15" spans="1:26" ht="15" x14ac:dyDescent="0.25">
      <c r="A15" s="29"/>
      <c r="B15" t="s">
        <v>93</v>
      </c>
      <c r="D15" s="30"/>
      <c r="E15" s="176">
        <v>87784.473199999993</v>
      </c>
      <c r="F15" s="177">
        <v>107689.46943999988</v>
      </c>
      <c r="G15" s="177">
        <v>118646.92353999979</v>
      </c>
      <c r="H15" s="178">
        <v>314120.86617999966</v>
      </c>
      <c r="I15" s="176">
        <v>97049.194143800138</v>
      </c>
      <c r="J15" s="177">
        <v>102012.50121515983</v>
      </c>
      <c r="K15" s="177">
        <v>120308.8994035201</v>
      </c>
      <c r="L15" s="179">
        <v>319370.59476248006</v>
      </c>
      <c r="M15" s="178">
        <v>633491.46094247978</v>
      </c>
      <c r="N15" s="177">
        <v>76245.61378200019</v>
      </c>
      <c r="O15" s="177">
        <v>127295.87079999989</v>
      </c>
      <c r="P15" s="177">
        <v>123405.60848780013</v>
      </c>
      <c r="Q15" s="178">
        <v>326947.09306980018</v>
      </c>
      <c r="R15" s="177">
        <v>106981.12276482004</v>
      </c>
      <c r="S15" s="177">
        <v>126391.3283024</v>
      </c>
      <c r="T15" s="177">
        <v>151273.7481420002</v>
      </c>
      <c r="U15" s="178">
        <v>384646.19920922024</v>
      </c>
      <c r="V15" s="178">
        <v>711593.29227902042</v>
      </c>
      <c r="W15" s="178">
        <v>1345084.7532215002</v>
      </c>
      <c r="Y15" s="53">
        <f t="shared" si="0"/>
        <v>1193811.0050794999</v>
      </c>
      <c r="Z15" t="e">
        <f>+Y15*VarTotal!#REF!</f>
        <v>#REF!</v>
      </c>
    </row>
    <row r="16" spans="1:26" ht="15" x14ac:dyDescent="0.25">
      <c r="A16" s="29"/>
      <c r="B16" t="s">
        <v>9</v>
      </c>
      <c r="D16" s="30"/>
      <c r="E16" s="176">
        <v>267249.37</v>
      </c>
      <c r="F16" s="177">
        <v>386594.18699999998</v>
      </c>
      <c r="G16" s="177">
        <v>310106.16100000002</v>
      </c>
      <c r="H16" s="178">
        <v>963949.71800000011</v>
      </c>
      <c r="I16" s="176">
        <v>295446.701</v>
      </c>
      <c r="J16" s="177">
        <v>294904.46100000001</v>
      </c>
      <c r="K16" s="177">
        <v>288172.7</v>
      </c>
      <c r="L16" s="179">
        <v>878523.86199999996</v>
      </c>
      <c r="M16" s="178">
        <v>1842473.5800000003</v>
      </c>
      <c r="N16" s="177">
        <v>293987.39</v>
      </c>
      <c r="O16" s="177">
        <v>276505.902</v>
      </c>
      <c r="P16" s="177">
        <v>326022.73499999999</v>
      </c>
      <c r="Q16" s="178">
        <v>896516.027</v>
      </c>
      <c r="R16" s="177">
        <v>290435.60499999998</v>
      </c>
      <c r="S16" s="177">
        <v>340140.467</v>
      </c>
      <c r="T16" s="177">
        <v>317394.98499999999</v>
      </c>
      <c r="U16" s="178">
        <v>947971.05699999991</v>
      </c>
      <c r="V16" s="178">
        <v>1844487.0839999998</v>
      </c>
      <c r="W16" s="178">
        <v>3686960.6639999999</v>
      </c>
      <c r="Y16" s="53">
        <f t="shared" si="0"/>
        <v>3369565.6790000005</v>
      </c>
      <c r="Z16" t="e">
        <f>+Y16*VarTotal!#REF!</f>
        <v>#REF!</v>
      </c>
    </row>
    <row r="17" spans="1:26" ht="15" x14ac:dyDescent="0.25">
      <c r="A17" s="29"/>
      <c r="B17" t="s">
        <v>56</v>
      </c>
      <c r="D17" s="30"/>
      <c r="E17" s="176">
        <v>2505.2649999999999</v>
      </c>
      <c r="F17" s="177">
        <v>3360.6770000000001</v>
      </c>
      <c r="G17" s="177">
        <v>16316.459000000001</v>
      </c>
      <c r="H17" s="178">
        <v>22182.401000000002</v>
      </c>
      <c r="I17" s="176">
        <v>13648.859</v>
      </c>
      <c r="J17" s="177">
        <v>5659.0659999999998</v>
      </c>
      <c r="K17" s="177">
        <v>2818.71</v>
      </c>
      <c r="L17" s="179">
        <v>22126.634999999998</v>
      </c>
      <c r="M17" s="178">
        <v>44309.036</v>
      </c>
      <c r="N17" s="177">
        <v>5976.1850000000004</v>
      </c>
      <c r="O17" s="177">
        <v>4601.9110000000001</v>
      </c>
      <c r="P17" s="177">
        <v>7324.9380000000001</v>
      </c>
      <c r="Q17" s="178">
        <v>17903.034</v>
      </c>
      <c r="R17" s="177">
        <v>4852.402</v>
      </c>
      <c r="S17" s="177">
        <v>7359.9089999999997</v>
      </c>
      <c r="T17" s="177">
        <v>1791.492</v>
      </c>
      <c r="U17" s="178">
        <v>14003.803</v>
      </c>
      <c r="V17" s="178">
        <v>31906.837</v>
      </c>
      <c r="W17" s="178">
        <v>76215.872999999992</v>
      </c>
      <c r="Y17" s="53">
        <f t="shared" si="0"/>
        <v>74424.380999999994</v>
      </c>
      <c r="Z17" t="e">
        <f>+Y17*VarTotal!#REF!</f>
        <v>#REF!</v>
      </c>
    </row>
    <row r="18" spans="1:26" ht="15" x14ac:dyDescent="0.25">
      <c r="A18" s="29"/>
      <c r="B18" s="35" t="s">
        <v>57</v>
      </c>
      <c r="D18" s="30"/>
      <c r="E18" s="176">
        <v>366677.58775999997</v>
      </c>
      <c r="F18" s="177">
        <v>62191.248120000004</v>
      </c>
      <c r="G18" s="177">
        <v>63504.945970000001</v>
      </c>
      <c r="H18" s="178">
        <v>492373.78184999997</v>
      </c>
      <c r="I18" s="176">
        <v>208878.52619999999</v>
      </c>
      <c r="J18" s="177">
        <v>84369.121079999997</v>
      </c>
      <c r="K18" s="177">
        <v>72233.737599999993</v>
      </c>
      <c r="L18" s="179">
        <v>365481.38487999997</v>
      </c>
      <c r="M18" s="178">
        <v>857855.16672999994</v>
      </c>
      <c r="N18" s="177">
        <v>193173.29651999997</v>
      </c>
      <c r="O18" s="177">
        <v>71796.31240000001</v>
      </c>
      <c r="P18" s="177">
        <v>72253.308749999997</v>
      </c>
      <c r="Q18" s="178">
        <v>337222.91767</v>
      </c>
      <c r="R18" s="177">
        <v>496734.54475</v>
      </c>
      <c r="S18" s="177">
        <v>131325.42120000001</v>
      </c>
      <c r="T18" s="177">
        <v>121252.6611</v>
      </c>
      <c r="U18" s="178">
        <v>749312.62705000001</v>
      </c>
      <c r="V18" s="178">
        <v>1086535.5447199999</v>
      </c>
      <c r="W18" s="178">
        <v>1944390.7114499998</v>
      </c>
      <c r="Y18" s="53">
        <f t="shared" si="0"/>
        <v>1823138.0503499999</v>
      </c>
      <c r="Z18" t="e">
        <f>+Y18*VarTotal!#REF!</f>
        <v>#REF!</v>
      </c>
    </row>
    <row r="19" spans="1:26" ht="15" x14ac:dyDescent="0.25">
      <c r="A19" s="29"/>
      <c r="B19" t="s">
        <v>10</v>
      </c>
      <c r="D19" s="30"/>
      <c r="E19" s="176">
        <v>120104.74387999999</v>
      </c>
      <c r="F19" s="177">
        <v>131724.91164000001</v>
      </c>
      <c r="G19" s="177">
        <v>133397.61600000001</v>
      </c>
      <c r="H19" s="178">
        <v>385227.27152000001</v>
      </c>
      <c r="I19" s="176">
        <v>157930.93680000002</v>
      </c>
      <c r="J19" s="177">
        <v>78653.457920000001</v>
      </c>
      <c r="K19" s="177">
        <v>107975.72859999999</v>
      </c>
      <c r="L19" s="179">
        <v>344560.12332000001</v>
      </c>
      <c r="M19" s="178">
        <v>729787.39483999996</v>
      </c>
      <c r="N19" s="177">
        <v>122109.93948</v>
      </c>
      <c r="O19" s="177">
        <v>122187.2488</v>
      </c>
      <c r="P19" s="177">
        <v>107981.70259</v>
      </c>
      <c r="Q19" s="178">
        <v>352278.89087</v>
      </c>
      <c r="R19" s="177">
        <v>126751.54154999999</v>
      </c>
      <c r="S19" s="177">
        <v>147893.826</v>
      </c>
      <c r="T19" s="177">
        <v>117048.86470000001</v>
      </c>
      <c r="U19" s="178">
        <v>391694.23225</v>
      </c>
      <c r="V19" s="178">
        <v>743973.12312</v>
      </c>
      <c r="W19" s="178">
        <v>1473760.5179599999</v>
      </c>
      <c r="Y19" s="53">
        <f t="shared" si="0"/>
        <v>1356711.6532600001</v>
      </c>
      <c r="Z19" t="e">
        <f>+Y19*VarTotal!#REF!</f>
        <v>#REF!</v>
      </c>
    </row>
    <row r="20" spans="1:26" ht="15" x14ac:dyDescent="0.25">
      <c r="A20" s="29"/>
      <c r="B20" t="s">
        <v>11</v>
      </c>
      <c r="D20" s="30"/>
      <c r="E20" s="176">
        <v>261766.00047699997</v>
      </c>
      <c r="F20" s="177">
        <v>124589.992577</v>
      </c>
      <c r="G20" s="177">
        <v>211199.001414</v>
      </c>
      <c r="H20" s="178">
        <v>597554.99446800002</v>
      </c>
      <c r="I20" s="176">
        <v>100784.13227720004</v>
      </c>
      <c r="J20" s="177">
        <v>141972.51211084001</v>
      </c>
      <c r="K20" s="177">
        <v>327820.83393648005</v>
      </c>
      <c r="L20" s="179">
        <v>570577.47832452017</v>
      </c>
      <c r="M20" s="178">
        <v>1168132.4727925202</v>
      </c>
      <c r="N20" s="177">
        <v>171963.80669600001</v>
      </c>
      <c r="O20" s="177">
        <v>79072.328850999969</v>
      </c>
      <c r="P20" s="177">
        <v>313161.43103420007</v>
      </c>
      <c r="Q20" s="178">
        <v>564197.56658120011</v>
      </c>
      <c r="R20" s="177">
        <v>246901.07241718</v>
      </c>
      <c r="S20" s="177">
        <v>237289.21645360001</v>
      </c>
      <c r="T20" s="177">
        <v>748254.64778600005</v>
      </c>
      <c r="U20" s="178">
        <v>1232444.9366567801</v>
      </c>
      <c r="V20" s="178">
        <v>1796642.5032379802</v>
      </c>
      <c r="W20" s="178">
        <v>2964774.9760305006</v>
      </c>
      <c r="Y20" s="53">
        <f t="shared" si="0"/>
        <v>2216520.3282445003</v>
      </c>
      <c r="Z20" t="e">
        <f>+Y20*VarTotal!#REF!</f>
        <v>#REF!</v>
      </c>
    </row>
    <row r="21" spans="1:26" x14ac:dyDescent="0.2">
      <c r="A21" s="29"/>
      <c r="D21" s="19"/>
      <c r="E21" s="31"/>
      <c r="F21" s="32"/>
      <c r="G21" s="32"/>
      <c r="H21" s="33"/>
      <c r="I21" s="31"/>
      <c r="J21" s="32"/>
      <c r="K21" s="32"/>
      <c r="L21" s="67"/>
      <c r="M21" s="33"/>
      <c r="N21" s="32"/>
      <c r="O21" s="32"/>
      <c r="P21" s="32"/>
      <c r="Q21" s="33"/>
      <c r="R21" s="32"/>
      <c r="S21" s="32"/>
      <c r="T21" s="32"/>
      <c r="U21" s="33"/>
      <c r="V21" s="33"/>
      <c r="W21" s="33"/>
      <c r="Y21" s="53"/>
    </row>
    <row r="22" spans="1:26" x14ac:dyDescent="0.2">
      <c r="A22" s="29" t="s">
        <v>12</v>
      </c>
      <c r="D22" s="30"/>
      <c r="E22" s="31">
        <v>5361118.1858396661</v>
      </c>
      <c r="F22" s="32">
        <v>4970938.608109667</v>
      </c>
      <c r="G22" s="32">
        <v>6117010.1297596665</v>
      </c>
      <c r="H22" s="33">
        <v>16449066.923708998</v>
      </c>
      <c r="I22" s="31">
        <v>5457390.3890758874</v>
      </c>
      <c r="J22" s="32">
        <v>5259473.5233389996</v>
      </c>
      <c r="K22" s="32">
        <v>5371957.58116211</v>
      </c>
      <c r="L22" s="67">
        <v>16088821.493576998</v>
      </c>
      <c r="M22" s="33">
        <v>32537888.417285997</v>
      </c>
      <c r="N22" s="32">
        <v>5512848.4805514449</v>
      </c>
      <c r="O22" s="32">
        <v>5104538.2710976666</v>
      </c>
      <c r="P22" s="32">
        <v>5803991.251923888</v>
      </c>
      <c r="Q22" s="33">
        <v>16421378.003572999</v>
      </c>
      <c r="R22" s="32">
        <v>5453876.7081223326</v>
      </c>
      <c r="S22" s="32">
        <v>5151370.1925846664</v>
      </c>
      <c r="T22" s="32">
        <v>6181677.2069469998</v>
      </c>
      <c r="U22" s="33">
        <v>16786924.107653998</v>
      </c>
      <c r="V22" s="33">
        <v>33208302.111226998</v>
      </c>
      <c r="W22" s="33">
        <v>65746190.528512992</v>
      </c>
      <c r="Y22" s="53">
        <f t="shared" si="0"/>
        <v>59564513.321565993</v>
      </c>
      <c r="Z22" t="e">
        <f>+Y22*VarTotal!#REF!</f>
        <v>#REF!</v>
      </c>
    </row>
    <row r="23" spans="1:26" x14ac:dyDescent="0.2">
      <c r="A23" s="29"/>
      <c r="B23" t="s">
        <v>13</v>
      </c>
      <c r="D23" s="30"/>
      <c r="E23" s="31">
        <v>1204131.3315099999</v>
      </c>
      <c r="F23" s="32">
        <v>1114911.0949200001</v>
      </c>
      <c r="G23" s="32">
        <v>1477403.51749</v>
      </c>
      <c r="H23" s="33">
        <v>3796445.94392</v>
      </c>
      <c r="I23" s="31">
        <v>1158834.1813000001</v>
      </c>
      <c r="J23" s="32">
        <v>1154429.0415999999</v>
      </c>
      <c r="K23" s="32">
        <v>1481099.62448</v>
      </c>
      <c r="L23" s="67">
        <v>3794362.8473800002</v>
      </c>
      <c r="M23" s="33">
        <v>7590808.7912999997</v>
      </c>
      <c r="N23" s="32">
        <v>1152034.7159200001</v>
      </c>
      <c r="O23" s="32">
        <v>1165349.8644999999</v>
      </c>
      <c r="P23" s="32">
        <v>1485378.2267199999</v>
      </c>
      <c r="Q23" s="33">
        <v>3802762.8071400002</v>
      </c>
      <c r="R23" s="32">
        <v>1128487.7966300002</v>
      </c>
      <c r="S23" s="32">
        <v>1207105.4624000001</v>
      </c>
      <c r="T23" s="32">
        <v>1466179.6025</v>
      </c>
      <c r="U23" s="33">
        <v>3801772.8615300003</v>
      </c>
      <c r="V23" s="33">
        <v>7604535.6686700014</v>
      </c>
      <c r="W23" s="33">
        <v>15195344.459970001</v>
      </c>
      <c r="Y23" s="53">
        <f t="shared" si="0"/>
        <v>13729164.85747</v>
      </c>
      <c r="Z23" t="e">
        <f>+Y23*VarTotal!#REF!</f>
        <v>#REF!</v>
      </c>
    </row>
    <row r="24" spans="1:26" x14ac:dyDescent="0.2">
      <c r="A24" s="29"/>
      <c r="B24" t="s">
        <v>14</v>
      </c>
      <c r="D24" s="30"/>
      <c r="E24" s="31">
        <v>453619.31458000001</v>
      </c>
      <c r="F24" s="32">
        <v>465519.80727999995</v>
      </c>
      <c r="G24" s="32">
        <v>613471.67775000003</v>
      </c>
      <c r="H24" s="33">
        <v>1532610.7996100001</v>
      </c>
      <c r="I24" s="31">
        <v>504607.71463999996</v>
      </c>
      <c r="J24" s="32">
        <v>506408.22211999999</v>
      </c>
      <c r="K24" s="32">
        <v>495043.38387999998</v>
      </c>
      <c r="L24" s="67">
        <v>1506059.32064</v>
      </c>
      <c r="M24" s="33">
        <v>3038670.1202500002</v>
      </c>
      <c r="N24" s="32">
        <v>502613.66703999997</v>
      </c>
      <c r="O24" s="32">
        <v>483308.68789999996</v>
      </c>
      <c r="P24" s="32">
        <v>503245.51113</v>
      </c>
      <c r="Q24" s="33">
        <v>1489167.86607</v>
      </c>
      <c r="R24" s="32">
        <v>500335.62108000001</v>
      </c>
      <c r="S24" s="32">
        <v>485948.00520000001</v>
      </c>
      <c r="T24" s="32">
        <v>517696.2499</v>
      </c>
      <c r="U24" s="33">
        <v>1503979.8761799999</v>
      </c>
      <c r="V24" s="33">
        <v>2993147.7422500001</v>
      </c>
      <c r="W24" s="33">
        <v>6031817.8625000007</v>
      </c>
      <c r="Y24" s="53">
        <f t="shared" si="0"/>
        <v>5514121.6126000006</v>
      </c>
      <c r="Z24" t="e">
        <f>+Y24*VarTotal!#REF!</f>
        <v>#REF!</v>
      </c>
    </row>
    <row r="25" spans="1:26" x14ac:dyDescent="0.2">
      <c r="A25" s="29"/>
      <c r="B25" t="s">
        <v>15</v>
      </c>
      <c r="D25" s="30"/>
      <c r="E25" s="31">
        <v>690770.58790966659</v>
      </c>
      <c r="F25" s="32">
        <v>49881.58266966667</v>
      </c>
      <c r="G25" s="32">
        <v>558848.51486966677</v>
      </c>
      <c r="H25" s="33">
        <v>1299500.685449</v>
      </c>
      <c r="I25" s="31">
        <v>275162.10549588886</v>
      </c>
      <c r="J25" s="32">
        <v>172033.45709899999</v>
      </c>
      <c r="K25" s="32">
        <v>107767.68268211112</v>
      </c>
      <c r="L25" s="67">
        <v>554963.24527700001</v>
      </c>
      <c r="M25" s="33">
        <v>1854463.9307260001</v>
      </c>
      <c r="N25" s="32">
        <v>745150.68111144449</v>
      </c>
      <c r="O25" s="32">
        <v>51602.666897666662</v>
      </c>
      <c r="P25" s="32">
        <v>462294.84082388884</v>
      </c>
      <c r="Q25" s="33">
        <v>1259048.1888329999</v>
      </c>
      <c r="R25" s="32">
        <v>446333.38450233336</v>
      </c>
      <c r="S25" s="32">
        <v>181096.53618466665</v>
      </c>
      <c r="T25" s="32">
        <v>28847.774046999999</v>
      </c>
      <c r="U25" s="33">
        <v>656277.69473400002</v>
      </c>
      <c r="V25" s="33">
        <v>1915325.883567</v>
      </c>
      <c r="W25" s="33">
        <v>3769789.8142930004</v>
      </c>
      <c r="Y25" s="53">
        <f t="shared" si="0"/>
        <v>3740942.0402459996</v>
      </c>
      <c r="Z25" t="e">
        <f>+Y25*VarTotal!#REF!</f>
        <v>#REF!</v>
      </c>
    </row>
    <row r="26" spans="1:26" x14ac:dyDescent="0.2">
      <c r="A26" s="29"/>
      <c r="B26" t="s">
        <v>58</v>
      </c>
      <c r="D26" s="30"/>
      <c r="E26" s="31">
        <v>1836785.1429699999</v>
      </c>
      <c r="F26" s="32">
        <v>2100351.8797999998</v>
      </c>
      <c r="G26" s="32">
        <v>2206443.7842399999</v>
      </c>
      <c r="H26" s="33">
        <v>6143580.8070099996</v>
      </c>
      <c r="I26" s="31">
        <v>2314422.4691399997</v>
      </c>
      <c r="J26" s="32">
        <v>2136550.4216399998</v>
      </c>
      <c r="K26" s="32">
        <v>2122717.3098400002</v>
      </c>
      <c r="L26" s="67">
        <v>6573690.2006200003</v>
      </c>
      <c r="M26" s="33">
        <v>12717271.007629998</v>
      </c>
      <c r="N26" s="32">
        <v>1922960.9725200001</v>
      </c>
      <c r="O26" s="32">
        <v>2189096.5551</v>
      </c>
      <c r="P26" s="32">
        <v>2102774.0390400002</v>
      </c>
      <c r="Q26" s="33">
        <v>6214831.56666</v>
      </c>
      <c r="R26" s="32">
        <v>2164299.00991</v>
      </c>
      <c r="S26" s="32">
        <v>2095021.9922</v>
      </c>
      <c r="T26" s="32">
        <v>2865451.3220000002</v>
      </c>
      <c r="U26" s="33">
        <v>7124772.3241099995</v>
      </c>
      <c r="V26" s="33">
        <v>13339603.890770001</v>
      </c>
      <c r="W26" s="33">
        <v>26056874.898400001</v>
      </c>
      <c r="Y26" s="53">
        <f t="shared" si="0"/>
        <v>23191423.576399993</v>
      </c>
      <c r="Z26" t="e">
        <f>+Y26*VarTotal!#REF!</f>
        <v>#REF!</v>
      </c>
    </row>
    <row r="27" spans="1:26" x14ac:dyDescent="0.2">
      <c r="A27" s="29"/>
      <c r="B27" t="s">
        <v>60</v>
      </c>
      <c r="D27" s="30"/>
      <c r="E27" s="31">
        <v>1139753.2788699998</v>
      </c>
      <c r="F27" s="32">
        <v>1218069.7694399999</v>
      </c>
      <c r="G27" s="32">
        <v>1241599.8684099999</v>
      </c>
      <c r="H27" s="33">
        <v>3599422.9167199992</v>
      </c>
      <c r="I27" s="31">
        <v>1184904.3555000001</v>
      </c>
      <c r="J27" s="32">
        <v>1281154.9618400002</v>
      </c>
      <c r="K27" s="32">
        <v>1147534.8337600001</v>
      </c>
      <c r="L27" s="67">
        <v>3613594.1511000004</v>
      </c>
      <c r="M27" s="33">
        <v>7213017.0678199986</v>
      </c>
      <c r="N27" s="32">
        <v>1172734.08604</v>
      </c>
      <c r="O27" s="32">
        <v>1164587.5597000001</v>
      </c>
      <c r="P27" s="32">
        <v>1196149.9472100001</v>
      </c>
      <c r="Q27" s="33">
        <v>3533471.5929500004</v>
      </c>
      <c r="R27" s="32">
        <v>1181046.7320000001</v>
      </c>
      <c r="S27" s="32">
        <v>1161762.9996</v>
      </c>
      <c r="T27" s="32">
        <v>1261223.3488</v>
      </c>
      <c r="U27" s="33">
        <v>3604033.0804000003</v>
      </c>
      <c r="V27" s="33">
        <v>7137504.6733499998</v>
      </c>
      <c r="W27" s="33">
        <v>14350521.741169998</v>
      </c>
      <c r="Y27" s="53">
        <f t="shared" si="0"/>
        <v>13089298.392370002</v>
      </c>
      <c r="Z27" t="e">
        <f>+Y27*VarTotal!#REF!</f>
        <v>#REF!</v>
      </c>
    </row>
    <row r="28" spans="1:26" x14ac:dyDescent="0.2">
      <c r="A28" s="29"/>
      <c r="B28" t="s">
        <v>16</v>
      </c>
      <c r="D28" s="30"/>
      <c r="E28" s="31">
        <v>36058.53</v>
      </c>
      <c r="F28" s="32">
        <v>22204.473999999998</v>
      </c>
      <c r="G28" s="32">
        <v>19242.767</v>
      </c>
      <c r="H28" s="33">
        <v>77505.771000000008</v>
      </c>
      <c r="I28" s="31">
        <v>19459.562999999998</v>
      </c>
      <c r="J28" s="32">
        <v>8897.4190399999989</v>
      </c>
      <c r="K28" s="32">
        <v>17794.746520000001</v>
      </c>
      <c r="L28" s="67">
        <v>46151.728559999996</v>
      </c>
      <c r="M28" s="33">
        <v>123657.49956</v>
      </c>
      <c r="N28" s="32">
        <v>17354.357920000002</v>
      </c>
      <c r="O28" s="32">
        <v>50592.936999999998</v>
      </c>
      <c r="P28" s="32">
        <v>54148.686999999998</v>
      </c>
      <c r="Q28" s="33">
        <v>122095.98191999999</v>
      </c>
      <c r="R28" s="32">
        <v>33374.163999999997</v>
      </c>
      <c r="S28" s="32">
        <v>20435.197</v>
      </c>
      <c r="T28" s="32">
        <v>42278.909700000004</v>
      </c>
      <c r="U28" s="33">
        <v>96088.270699999994</v>
      </c>
      <c r="V28" s="33">
        <v>218184.25261999998</v>
      </c>
      <c r="W28" s="33">
        <v>341841.75217999995</v>
      </c>
      <c r="Y28" s="53">
        <f t="shared" si="0"/>
        <v>299562.84247999999</v>
      </c>
      <c r="Z28" t="e">
        <f>+Y28*VarTotal!#REF!</f>
        <v>#REF!</v>
      </c>
    </row>
    <row r="29" spans="1:26" x14ac:dyDescent="0.2">
      <c r="A29" s="29"/>
      <c r="D29" s="30"/>
      <c r="E29" s="31"/>
      <c r="F29" s="32"/>
      <c r="G29" s="32"/>
      <c r="H29" s="33"/>
      <c r="I29" s="31"/>
      <c r="J29" s="32"/>
      <c r="K29" s="32"/>
      <c r="L29" s="67"/>
      <c r="M29" s="33"/>
      <c r="N29" s="32"/>
      <c r="O29" s="32"/>
      <c r="P29" s="32"/>
      <c r="Q29" s="33"/>
      <c r="R29" s="32"/>
      <c r="S29" s="32"/>
      <c r="T29" s="32"/>
      <c r="U29" s="33"/>
      <c r="V29" s="33"/>
      <c r="W29" s="33"/>
      <c r="Y29" s="53"/>
    </row>
    <row r="30" spans="1:26" x14ac:dyDescent="0.2">
      <c r="A30" s="34" t="s">
        <v>17</v>
      </c>
      <c r="B30" s="35"/>
      <c r="C30" s="35"/>
      <c r="D30" s="30"/>
      <c r="E30" s="31">
        <v>745042.65934033308</v>
      </c>
      <c r="F30" s="32">
        <v>-203999.53846966624</v>
      </c>
      <c r="G30" s="32">
        <v>-962013.55436966673</v>
      </c>
      <c r="H30" s="33">
        <v>-420970.43349899986</v>
      </c>
      <c r="I30" s="31">
        <v>3272653.2818841119</v>
      </c>
      <c r="J30" s="32">
        <v>-2344574.8988189995</v>
      </c>
      <c r="K30" s="32">
        <v>220907.08771788943</v>
      </c>
      <c r="L30" s="67">
        <v>1148985.470783002</v>
      </c>
      <c r="M30" s="33">
        <v>728015.03728400206</v>
      </c>
      <c r="N30" s="32">
        <v>-504870.37151144404</v>
      </c>
      <c r="O30" s="32">
        <v>-396855.03359766572</v>
      </c>
      <c r="P30" s="32">
        <v>-383484.76239388826</v>
      </c>
      <c r="Q30" s="33">
        <v>-1285210.1675029981</v>
      </c>
      <c r="R30" s="32">
        <v>916931.38091766799</v>
      </c>
      <c r="S30" s="32">
        <v>440746.70861533465</v>
      </c>
      <c r="T30" s="32">
        <v>718912.20375300036</v>
      </c>
      <c r="U30" s="33">
        <v>2076590.2932860032</v>
      </c>
      <c r="V30" s="33">
        <v>791380.12578300503</v>
      </c>
      <c r="W30" s="33">
        <v>1519395.163067007</v>
      </c>
      <c r="Y30" s="53">
        <f t="shared" si="0"/>
        <v>800482.95931400638</v>
      </c>
      <c r="Z30" t="e">
        <f>+Y30*VarTotal!#REF!</f>
        <v>#REF!</v>
      </c>
    </row>
    <row r="31" spans="1:26" x14ac:dyDescent="0.2">
      <c r="A31" s="29"/>
      <c r="D31" s="30"/>
      <c r="E31" s="31"/>
      <c r="F31" s="32"/>
      <c r="G31" s="32"/>
      <c r="H31" s="33"/>
      <c r="I31" s="31"/>
      <c r="J31" s="32"/>
      <c r="K31" s="32"/>
      <c r="L31" s="67"/>
      <c r="M31" s="33"/>
      <c r="N31" s="32"/>
      <c r="O31" s="32"/>
      <c r="P31" s="32"/>
      <c r="Q31" s="33"/>
      <c r="R31" s="32"/>
      <c r="S31" s="32"/>
      <c r="T31" s="32"/>
      <c r="U31" s="33"/>
      <c r="V31" s="33"/>
      <c r="W31" s="33"/>
      <c r="Y31" s="53"/>
    </row>
    <row r="32" spans="1:26" x14ac:dyDescent="0.2">
      <c r="A32" s="24" t="s">
        <v>18</v>
      </c>
      <c r="D32" s="30"/>
      <c r="E32" s="31"/>
      <c r="F32" s="32"/>
      <c r="G32" s="32"/>
      <c r="H32" s="33"/>
      <c r="I32" s="31"/>
      <c r="J32" s="32"/>
      <c r="K32" s="32"/>
      <c r="L32" s="67"/>
      <c r="M32" s="33"/>
      <c r="N32" s="32"/>
      <c r="O32" s="32"/>
      <c r="P32" s="32"/>
      <c r="Q32" s="33"/>
      <c r="R32" s="32"/>
      <c r="S32" s="32"/>
      <c r="T32" s="32"/>
      <c r="U32" s="33"/>
      <c r="V32" s="33"/>
      <c r="W32" s="33"/>
      <c r="Y32" s="53"/>
    </row>
    <row r="33" spans="1:26" x14ac:dyDescent="0.2">
      <c r="A33" s="29" t="s">
        <v>19</v>
      </c>
      <c r="D33" s="30"/>
      <c r="E33" s="31">
        <v>276211.40082999994</v>
      </c>
      <c r="F33" s="32">
        <v>719068.60432000004</v>
      </c>
      <c r="G33" s="32">
        <v>1046738.2774199999</v>
      </c>
      <c r="H33" s="33">
        <v>2042018.2825699998</v>
      </c>
      <c r="I33" s="31">
        <v>866447.35367999994</v>
      </c>
      <c r="J33" s="32">
        <v>866186.00603999989</v>
      </c>
      <c r="K33" s="32">
        <v>1138743.3645200001</v>
      </c>
      <c r="L33" s="67">
        <v>2871376.7242399999</v>
      </c>
      <c r="M33" s="33">
        <v>4913395.0068099992</v>
      </c>
      <c r="N33" s="32">
        <v>793333.99068000005</v>
      </c>
      <c r="O33" s="32">
        <v>838342.73259999999</v>
      </c>
      <c r="P33" s="32">
        <v>743479.96166999999</v>
      </c>
      <c r="Q33" s="33">
        <v>2375156.6849500001</v>
      </c>
      <c r="R33" s="32">
        <v>815722.43729999999</v>
      </c>
      <c r="S33" s="32">
        <v>906646.96379999991</v>
      </c>
      <c r="T33" s="32">
        <v>1389122.3986</v>
      </c>
      <c r="U33" s="33">
        <v>3111491.7996999999</v>
      </c>
      <c r="V33" s="33">
        <v>5486648.48465</v>
      </c>
      <c r="W33" s="33">
        <v>10400043.491459999</v>
      </c>
      <c r="Y33" s="53">
        <f t="shared" si="0"/>
        <v>9010921.0928599983</v>
      </c>
      <c r="Z33" t="e">
        <f>+Y33*VarTotal!#REF!</f>
        <v>#REF!</v>
      </c>
    </row>
    <row r="34" spans="1:26" x14ac:dyDescent="0.2">
      <c r="A34" s="29"/>
      <c r="B34" t="s">
        <v>20</v>
      </c>
      <c r="D34" s="30"/>
      <c r="E34" s="31">
        <v>492.41699999999997</v>
      </c>
      <c r="F34" s="32">
        <v>2587.7440000000001</v>
      </c>
      <c r="G34" s="32">
        <v>376.74700000000001</v>
      </c>
      <c r="H34" s="33">
        <v>3456.9079999999999</v>
      </c>
      <c r="I34" s="31">
        <v>236.24299999999999</v>
      </c>
      <c r="J34" s="32">
        <v>1517.8440000000001</v>
      </c>
      <c r="K34" s="32">
        <v>1324.723</v>
      </c>
      <c r="L34" s="67">
        <v>3078.81</v>
      </c>
      <c r="M34" s="33">
        <v>6535.7179999999998</v>
      </c>
      <c r="N34" s="32">
        <v>2204.8519999999999</v>
      </c>
      <c r="O34" s="32">
        <v>820.55399999999997</v>
      </c>
      <c r="P34" s="32">
        <v>426.09699999999998</v>
      </c>
      <c r="Q34" s="33">
        <v>3451.5029999999997</v>
      </c>
      <c r="R34" s="32">
        <v>6039.018</v>
      </c>
      <c r="S34" s="32">
        <v>328.721</v>
      </c>
      <c r="T34" s="32">
        <v>1280.55</v>
      </c>
      <c r="U34" s="33">
        <v>7648.2889999999998</v>
      </c>
      <c r="V34" s="33">
        <v>11099.791999999999</v>
      </c>
      <c r="W34" s="33">
        <v>17635.509999999998</v>
      </c>
      <c r="Y34" s="53">
        <f t="shared" si="0"/>
        <v>16354.96</v>
      </c>
      <c r="Z34" t="e">
        <f>+Y34*VarTotal!#REF!</f>
        <v>#REF!</v>
      </c>
    </row>
    <row r="35" spans="1:26" x14ac:dyDescent="0.2">
      <c r="A35" s="29"/>
      <c r="B35" t="s">
        <v>21</v>
      </c>
      <c r="D35" s="30"/>
      <c r="E35" s="31">
        <v>8551.8758300000009</v>
      </c>
      <c r="F35" s="32">
        <v>233579.51832</v>
      </c>
      <c r="G35" s="32">
        <v>373932.33442000003</v>
      </c>
      <c r="H35" s="33">
        <v>616063.72857000004</v>
      </c>
      <c r="I35" s="31">
        <v>441776.69503999996</v>
      </c>
      <c r="J35" s="32">
        <v>345120.40803999995</v>
      </c>
      <c r="K35" s="32">
        <v>588776.35551999998</v>
      </c>
      <c r="L35" s="67">
        <v>1375673.4586</v>
      </c>
      <c r="M35" s="33">
        <v>1991737.1871699998</v>
      </c>
      <c r="N35" s="32">
        <v>267335.06968000002</v>
      </c>
      <c r="O35" s="32">
        <v>325318.75030000001</v>
      </c>
      <c r="P35" s="32">
        <v>354035.24367</v>
      </c>
      <c r="Q35" s="33">
        <v>946689.06365000003</v>
      </c>
      <c r="R35" s="32">
        <v>350600.10055000003</v>
      </c>
      <c r="S35" s="32">
        <v>429467.87280000001</v>
      </c>
      <c r="T35" s="32">
        <v>697886.67760000005</v>
      </c>
      <c r="U35" s="33">
        <v>1477954.6509500002</v>
      </c>
      <c r="V35" s="33">
        <v>2424643.7146000001</v>
      </c>
      <c r="W35" s="33">
        <v>4416380.9017699994</v>
      </c>
      <c r="Y35" s="53">
        <f t="shared" si="0"/>
        <v>3718494.2241699998</v>
      </c>
      <c r="Z35" t="e">
        <f>+Y35*VarTotal!#REF!</f>
        <v>#REF!</v>
      </c>
    </row>
    <row r="36" spans="1:26" x14ac:dyDescent="0.2">
      <c r="A36" s="29"/>
      <c r="B36" t="s">
        <v>22</v>
      </c>
      <c r="D36" s="30"/>
      <c r="E36" s="31">
        <v>268151.94199999998</v>
      </c>
      <c r="F36" s="32">
        <v>488076.83</v>
      </c>
      <c r="G36" s="32">
        <v>673182.69</v>
      </c>
      <c r="H36" s="33">
        <v>1429411.4619999998</v>
      </c>
      <c r="I36" s="31">
        <v>424906.90164</v>
      </c>
      <c r="J36" s="32">
        <v>522583.44199999998</v>
      </c>
      <c r="K36" s="32">
        <v>551291.73199999996</v>
      </c>
      <c r="L36" s="67">
        <v>1498782.0756399999</v>
      </c>
      <c r="M36" s="33">
        <v>2928193.5376399998</v>
      </c>
      <c r="N36" s="32">
        <v>528203.77300000004</v>
      </c>
      <c r="O36" s="32">
        <v>513844.53630000004</v>
      </c>
      <c r="P36" s="32">
        <v>389870.815</v>
      </c>
      <c r="Q36" s="33">
        <v>1431919.1243</v>
      </c>
      <c r="R36" s="32">
        <v>471161.35475</v>
      </c>
      <c r="S36" s="32">
        <v>477507.81199999998</v>
      </c>
      <c r="T36" s="32">
        <v>692516.27099999995</v>
      </c>
      <c r="U36" s="33">
        <v>1641185.43775</v>
      </c>
      <c r="V36" s="33">
        <v>3073104.5620499998</v>
      </c>
      <c r="W36" s="33">
        <v>6001298.0996899996</v>
      </c>
      <c r="Y36" s="53">
        <f t="shared" si="0"/>
        <v>5308781.8286899999</v>
      </c>
      <c r="Z36" t="e">
        <f>+Y36*VarTotal!#REF!</f>
        <v>#REF!</v>
      </c>
    </row>
    <row r="37" spans="1:26" x14ac:dyDescent="0.2">
      <c r="A37" s="29"/>
      <c r="D37" s="30"/>
      <c r="E37" s="31"/>
      <c r="F37" s="32"/>
      <c r="G37" s="32"/>
      <c r="H37" s="33"/>
      <c r="I37" s="31"/>
      <c r="J37" s="32"/>
      <c r="K37" s="32"/>
      <c r="L37" s="67"/>
      <c r="M37" s="33"/>
      <c r="N37" s="32"/>
      <c r="O37" s="32"/>
      <c r="P37" s="32"/>
      <c r="Q37" s="33"/>
      <c r="R37" s="32"/>
      <c r="S37" s="32"/>
      <c r="T37" s="32"/>
      <c r="U37" s="33"/>
      <c r="V37" s="33"/>
      <c r="W37" s="33"/>
      <c r="Y37" s="53"/>
    </row>
    <row r="38" spans="1:26" x14ac:dyDescent="0.2">
      <c r="A38" s="39" t="s">
        <v>61</v>
      </c>
      <c r="B38" s="40"/>
      <c r="C38" s="40"/>
      <c r="D38" s="41"/>
      <c r="E38" s="42">
        <v>6106653.2621799996</v>
      </c>
      <c r="F38" s="43">
        <v>4769526.8136400003</v>
      </c>
      <c r="G38" s="43">
        <v>5155373.3223900003</v>
      </c>
      <c r="H38" s="44">
        <v>16031553.39821</v>
      </c>
      <c r="I38" s="42">
        <v>8730279.9139600005</v>
      </c>
      <c r="J38" s="43">
        <v>2916416.4685200001</v>
      </c>
      <c r="K38" s="43">
        <v>5594189.39188</v>
      </c>
      <c r="L38" s="42">
        <v>17240885.774360001</v>
      </c>
      <c r="M38" s="44">
        <v>33272439.172569998</v>
      </c>
      <c r="N38" s="43">
        <v>5010182.9610400004</v>
      </c>
      <c r="O38" s="43">
        <v>4708503.7915000003</v>
      </c>
      <c r="P38" s="43">
        <v>5420932.58653</v>
      </c>
      <c r="Q38" s="44">
        <v>15139619.33907</v>
      </c>
      <c r="R38" s="43">
        <v>6376847.1070400011</v>
      </c>
      <c r="S38" s="43">
        <v>5592445.622200001</v>
      </c>
      <c r="T38" s="43">
        <v>6901869.9606999997</v>
      </c>
      <c r="U38" s="44">
        <v>18871162.689940002</v>
      </c>
      <c r="V38" s="44">
        <v>34010782.029010005</v>
      </c>
      <c r="W38" s="44">
        <v>67283221.201580003</v>
      </c>
      <c r="Y38" s="185">
        <f t="shared" si="0"/>
        <v>60381351.240879998</v>
      </c>
      <c r="Z38" t="e">
        <f>+Y38*VarTotal!#REF!</f>
        <v>#REF!</v>
      </c>
    </row>
    <row r="39" spans="1:26" x14ac:dyDescent="0.2">
      <c r="A39" s="39" t="s">
        <v>62</v>
      </c>
      <c r="B39" s="40"/>
      <c r="C39" s="40"/>
      <c r="D39" s="41"/>
      <c r="E39" s="42">
        <v>5637822.0036696661</v>
      </c>
      <c r="F39" s="43">
        <v>5692594.9564296668</v>
      </c>
      <c r="G39" s="43">
        <v>7164125.1541796662</v>
      </c>
      <c r="H39" s="44">
        <v>18494542.114278998</v>
      </c>
      <c r="I39" s="42">
        <v>6324073.9857558869</v>
      </c>
      <c r="J39" s="43">
        <v>6127177.3733789995</v>
      </c>
      <c r="K39" s="43">
        <v>6512025.6686821096</v>
      </c>
      <c r="L39" s="42">
        <v>18963277.027816996</v>
      </c>
      <c r="M39" s="44">
        <v>37457819.142095998</v>
      </c>
      <c r="N39" s="43">
        <v>6308387.3232314447</v>
      </c>
      <c r="O39" s="43">
        <v>5943701.5576976668</v>
      </c>
      <c r="P39" s="43">
        <v>6547897.3105938882</v>
      </c>
      <c r="Q39" s="44">
        <v>18799986.191522997</v>
      </c>
      <c r="R39" s="43">
        <v>6275638.1634223321</v>
      </c>
      <c r="S39" s="43">
        <v>6058345.8773846664</v>
      </c>
      <c r="T39" s="43">
        <v>7572080.1555469995</v>
      </c>
      <c r="U39" s="44">
        <v>19906064.196353998</v>
      </c>
      <c r="V39" s="44">
        <v>38706050.387876995</v>
      </c>
      <c r="W39" s="44">
        <v>76163869.529972985</v>
      </c>
      <c r="Y39" s="185">
        <f t="shared" si="0"/>
        <v>68591789.374425992</v>
      </c>
      <c r="Z39" t="e">
        <f>+Y39*VarTotal!#REF!</f>
        <v>#REF!</v>
      </c>
    </row>
    <row r="40" spans="1:26" x14ac:dyDescent="0.2">
      <c r="A40" s="39" t="s">
        <v>23</v>
      </c>
      <c r="B40" s="40"/>
      <c r="C40" s="40"/>
      <c r="D40" s="41"/>
      <c r="E40" s="42">
        <v>468831.25851033337</v>
      </c>
      <c r="F40" s="43">
        <v>-923068.14278966619</v>
      </c>
      <c r="G40" s="43">
        <v>-2008751.8317896659</v>
      </c>
      <c r="H40" s="44">
        <v>-2462988.7160689989</v>
      </c>
      <c r="I40" s="42">
        <v>2406205.9282041132</v>
      </c>
      <c r="J40" s="43">
        <v>-3210760.9048589994</v>
      </c>
      <c r="K40" s="43">
        <v>-917836.2768021099</v>
      </c>
      <c r="L40" s="42">
        <v>-1722391.2534569961</v>
      </c>
      <c r="M40" s="44">
        <v>-4185379.9695259947</v>
      </c>
      <c r="N40" s="43">
        <v>-1298204.3621914438</v>
      </c>
      <c r="O40" s="43">
        <v>-1235197.7661976665</v>
      </c>
      <c r="P40" s="43">
        <v>-1126964.7240638884</v>
      </c>
      <c r="Q40" s="44">
        <v>-3660366.8524529985</v>
      </c>
      <c r="R40" s="43">
        <v>101208.94361766863</v>
      </c>
      <c r="S40" s="43">
        <v>-465900.25518466538</v>
      </c>
      <c r="T40" s="43">
        <v>-670210.1948469996</v>
      </c>
      <c r="U40" s="44">
        <v>-1034901.5064139963</v>
      </c>
      <c r="V40" s="44">
        <v>-4695268.3588669952</v>
      </c>
      <c r="W40" s="44">
        <v>-8880648.3283929899</v>
      </c>
      <c r="Y40" s="185">
        <f t="shared" si="0"/>
        <v>-8210438.1335459901</v>
      </c>
      <c r="Z40" t="e">
        <f>+Y40*VarTotal!#REF!</f>
        <v>#REF!</v>
      </c>
    </row>
    <row r="41" spans="1:26" x14ac:dyDescent="0.2">
      <c r="A41" s="45"/>
      <c r="B41" s="46"/>
      <c r="C41" s="46"/>
      <c r="D41" s="47"/>
      <c r="E41" s="136"/>
      <c r="F41" s="137"/>
      <c r="G41" s="139"/>
      <c r="H41" s="135"/>
      <c r="I41" s="136"/>
      <c r="J41" s="137"/>
      <c r="K41" s="137"/>
      <c r="L41" s="143"/>
      <c r="M41" s="135"/>
      <c r="N41" s="32"/>
      <c r="O41" s="32"/>
      <c r="P41" s="137"/>
      <c r="Q41" s="135"/>
      <c r="R41" s="139"/>
      <c r="S41" s="139"/>
      <c r="T41" s="137"/>
      <c r="U41" s="135"/>
      <c r="V41" s="135"/>
      <c r="W41" s="33"/>
      <c r="Y41" s="53"/>
    </row>
    <row r="42" spans="1:26" x14ac:dyDescent="0.2">
      <c r="A42" s="24" t="s">
        <v>24</v>
      </c>
      <c r="D42" s="19"/>
      <c r="E42" s="31"/>
      <c r="F42" s="32"/>
      <c r="G42" s="32"/>
      <c r="H42" s="33"/>
      <c r="I42" s="31"/>
      <c r="J42" s="32"/>
      <c r="K42" s="32"/>
      <c r="L42" s="67"/>
      <c r="M42" s="33"/>
      <c r="N42" s="166"/>
      <c r="O42" s="166"/>
      <c r="P42" s="32"/>
      <c r="Q42" s="33"/>
      <c r="R42" s="32"/>
      <c r="S42" s="32"/>
      <c r="T42" s="32"/>
      <c r="U42" s="33"/>
      <c r="V42" s="33"/>
      <c r="W42" s="133"/>
      <c r="Y42" s="53"/>
    </row>
    <row r="43" spans="1:26" x14ac:dyDescent="0.2">
      <c r="A43" s="24"/>
      <c r="D43" s="19"/>
      <c r="E43" s="31"/>
      <c r="F43" s="32"/>
      <c r="G43" s="32"/>
      <c r="H43" s="33"/>
      <c r="I43" s="31"/>
      <c r="J43" s="32"/>
      <c r="K43" s="32"/>
      <c r="L43" s="67"/>
      <c r="M43" s="33"/>
      <c r="N43" s="32"/>
      <c r="O43" s="32"/>
      <c r="P43" s="32"/>
      <c r="Q43" s="33"/>
      <c r="R43" s="32"/>
      <c r="S43" s="32"/>
      <c r="T43" s="32"/>
      <c r="U43" s="33"/>
      <c r="V43" s="33"/>
      <c r="W43" s="33"/>
      <c r="Y43" s="53"/>
    </row>
    <row r="44" spans="1:26" x14ac:dyDescent="0.2">
      <c r="A44" s="29" t="s">
        <v>25</v>
      </c>
      <c r="D44" s="30"/>
      <c r="E44" s="31">
        <v>345795.93393000006</v>
      </c>
      <c r="F44" s="32">
        <v>-316634.95391999971</v>
      </c>
      <c r="G44" s="32">
        <v>-413730.15258999891</v>
      </c>
      <c r="H44" s="33">
        <v>-384569.17257999856</v>
      </c>
      <c r="I44" s="31">
        <v>2802216.2667599996</v>
      </c>
      <c r="J44" s="32">
        <v>-2988530.3760799998</v>
      </c>
      <c r="K44" s="32">
        <v>342519.77036000002</v>
      </c>
      <c r="L44" s="67">
        <v>156205.66103999974</v>
      </c>
      <c r="M44" s="33">
        <v>-228363.51153999887</v>
      </c>
      <c r="N44" s="32">
        <v>674347.23931999982</v>
      </c>
      <c r="O44" s="32">
        <v>1865926.6426999997</v>
      </c>
      <c r="P44" s="32">
        <v>-337350.66796000005</v>
      </c>
      <c r="Q44" s="33">
        <v>2202923.2140599992</v>
      </c>
      <c r="R44" s="32">
        <v>-630341.82435999985</v>
      </c>
      <c r="S44" s="32">
        <v>-1230389.2304000005</v>
      </c>
      <c r="T44" s="32">
        <v>-1004844.108</v>
      </c>
      <c r="U44" s="33">
        <v>-2865575.1627600002</v>
      </c>
      <c r="V44" s="33">
        <v>-662651.94870000123</v>
      </c>
      <c r="W44" s="33">
        <v>-891015.46024000016</v>
      </c>
      <c r="Y44" s="53"/>
    </row>
    <row r="45" spans="1:26" x14ac:dyDescent="0.2">
      <c r="A45" s="29" t="s">
        <v>26</v>
      </c>
      <c r="D45" s="30"/>
      <c r="E45" s="31">
        <v>-1269721.3975</v>
      </c>
      <c r="F45" s="32">
        <v>53112.18819999999</v>
      </c>
      <c r="G45" s="32">
        <v>-26049.094520000013</v>
      </c>
      <c r="H45" s="33">
        <v>-1242658.30382</v>
      </c>
      <c r="I45" s="31">
        <v>-97986.924900000013</v>
      </c>
      <c r="J45" s="32">
        <v>111438.33272000001</v>
      </c>
      <c r="K45" s="32">
        <v>-82974.017800000001</v>
      </c>
      <c r="L45" s="67">
        <v>-69522.609980000008</v>
      </c>
      <c r="M45" s="33">
        <v>-1312180.9138</v>
      </c>
      <c r="N45" s="32">
        <v>-79600.984200000006</v>
      </c>
      <c r="O45" s="32">
        <v>54193.755400000024</v>
      </c>
      <c r="P45" s="32">
        <v>15265.581040000005</v>
      </c>
      <c r="Q45" s="33">
        <v>-10141.647759999978</v>
      </c>
      <c r="R45" s="32">
        <v>96823.13106</v>
      </c>
      <c r="S45" s="32">
        <v>69094.125999999989</v>
      </c>
      <c r="T45" s="32">
        <v>117609.36600000004</v>
      </c>
      <c r="U45" s="33">
        <v>283526.62306000001</v>
      </c>
      <c r="V45" s="33">
        <v>273384.97530000005</v>
      </c>
      <c r="W45" s="33">
        <v>-1038795.9384999999</v>
      </c>
      <c r="Y45" s="53"/>
    </row>
    <row r="46" spans="1:26" x14ac:dyDescent="0.2">
      <c r="A46" s="29"/>
      <c r="B46" t="s">
        <v>27</v>
      </c>
      <c r="D46" s="30"/>
      <c r="E46" s="31">
        <v>103573.82719</v>
      </c>
      <c r="F46" s="32">
        <v>135418.20976</v>
      </c>
      <c r="G46" s="32">
        <v>117000.06890000001</v>
      </c>
      <c r="H46" s="33">
        <v>355992.10584999999</v>
      </c>
      <c r="I46" s="31">
        <v>133777.63725999999</v>
      </c>
      <c r="J46" s="32">
        <v>188893.65368000002</v>
      </c>
      <c r="K46" s="32">
        <v>114132.21468</v>
      </c>
      <c r="L46" s="67">
        <v>436803.50561999995</v>
      </c>
      <c r="M46" s="33">
        <v>792795.61147</v>
      </c>
      <c r="N46" s="32">
        <v>166650.52392000001</v>
      </c>
      <c r="O46" s="32">
        <v>156051.97480000003</v>
      </c>
      <c r="P46" s="32">
        <v>105646.90655</v>
      </c>
      <c r="Q46" s="33">
        <v>428349.40527000005</v>
      </c>
      <c r="R46" s="32">
        <v>180501.95606</v>
      </c>
      <c r="S46" s="32">
        <v>178507.89019999999</v>
      </c>
      <c r="T46" s="32">
        <v>322903.41600000003</v>
      </c>
      <c r="U46" s="33">
        <v>681913.26225999999</v>
      </c>
      <c r="V46" s="33">
        <v>1110262.66753</v>
      </c>
      <c r="W46" s="33">
        <v>1903058.2790000001</v>
      </c>
      <c r="Y46" s="53"/>
    </row>
    <row r="47" spans="1:26" x14ac:dyDescent="0.2">
      <c r="A47" s="29"/>
      <c r="B47" t="s">
        <v>28</v>
      </c>
      <c r="D47" s="30"/>
      <c r="E47" s="31">
        <v>1373295.2246900001</v>
      </c>
      <c r="F47" s="32">
        <v>82306.021560000008</v>
      </c>
      <c r="G47" s="32">
        <v>143049.16342000003</v>
      </c>
      <c r="H47" s="33">
        <v>1598650.4096700002</v>
      </c>
      <c r="I47" s="31">
        <v>231764.56216</v>
      </c>
      <c r="J47" s="32">
        <v>77455.320960000012</v>
      </c>
      <c r="K47" s="32">
        <v>197106.23248000001</v>
      </c>
      <c r="L47" s="67">
        <v>506326.11560000002</v>
      </c>
      <c r="M47" s="33">
        <v>2104976.5252700001</v>
      </c>
      <c r="N47" s="32">
        <v>246251.50812000001</v>
      </c>
      <c r="O47" s="32">
        <v>101858.2194</v>
      </c>
      <c r="P47" s="32">
        <v>90381.325509999995</v>
      </c>
      <c r="Q47" s="33">
        <v>438491.05303000001</v>
      </c>
      <c r="R47" s="32">
        <v>83678.824999999997</v>
      </c>
      <c r="S47" s="32">
        <v>109413.76420000001</v>
      </c>
      <c r="T47" s="32">
        <v>205294.05</v>
      </c>
      <c r="U47" s="33">
        <v>398386.63919999998</v>
      </c>
      <c r="V47" s="33">
        <v>836877.69222999993</v>
      </c>
      <c r="W47" s="33">
        <v>2941854.2175000003</v>
      </c>
      <c r="Y47" s="53"/>
    </row>
    <row r="48" spans="1:26" x14ac:dyDescent="0.2">
      <c r="A48" s="29" t="s">
        <v>29</v>
      </c>
      <c r="D48" s="30"/>
      <c r="E48" s="31">
        <v>174604.77657000022</v>
      </c>
      <c r="F48" s="32">
        <v>-614997.64396000002</v>
      </c>
      <c r="G48" s="32">
        <v>-853673.46473000012</v>
      </c>
      <c r="H48" s="33">
        <v>-1294066.3321199999</v>
      </c>
      <c r="I48" s="31">
        <v>578145.15247999993</v>
      </c>
      <c r="J48" s="32">
        <v>-233343.32908000002</v>
      </c>
      <c r="K48" s="32">
        <v>171191.88543999998</v>
      </c>
      <c r="L48" s="67">
        <v>515993.70883999986</v>
      </c>
      <c r="M48" s="33">
        <v>-778072.62328000006</v>
      </c>
      <c r="N48" s="32">
        <v>-278820.75695999991</v>
      </c>
      <c r="O48" s="32">
        <v>1952723.2688</v>
      </c>
      <c r="P48" s="32">
        <v>458475.74325999996</v>
      </c>
      <c r="Q48" s="33">
        <v>2132378.2551000002</v>
      </c>
      <c r="R48" s="32">
        <v>-1613738.9043400001</v>
      </c>
      <c r="S48" s="32">
        <v>-362535.24340000004</v>
      </c>
      <c r="T48" s="32">
        <v>96205.494400000011</v>
      </c>
      <c r="U48" s="33">
        <v>-1880068.6533400002</v>
      </c>
      <c r="V48" s="33">
        <v>252309.60176000005</v>
      </c>
      <c r="W48" s="33">
        <v>-525763.02151999995</v>
      </c>
      <c r="Y48" s="53"/>
    </row>
    <row r="49" spans="1:25" x14ac:dyDescent="0.2">
      <c r="A49" s="29"/>
      <c r="B49" t="s">
        <v>30</v>
      </c>
      <c r="D49" s="30"/>
      <c r="E49" s="31">
        <v>1706954.6080199999</v>
      </c>
      <c r="F49" s="32">
        <v>-105427.46032</v>
      </c>
      <c r="G49" s="32">
        <v>-681593.09362000006</v>
      </c>
      <c r="H49" s="33">
        <v>919934.0540799998</v>
      </c>
      <c r="I49" s="31">
        <v>578471.69065999996</v>
      </c>
      <c r="J49" s="32">
        <v>-232822.56692000001</v>
      </c>
      <c r="K49" s="32">
        <v>1023061.9600000001</v>
      </c>
      <c r="L49" s="67">
        <v>1368711.0837400001</v>
      </c>
      <c r="M49" s="33">
        <v>2288645.1378199998</v>
      </c>
      <c r="N49" s="32">
        <v>-170800.86623999994</v>
      </c>
      <c r="O49" s="32">
        <v>1953592.0105999999</v>
      </c>
      <c r="P49" s="32">
        <v>459221.78609999997</v>
      </c>
      <c r="Q49" s="33">
        <v>2242012.9304599999</v>
      </c>
      <c r="R49" s="32">
        <v>-679514.59772000019</v>
      </c>
      <c r="S49" s="32">
        <v>-201715.90840000004</v>
      </c>
      <c r="T49" s="32">
        <v>152115.32750000001</v>
      </c>
      <c r="U49" s="33">
        <v>-729115.17862000025</v>
      </c>
      <c r="V49" s="33">
        <v>1512897.7518399996</v>
      </c>
      <c r="W49" s="33">
        <v>3801542.8896599994</v>
      </c>
      <c r="Y49" s="53"/>
    </row>
    <row r="50" spans="1:25" x14ac:dyDescent="0.2">
      <c r="A50" s="29"/>
      <c r="B50" t="s">
        <v>31</v>
      </c>
      <c r="D50" s="30"/>
      <c r="E50" s="31">
        <v>1532349.8314499997</v>
      </c>
      <c r="F50" s="32">
        <v>509570.18364</v>
      </c>
      <c r="G50" s="32">
        <v>172080.37111000001</v>
      </c>
      <c r="H50" s="33">
        <v>2214000.3861999996</v>
      </c>
      <c r="I50" s="31">
        <v>326.53818000000001</v>
      </c>
      <c r="J50" s="32">
        <v>520.76215999999999</v>
      </c>
      <c r="K50" s="32">
        <v>851870.0745600001</v>
      </c>
      <c r="L50" s="67">
        <v>852717.37490000005</v>
      </c>
      <c r="M50" s="33">
        <v>3066717.7610999998</v>
      </c>
      <c r="N50" s="32">
        <v>108019.89072</v>
      </c>
      <c r="O50" s="32">
        <v>868.7417999999999</v>
      </c>
      <c r="P50" s="32">
        <v>746.04284000000007</v>
      </c>
      <c r="Q50" s="33">
        <v>109634.67535999999</v>
      </c>
      <c r="R50" s="32">
        <v>934224.30661999993</v>
      </c>
      <c r="S50" s="32">
        <v>160819.33499999999</v>
      </c>
      <c r="T50" s="32">
        <v>55909.833100000003</v>
      </c>
      <c r="U50" s="33">
        <v>1150953.4747199998</v>
      </c>
      <c r="V50" s="33">
        <v>1260588.1500799998</v>
      </c>
      <c r="W50" s="33">
        <v>4327305.9111799998</v>
      </c>
      <c r="Y50" s="53"/>
    </row>
    <row r="51" spans="1:25" x14ac:dyDescent="0.2">
      <c r="A51" s="29" t="s">
        <v>32</v>
      </c>
      <c r="D51" s="30"/>
      <c r="E51" s="31">
        <v>5189.8857899999621</v>
      </c>
      <c r="F51" s="32">
        <v>-3036.3436000000238</v>
      </c>
      <c r="G51" s="32">
        <v>-2120.973629999999</v>
      </c>
      <c r="H51" s="33">
        <v>32.568559999939225</v>
      </c>
      <c r="I51" s="31">
        <v>3932.5186400000157</v>
      </c>
      <c r="J51" s="32">
        <v>11558.382720000003</v>
      </c>
      <c r="K51" s="32">
        <v>-20417.814519999982</v>
      </c>
      <c r="L51" s="67">
        <v>-4926.9131599999637</v>
      </c>
      <c r="M51" s="33">
        <v>-4894.344600000024</v>
      </c>
      <c r="N51" s="32">
        <v>18365.565519999742</v>
      </c>
      <c r="O51" s="32">
        <v>8190.4474000000355</v>
      </c>
      <c r="P51" s="32">
        <v>5739.5327400000024</v>
      </c>
      <c r="Q51" s="33">
        <v>32295.545659999778</v>
      </c>
      <c r="R51" s="32">
        <v>-237.33313000002502</v>
      </c>
      <c r="S51" s="32">
        <v>173.47119999992847</v>
      </c>
      <c r="T51" s="32">
        <v>-67.845600000021037</v>
      </c>
      <c r="U51" s="33">
        <v>-131.70753000011757</v>
      </c>
      <c r="V51" s="33">
        <v>32163.838129999658</v>
      </c>
      <c r="W51" s="33">
        <v>27269.493529999636</v>
      </c>
      <c r="Y51" s="53"/>
    </row>
    <row r="52" spans="1:25" x14ac:dyDescent="0.2">
      <c r="A52" s="29" t="s">
        <v>33</v>
      </c>
      <c r="D52" s="30"/>
      <c r="E52" s="31">
        <v>1435722.6690699998</v>
      </c>
      <c r="F52" s="32">
        <v>248286.84544000035</v>
      </c>
      <c r="G52" s="32">
        <v>468113.38029000128</v>
      </c>
      <c r="H52" s="33">
        <v>2152122.8948000013</v>
      </c>
      <c r="I52" s="31">
        <v>2318125.5205399995</v>
      </c>
      <c r="J52" s="32">
        <v>-2878183.7624399997</v>
      </c>
      <c r="K52" s="32">
        <v>274719.71724000003</v>
      </c>
      <c r="L52" s="67">
        <v>-285338.52466000023</v>
      </c>
      <c r="M52" s="33">
        <v>1866784.3701400012</v>
      </c>
      <c r="N52" s="32">
        <v>1014403.41496</v>
      </c>
      <c r="O52" s="32">
        <v>-149180.82889999999</v>
      </c>
      <c r="P52" s="32">
        <v>-816831.52500000002</v>
      </c>
      <c r="Q52" s="33">
        <v>48391.061059999978</v>
      </c>
      <c r="R52" s="32">
        <v>886811.28205000015</v>
      </c>
      <c r="S52" s="32">
        <v>-937121.58420000039</v>
      </c>
      <c r="T52" s="32">
        <v>-1218591.1228</v>
      </c>
      <c r="U52" s="33">
        <v>-1268901.4249500004</v>
      </c>
      <c r="V52" s="33">
        <v>-1220510.3638900002</v>
      </c>
      <c r="W52" s="33">
        <v>646274.00625000102</v>
      </c>
      <c r="Y52" s="53"/>
    </row>
    <row r="53" spans="1:25" x14ac:dyDescent="0.2">
      <c r="A53" s="29" t="s">
        <v>85</v>
      </c>
      <c r="D53" s="30"/>
      <c r="E53" s="31">
        <v>0</v>
      </c>
      <c r="F53" s="32">
        <v>0</v>
      </c>
      <c r="G53" s="32">
        <v>0</v>
      </c>
      <c r="H53" s="33">
        <v>0</v>
      </c>
      <c r="I53" s="31">
        <v>0</v>
      </c>
      <c r="J53" s="32">
        <v>0</v>
      </c>
      <c r="K53" s="32">
        <v>0</v>
      </c>
      <c r="L53" s="67">
        <v>0</v>
      </c>
      <c r="M53" s="33">
        <v>0</v>
      </c>
      <c r="N53" s="32">
        <v>0</v>
      </c>
      <c r="O53" s="32">
        <v>0</v>
      </c>
      <c r="P53" s="32">
        <v>0</v>
      </c>
      <c r="Q53" s="33">
        <v>0</v>
      </c>
      <c r="R53" s="32">
        <v>0</v>
      </c>
      <c r="S53" s="32">
        <v>0</v>
      </c>
      <c r="T53" s="32">
        <v>0</v>
      </c>
      <c r="U53" s="33">
        <v>0</v>
      </c>
      <c r="V53" s="33">
        <v>0</v>
      </c>
      <c r="W53" s="33">
        <v>0</v>
      </c>
      <c r="Y53" s="53"/>
    </row>
    <row r="54" spans="1:25" hidden="1" x14ac:dyDescent="0.2">
      <c r="A54" s="29"/>
      <c r="B54" t="s">
        <v>34</v>
      </c>
      <c r="D54" s="30"/>
      <c r="E54" s="31">
        <v>0</v>
      </c>
      <c r="F54" s="32">
        <v>0</v>
      </c>
      <c r="G54" s="32">
        <v>0</v>
      </c>
      <c r="H54" s="33">
        <v>0</v>
      </c>
      <c r="I54" s="31">
        <v>0</v>
      </c>
      <c r="J54" s="32">
        <v>0</v>
      </c>
      <c r="K54" s="32">
        <v>0</v>
      </c>
      <c r="L54" s="67">
        <v>0</v>
      </c>
      <c r="M54" s="33">
        <v>0</v>
      </c>
      <c r="N54" s="32">
        <v>0</v>
      </c>
      <c r="O54" s="32">
        <v>0</v>
      </c>
      <c r="P54" s="32">
        <v>0</v>
      </c>
      <c r="Q54" s="33">
        <v>0</v>
      </c>
      <c r="R54" s="32">
        <v>0</v>
      </c>
      <c r="S54" s="32">
        <v>0</v>
      </c>
      <c r="T54" s="32">
        <v>0</v>
      </c>
      <c r="U54" s="33">
        <v>0</v>
      </c>
      <c r="V54" s="33">
        <v>0</v>
      </c>
      <c r="W54" s="33">
        <v>0</v>
      </c>
      <c r="Y54" s="53"/>
    </row>
    <row r="55" spans="1:25" hidden="1" x14ac:dyDescent="0.2">
      <c r="A55" s="29"/>
      <c r="B55" t="s">
        <v>35</v>
      </c>
      <c r="D55" s="30"/>
      <c r="E55" s="31">
        <v>0</v>
      </c>
      <c r="F55" s="32">
        <v>0</v>
      </c>
      <c r="G55" s="32">
        <v>0</v>
      </c>
      <c r="H55" s="33">
        <v>0</v>
      </c>
      <c r="I55" s="31">
        <v>0</v>
      </c>
      <c r="J55" s="32">
        <v>0</v>
      </c>
      <c r="K55" s="32">
        <v>0</v>
      </c>
      <c r="L55" s="67">
        <v>0</v>
      </c>
      <c r="M55" s="33">
        <v>0</v>
      </c>
      <c r="N55" s="32">
        <v>0</v>
      </c>
      <c r="O55" s="32">
        <v>0</v>
      </c>
      <c r="P55" s="32">
        <v>0</v>
      </c>
      <c r="Q55" s="33">
        <v>0</v>
      </c>
      <c r="R55" s="32">
        <v>0</v>
      </c>
      <c r="S55" s="32">
        <v>0</v>
      </c>
      <c r="T55" s="32">
        <v>0</v>
      </c>
      <c r="U55" s="33">
        <v>0</v>
      </c>
      <c r="V55" s="33">
        <v>0</v>
      </c>
      <c r="W55" s="33">
        <v>0</v>
      </c>
      <c r="Y55" s="53"/>
    </row>
    <row r="56" spans="1:25" x14ac:dyDescent="0.2">
      <c r="A56" s="34" t="s">
        <v>86</v>
      </c>
      <c r="D56" s="30"/>
      <c r="E56" s="31">
        <v>0</v>
      </c>
      <c r="F56" s="32">
        <v>0</v>
      </c>
      <c r="G56" s="32">
        <v>0</v>
      </c>
      <c r="H56" s="33">
        <v>0</v>
      </c>
      <c r="I56" s="31">
        <v>0</v>
      </c>
      <c r="J56" s="32">
        <v>0</v>
      </c>
      <c r="K56" s="32">
        <v>0</v>
      </c>
      <c r="L56" s="67">
        <v>0</v>
      </c>
      <c r="M56" s="33">
        <v>0</v>
      </c>
      <c r="N56" s="32">
        <v>0</v>
      </c>
      <c r="O56" s="32">
        <v>0</v>
      </c>
      <c r="P56" s="32">
        <v>0</v>
      </c>
      <c r="Q56" s="33">
        <v>0</v>
      </c>
      <c r="R56" s="32">
        <v>0</v>
      </c>
      <c r="S56" s="32">
        <v>0</v>
      </c>
      <c r="T56" s="32">
        <v>0</v>
      </c>
      <c r="U56" s="33">
        <v>0</v>
      </c>
      <c r="V56" s="33">
        <v>0</v>
      </c>
      <c r="W56" s="33">
        <v>0</v>
      </c>
      <c r="Y56" s="53"/>
    </row>
    <row r="57" spans="1:25" x14ac:dyDescent="0.2">
      <c r="A57" s="29" t="s">
        <v>36</v>
      </c>
      <c r="D57" s="30"/>
      <c r="E57" s="31">
        <v>0</v>
      </c>
      <c r="F57" s="32">
        <v>0</v>
      </c>
      <c r="G57" s="32">
        <v>0</v>
      </c>
      <c r="H57" s="33">
        <v>0</v>
      </c>
      <c r="I57" s="31">
        <v>0</v>
      </c>
      <c r="J57" s="32">
        <v>0</v>
      </c>
      <c r="K57" s="32">
        <v>0</v>
      </c>
      <c r="L57" s="67">
        <v>0</v>
      </c>
      <c r="M57" s="33">
        <v>0</v>
      </c>
      <c r="N57" s="32">
        <v>0</v>
      </c>
      <c r="O57" s="32">
        <v>0</v>
      </c>
      <c r="P57" s="32">
        <v>0</v>
      </c>
      <c r="Q57" s="33">
        <v>0</v>
      </c>
      <c r="R57" s="32">
        <v>0</v>
      </c>
      <c r="S57" s="32">
        <v>0</v>
      </c>
      <c r="T57" s="32">
        <v>0</v>
      </c>
      <c r="U57" s="33">
        <v>0</v>
      </c>
      <c r="V57" s="33">
        <v>0</v>
      </c>
      <c r="W57" s="33">
        <v>0</v>
      </c>
      <c r="Y57" s="53"/>
    </row>
    <row r="58" spans="1:25" x14ac:dyDescent="0.2">
      <c r="A58" s="29"/>
      <c r="D58" s="30"/>
      <c r="E58" s="31"/>
      <c r="F58" s="32"/>
      <c r="G58" s="32"/>
      <c r="H58" s="33"/>
      <c r="I58" s="31"/>
      <c r="J58" s="32"/>
      <c r="K58" s="32"/>
      <c r="L58" s="67"/>
      <c r="M58" s="33"/>
      <c r="N58" s="32"/>
      <c r="O58" s="32"/>
      <c r="P58" s="32"/>
      <c r="Q58" s="33"/>
      <c r="R58" s="32"/>
      <c r="S58" s="32"/>
      <c r="T58" s="32"/>
      <c r="U58" s="33"/>
      <c r="V58" s="33"/>
      <c r="W58" s="33"/>
      <c r="Y58" s="53"/>
    </row>
    <row r="59" spans="1:25" x14ac:dyDescent="0.2">
      <c r="A59" s="29" t="s">
        <v>37</v>
      </c>
      <c r="D59" s="30"/>
      <c r="E59" s="31">
        <v>-123035.3245803334</v>
      </c>
      <c r="F59" s="32">
        <v>606433.18886966677</v>
      </c>
      <c r="G59" s="32">
        <v>1595021.6791996667</v>
      </c>
      <c r="H59" s="33">
        <v>2078419.5434890001</v>
      </c>
      <c r="I59" s="31">
        <v>396010.33855588885</v>
      </c>
      <c r="J59" s="32">
        <v>222230.52877899999</v>
      </c>
      <c r="K59" s="32">
        <v>1260356.0471621107</v>
      </c>
      <c r="L59" s="67">
        <v>1878596.9144969995</v>
      </c>
      <c r="M59" s="33">
        <v>3957016.4579859995</v>
      </c>
      <c r="N59" s="32">
        <v>1972551.601511444</v>
      </c>
      <c r="O59" s="32">
        <v>3101124.4088976667</v>
      </c>
      <c r="P59" s="32">
        <v>789614.0561038889</v>
      </c>
      <c r="Q59" s="33">
        <v>5863290.0665130001</v>
      </c>
      <c r="R59" s="32">
        <v>-731550.76797766669</v>
      </c>
      <c r="S59" s="32">
        <v>-764488.97521533328</v>
      </c>
      <c r="T59" s="32">
        <v>-334633.913153</v>
      </c>
      <c r="U59" s="33">
        <v>-1830673.656346</v>
      </c>
      <c r="V59" s="33">
        <v>4032616.4101669998</v>
      </c>
      <c r="W59" s="33">
        <v>7989632.8681529993</v>
      </c>
      <c r="Y59" s="53"/>
    </row>
    <row r="60" spans="1:25" x14ac:dyDescent="0.2">
      <c r="A60" s="29" t="s">
        <v>38</v>
      </c>
      <c r="D60" s="30"/>
      <c r="E60" s="31">
        <v>1541950.43398</v>
      </c>
      <c r="F60" s="32">
        <v>-1806.9880000000001</v>
      </c>
      <c r="G60" s="32">
        <v>-9154.7667899999997</v>
      </c>
      <c r="H60" s="33">
        <v>1530988.6791900001</v>
      </c>
      <c r="I60" s="31">
        <v>12908.888200000001</v>
      </c>
      <c r="J60" s="32">
        <v>-2914.0647599999998</v>
      </c>
      <c r="K60" s="32">
        <v>-7266.5305600000011</v>
      </c>
      <c r="L60" s="67">
        <v>2728.2928800000009</v>
      </c>
      <c r="M60" s="33">
        <v>1533716.9720699999</v>
      </c>
      <c r="N60" s="32">
        <v>1620419.8973999997</v>
      </c>
      <c r="O60" s="32">
        <v>-1376.961</v>
      </c>
      <c r="P60" s="32">
        <v>-7114.9025799999999</v>
      </c>
      <c r="Q60" s="33">
        <v>1611928.0338199998</v>
      </c>
      <c r="R60" s="32">
        <v>-422.09100000000001</v>
      </c>
      <c r="S60" s="32">
        <v>121977.80220000002</v>
      </c>
      <c r="T60" s="32">
        <v>-9165.1803</v>
      </c>
      <c r="U60" s="33">
        <v>112390.53090000001</v>
      </c>
      <c r="V60" s="33">
        <v>1724318.5647199999</v>
      </c>
      <c r="W60" s="33">
        <v>3258035.5367899998</v>
      </c>
      <c r="Y60" s="53"/>
    </row>
    <row r="61" spans="1:25" x14ac:dyDescent="0.2">
      <c r="A61" s="29"/>
      <c r="B61" t="s">
        <v>39</v>
      </c>
      <c r="D61" s="30"/>
      <c r="E61" s="31">
        <v>1542085.7244899999</v>
      </c>
      <c r="F61" s="32">
        <v>0</v>
      </c>
      <c r="G61" s="32">
        <v>0</v>
      </c>
      <c r="H61" s="33">
        <v>1542085.7244899999</v>
      </c>
      <c r="I61" s="31">
        <v>13423.6252</v>
      </c>
      <c r="J61" s="32">
        <v>104.995</v>
      </c>
      <c r="K61" s="32">
        <v>2245.9994799999999</v>
      </c>
      <c r="L61" s="67">
        <v>15774.619680000002</v>
      </c>
      <c r="M61" s="33">
        <v>1557860.3441699999</v>
      </c>
      <c r="N61" s="32">
        <v>1620559.5938399998</v>
      </c>
      <c r="O61" s="32">
        <v>348.60700000000003</v>
      </c>
      <c r="P61" s="32">
        <v>73.793999999999997</v>
      </c>
      <c r="Q61" s="33">
        <v>1620981.9948399998</v>
      </c>
      <c r="R61" s="32">
        <v>66.525000000000006</v>
      </c>
      <c r="S61" s="32">
        <v>121979.74540000001</v>
      </c>
      <c r="T61" s="32">
        <v>4152.2646999999997</v>
      </c>
      <c r="U61" s="33">
        <v>126198.53510000001</v>
      </c>
      <c r="V61" s="33">
        <v>1747180.5299399996</v>
      </c>
      <c r="W61" s="33">
        <v>3305040.8741099993</v>
      </c>
      <c r="Y61" s="53"/>
    </row>
    <row r="62" spans="1:25" x14ac:dyDescent="0.2">
      <c r="A62" s="29"/>
      <c r="C62" t="s">
        <v>40</v>
      </c>
      <c r="D62" s="30"/>
      <c r="E62" s="31">
        <v>1542085.7244899999</v>
      </c>
      <c r="F62" s="32">
        <v>0</v>
      </c>
      <c r="G62" s="32">
        <v>0</v>
      </c>
      <c r="H62" s="33">
        <v>1542085.7244899999</v>
      </c>
      <c r="I62" s="31">
        <v>6797.7912000000006</v>
      </c>
      <c r="J62" s="32">
        <v>0</v>
      </c>
      <c r="K62" s="32">
        <v>1741.9564800000001</v>
      </c>
      <c r="L62" s="67">
        <v>8539.7476800000004</v>
      </c>
      <c r="M62" s="33">
        <v>1550625.47217</v>
      </c>
      <c r="N62" s="32">
        <v>1620562.1468399998</v>
      </c>
      <c r="O62" s="32">
        <v>0</v>
      </c>
      <c r="P62" s="32">
        <v>0</v>
      </c>
      <c r="Q62" s="33">
        <v>1620562.1468399998</v>
      </c>
      <c r="R62" s="32">
        <v>0</v>
      </c>
      <c r="S62" s="32">
        <v>121905.68040000001</v>
      </c>
      <c r="T62" s="32">
        <v>-1847.7062999999998</v>
      </c>
      <c r="U62" s="33">
        <v>120057.97410000001</v>
      </c>
      <c r="V62" s="33">
        <v>1740620.1209399998</v>
      </c>
      <c r="W62" s="33">
        <v>3291245.5931099998</v>
      </c>
      <c r="Y62" s="53"/>
    </row>
    <row r="63" spans="1:25" x14ac:dyDescent="0.2">
      <c r="A63" s="29"/>
      <c r="C63" t="s">
        <v>41</v>
      </c>
      <c r="D63" s="30"/>
      <c r="E63" s="31">
        <v>0</v>
      </c>
      <c r="F63" s="32">
        <v>0</v>
      </c>
      <c r="G63" s="32">
        <v>0</v>
      </c>
      <c r="H63" s="33">
        <v>0</v>
      </c>
      <c r="I63" s="31">
        <v>6625.8339999999998</v>
      </c>
      <c r="J63" s="32">
        <v>104.995</v>
      </c>
      <c r="K63" s="32">
        <v>504.04300000000001</v>
      </c>
      <c r="L63" s="67">
        <v>7234.8719999999994</v>
      </c>
      <c r="M63" s="33">
        <v>7234.8719999999994</v>
      </c>
      <c r="N63" s="32">
        <v>-2.5529999999999999</v>
      </c>
      <c r="O63" s="32">
        <v>348.60700000000003</v>
      </c>
      <c r="P63" s="32">
        <v>73.793999999999997</v>
      </c>
      <c r="Q63" s="33">
        <v>419.84800000000001</v>
      </c>
      <c r="R63" s="32">
        <v>66.525000000000006</v>
      </c>
      <c r="S63" s="32">
        <v>74.064999999999998</v>
      </c>
      <c r="T63" s="32">
        <v>5999.9709999999995</v>
      </c>
      <c r="U63" s="33">
        <v>6140.5609999999997</v>
      </c>
      <c r="V63" s="33">
        <v>6560.4089999999997</v>
      </c>
      <c r="W63" s="33">
        <v>13795.280999999999</v>
      </c>
      <c r="Y63" s="53"/>
    </row>
    <row r="64" spans="1:25" x14ac:dyDescent="0.2">
      <c r="A64" s="29"/>
      <c r="B64" t="s">
        <v>42</v>
      </c>
      <c r="D64" s="30"/>
      <c r="E64" s="31">
        <v>135.29051000000001</v>
      </c>
      <c r="F64" s="32">
        <v>1806.9880000000001</v>
      </c>
      <c r="G64" s="32">
        <v>9154.7667899999997</v>
      </c>
      <c r="H64" s="33">
        <v>11097.0453</v>
      </c>
      <c r="I64" s="31">
        <v>514.73699999999997</v>
      </c>
      <c r="J64" s="32">
        <v>3019.0597599999996</v>
      </c>
      <c r="K64" s="32">
        <v>9512.5300400000015</v>
      </c>
      <c r="L64" s="67">
        <v>13046.326800000001</v>
      </c>
      <c r="M64" s="33">
        <v>24143.372100000001</v>
      </c>
      <c r="N64" s="32">
        <v>139.69644</v>
      </c>
      <c r="O64" s="32">
        <v>1725.568</v>
      </c>
      <c r="P64" s="32">
        <v>7188.6965799999998</v>
      </c>
      <c r="Q64" s="33">
        <v>9053.9610199999988</v>
      </c>
      <c r="R64" s="32">
        <v>488.61599999999999</v>
      </c>
      <c r="S64" s="32">
        <v>1.9432</v>
      </c>
      <c r="T64" s="32">
        <v>13317.445</v>
      </c>
      <c r="U64" s="33">
        <v>13808.004199999999</v>
      </c>
      <c r="V64" s="33">
        <v>22861.965219999998</v>
      </c>
      <c r="W64" s="33">
        <v>47005.337319999999</v>
      </c>
      <c r="Y64" s="53"/>
    </row>
    <row r="65" spans="1:25" x14ac:dyDescent="0.2">
      <c r="A65" s="29" t="s">
        <v>43</v>
      </c>
      <c r="D65" s="30"/>
      <c r="E65" s="31">
        <v>-1648416.2941300001</v>
      </c>
      <c r="F65" s="32">
        <v>626837.35088000004</v>
      </c>
      <c r="G65" s="32">
        <v>1622211.5795800001</v>
      </c>
      <c r="H65" s="33">
        <v>600632.63633000012</v>
      </c>
      <c r="I65" s="31">
        <v>401017.592</v>
      </c>
      <c r="J65" s="32">
        <v>242265.17300000001</v>
      </c>
      <c r="K65" s="32">
        <v>1283746.7589999996</v>
      </c>
      <c r="L65" s="67">
        <v>1927029.5239999997</v>
      </c>
      <c r="M65" s="33">
        <v>2527662.1603299994</v>
      </c>
      <c r="N65" s="32">
        <v>364016.36899999995</v>
      </c>
      <c r="O65" s="32">
        <v>3120399.0210000002</v>
      </c>
      <c r="P65" s="32">
        <v>814648.86499999999</v>
      </c>
      <c r="Q65" s="33">
        <v>4299064.2549999999</v>
      </c>
      <c r="R65" s="32">
        <v>-716338.60800000001</v>
      </c>
      <c r="S65" s="32">
        <v>-873505.13699999999</v>
      </c>
      <c r="T65" s="32">
        <v>-309535.09100000001</v>
      </c>
      <c r="U65" s="33">
        <v>-1899378.8360000001</v>
      </c>
      <c r="V65" s="33">
        <v>2399685.4189999998</v>
      </c>
      <c r="W65" s="33">
        <v>4927347.5793299992</v>
      </c>
      <c r="Y65" s="53"/>
    </row>
    <row r="66" spans="1:25" x14ac:dyDescent="0.2">
      <c r="A66" s="29"/>
      <c r="B66" t="s">
        <v>39</v>
      </c>
      <c r="D66" s="30"/>
      <c r="E66" s="31">
        <v>0</v>
      </c>
      <c r="F66" s="32">
        <v>718899.06</v>
      </c>
      <c r="G66" s="32">
        <v>2215722</v>
      </c>
      <c r="H66" s="33">
        <v>2934621.06</v>
      </c>
      <c r="I66" s="31">
        <v>430927.81800000003</v>
      </c>
      <c r="J66" s="32">
        <v>272168.08199999999</v>
      </c>
      <c r="K66" s="32">
        <v>9744921.4859999996</v>
      </c>
      <c r="L66" s="67">
        <v>10448017.386</v>
      </c>
      <c r="M66" s="33">
        <v>13382638.445999999</v>
      </c>
      <c r="N66" s="32">
        <v>3369303.2719999999</v>
      </c>
      <c r="O66" s="32">
        <v>3898982.64</v>
      </c>
      <c r="P66" s="32">
        <v>1341396.412</v>
      </c>
      <c r="Q66" s="33">
        <v>8609682.324000001</v>
      </c>
      <c r="R66" s="32">
        <v>1452034.0090000001</v>
      </c>
      <c r="S66" s="32">
        <v>844847.47499999998</v>
      </c>
      <c r="T66" s="32">
        <v>0</v>
      </c>
      <c r="U66" s="33">
        <v>2296881.4840000002</v>
      </c>
      <c r="V66" s="33">
        <v>10906563.808</v>
      </c>
      <c r="W66" s="33">
        <v>24289202.254000001</v>
      </c>
      <c r="Y66" s="53"/>
    </row>
    <row r="67" spans="1:25" x14ac:dyDescent="0.2">
      <c r="A67" s="29"/>
      <c r="C67" t="s">
        <v>40</v>
      </c>
      <c r="D67" s="30"/>
      <c r="E67" s="31">
        <v>0</v>
      </c>
      <c r="F67" s="32">
        <v>718899.06</v>
      </c>
      <c r="G67" s="32">
        <v>2215722</v>
      </c>
      <c r="H67" s="33">
        <v>2934621.06</v>
      </c>
      <c r="I67" s="31">
        <v>430927.81800000003</v>
      </c>
      <c r="J67" s="32">
        <v>272168.08199999999</v>
      </c>
      <c r="K67" s="32">
        <v>9744921.4859999996</v>
      </c>
      <c r="L67" s="67">
        <v>10448017.386</v>
      </c>
      <c r="M67" s="33">
        <v>13382638.445999999</v>
      </c>
      <c r="N67" s="32">
        <v>3369303.2719999999</v>
      </c>
      <c r="O67" s="32">
        <v>3898982.64</v>
      </c>
      <c r="P67" s="32">
        <v>1341396.412</v>
      </c>
      <c r="Q67" s="33">
        <v>8609682.324000001</v>
      </c>
      <c r="R67" s="32">
        <v>1452034.0090000001</v>
      </c>
      <c r="S67" s="32">
        <v>844847.47499999998</v>
      </c>
      <c r="T67" s="32">
        <v>0</v>
      </c>
      <c r="U67" s="33">
        <v>2296881.4840000002</v>
      </c>
      <c r="V67" s="33">
        <v>10906563.808</v>
      </c>
      <c r="W67" s="33">
        <v>24289202.254000001</v>
      </c>
      <c r="Y67" s="53"/>
    </row>
    <row r="68" spans="1:25" x14ac:dyDescent="0.2">
      <c r="A68" s="29"/>
      <c r="C68" t="s">
        <v>41</v>
      </c>
      <c r="D68" s="30"/>
      <c r="E68" s="31">
        <v>0</v>
      </c>
      <c r="F68" s="32">
        <v>0</v>
      </c>
      <c r="G68" s="32">
        <v>0</v>
      </c>
      <c r="H68" s="33">
        <v>0</v>
      </c>
      <c r="I68" s="31">
        <v>0</v>
      </c>
      <c r="J68" s="32">
        <v>0</v>
      </c>
      <c r="K68" s="32">
        <v>0</v>
      </c>
      <c r="L68" s="67">
        <v>0</v>
      </c>
      <c r="M68" s="33">
        <v>0</v>
      </c>
      <c r="N68" s="32">
        <v>0</v>
      </c>
      <c r="O68" s="32">
        <v>0</v>
      </c>
      <c r="P68" s="32">
        <v>0</v>
      </c>
      <c r="Q68" s="33">
        <v>0</v>
      </c>
      <c r="R68" s="32">
        <v>0</v>
      </c>
      <c r="S68" s="32">
        <v>0</v>
      </c>
      <c r="T68" s="32">
        <v>0</v>
      </c>
      <c r="U68" s="33">
        <v>0</v>
      </c>
      <c r="V68" s="33">
        <v>0</v>
      </c>
      <c r="W68" s="33">
        <v>0</v>
      </c>
      <c r="Y68" s="53"/>
    </row>
    <row r="69" spans="1:25" x14ac:dyDescent="0.2">
      <c r="A69" s="29"/>
      <c r="B69" t="s">
        <v>42</v>
      </c>
      <c r="D69" s="30"/>
      <c r="E69" s="31">
        <v>1648416.2941300001</v>
      </c>
      <c r="F69" s="32">
        <v>92061.70912</v>
      </c>
      <c r="G69" s="32">
        <v>593510.42041999998</v>
      </c>
      <c r="H69" s="33">
        <v>2333988.4236699999</v>
      </c>
      <c r="I69" s="31">
        <v>29910.225999999999</v>
      </c>
      <c r="J69" s="32">
        <v>29902.909</v>
      </c>
      <c r="K69" s="32">
        <v>8461174.727</v>
      </c>
      <c r="L69" s="67">
        <v>8520987.8619999997</v>
      </c>
      <c r="M69" s="33">
        <v>10854976.285669999</v>
      </c>
      <c r="N69" s="32">
        <v>3005286.9029999999</v>
      </c>
      <c r="O69" s="32">
        <v>778583.61899999995</v>
      </c>
      <c r="P69" s="32">
        <v>526747.54700000002</v>
      </c>
      <c r="Q69" s="33">
        <v>4310618.0690000001</v>
      </c>
      <c r="R69" s="32">
        <v>2168372.6170000001</v>
      </c>
      <c r="S69" s="32">
        <v>1718352.612</v>
      </c>
      <c r="T69" s="32">
        <v>309535.09100000001</v>
      </c>
      <c r="U69" s="33">
        <v>4196260.32</v>
      </c>
      <c r="V69" s="33">
        <v>8506878.3890000004</v>
      </c>
      <c r="W69" s="33">
        <v>19361854.67467</v>
      </c>
      <c r="Y69" s="53"/>
    </row>
    <row r="70" spans="1:25" x14ac:dyDescent="0.2">
      <c r="A70" s="29" t="s">
        <v>44</v>
      </c>
      <c r="D70" s="30"/>
      <c r="E70" s="31">
        <v>-16569.464430333333</v>
      </c>
      <c r="F70" s="32">
        <v>-18597.174010333332</v>
      </c>
      <c r="G70" s="32">
        <v>-18035.133590333335</v>
      </c>
      <c r="H70" s="33">
        <v>-53201.772031</v>
      </c>
      <c r="I70" s="31">
        <v>-17916.141644111111</v>
      </c>
      <c r="J70" s="32">
        <v>-17120.579461000001</v>
      </c>
      <c r="K70" s="32">
        <v>-16124.181277888889</v>
      </c>
      <c r="L70" s="67">
        <v>-51160.902382999993</v>
      </c>
      <c r="M70" s="33">
        <v>-104362.67441400001</v>
      </c>
      <c r="N70" s="32">
        <v>-11884.664888555557</v>
      </c>
      <c r="O70" s="32">
        <v>-17897.651102333333</v>
      </c>
      <c r="P70" s="32">
        <v>-17919.906316111112</v>
      </c>
      <c r="Q70" s="33">
        <v>-47702.222306999996</v>
      </c>
      <c r="R70" s="32">
        <v>-14790.068977666666</v>
      </c>
      <c r="S70" s="32">
        <v>-12961.640415333333</v>
      </c>
      <c r="T70" s="32">
        <v>-15933.641853000001</v>
      </c>
      <c r="U70" s="33">
        <v>-43685.351245999998</v>
      </c>
      <c r="V70" s="33">
        <v>-91387.573553000009</v>
      </c>
      <c r="W70" s="33">
        <v>-195750.24796700003</v>
      </c>
      <c r="Y70" s="53"/>
    </row>
    <row r="71" spans="1:25" x14ac:dyDescent="0.2">
      <c r="A71" s="29"/>
      <c r="D71" s="30"/>
      <c r="E71" s="31"/>
      <c r="F71" s="32"/>
      <c r="G71" s="32"/>
      <c r="H71" s="33"/>
      <c r="I71" s="31"/>
      <c r="J71" s="32"/>
      <c r="K71" s="32"/>
      <c r="L71" s="67"/>
      <c r="M71" s="33"/>
      <c r="N71" s="32"/>
      <c r="O71" s="32"/>
      <c r="P71" s="32"/>
      <c r="Q71" s="33"/>
      <c r="R71" s="32"/>
      <c r="S71" s="32"/>
      <c r="T71" s="32"/>
      <c r="U71" s="33"/>
      <c r="V71" s="33"/>
      <c r="W71" s="33"/>
      <c r="Y71" s="53"/>
    </row>
    <row r="72" spans="1:25" x14ac:dyDescent="0.2">
      <c r="A72" s="39" t="s">
        <v>45</v>
      </c>
      <c r="B72" s="40"/>
      <c r="C72" s="40"/>
      <c r="D72" s="41"/>
      <c r="E72" s="42">
        <v>468831.25851033349</v>
      </c>
      <c r="F72" s="43">
        <v>-923068.14278966642</v>
      </c>
      <c r="G72" s="43">
        <v>-2008751.8317896656</v>
      </c>
      <c r="H72" s="44">
        <v>-2462988.7160689989</v>
      </c>
      <c r="I72" s="42">
        <v>2406205.9282041108</v>
      </c>
      <c r="J72" s="43">
        <v>-3210760.9048589999</v>
      </c>
      <c r="K72" s="43">
        <v>-917836.2768021106</v>
      </c>
      <c r="L72" s="42">
        <v>-1722391.2534569995</v>
      </c>
      <c r="M72" s="44">
        <v>-4185379.969525998</v>
      </c>
      <c r="N72" s="43">
        <v>-1298204.3621914443</v>
      </c>
      <c r="O72" s="43">
        <v>-1235197.766197667</v>
      </c>
      <c r="P72" s="43">
        <v>-1126964.7240638889</v>
      </c>
      <c r="Q72" s="44">
        <v>-3660366.8524529999</v>
      </c>
      <c r="R72" s="43">
        <v>101208.94361766688</v>
      </c>
      <c r="S72" s="43">
        <v>-465900.25518466724</v>
      </c>
      <c r="T72" s="43">
        <v>-670210.19484700006</v>
      </c>
      <c r="U72" s="44">
        <v>-1034901.5064140004</v>
      </c>
      <c r="V72" s="44">
        <v>-4695268.3588670008</v>
      </c>
      <c r="W72" s="44">
        <v>-8880648.3283929992</v>
      </c>
      <c r="Y72" s="53"/>
    </row>
    <row r="73" spans="1:25" x14ac:dyDescent="0.2">
      <c r="A73" s="56"/>
      <c r="B73" s="57"/>
      <c r="C73" s="57"/>
      <c r="D73" s="58"/>
      <c r="E73" s="59"/>
      <c r="F73" s="164"/>
      <c r="G73" s="164"/>
      <c r="H73" s="59"/>
      <c r="I73" s="59"/>
      <c r="J73" s="164"/>
      <c r="K73" s="164"/>
      <c r="L73" s="59"/>
      <c r="M73" s="167"/>
      <c r="N73" s="53"/>
      <c r="O73" s="49"/>
      <c r="P73" s="49"/>
      <c r="Q73" s="50"/>
      <c r="R73" s="49"/>
      <c r="S73" s="49"/>
      <c r="T73" s="49"/>
      <c r="U73" s="50"/>
      <c r="V73" s="50"/>
      <c r="W73" s="50"/>
    </row>
    <row r="74" spans="1:25" ht="25.5" customHeight="1" x14ac:dyDescent="0.2">
      <c r="E74" s="53"/>
      <c r="F74" s="53"/>
      <c r="G74" s="53"/>
      <c r="H74" s="53"/>
      <c r="I74" s="53"/>
      <c r="J74" s="53"/>
      <c r="K74" s="53"/>
      <c r="L74" s="53"/>
      <c r="M74" s="53"/>
      <c r="N74" s="107"/>
      <c r="V74" s="60"/>
    </row>
    <row r="75" spans="1:25" ht="14.45" customHeight="1" x14ac:dyDescent="0.2">
      <c r="A75" s="61"/>
      <c r="B75" s="61"/>
    </row>
    <row r="76" spans="1:25" x14ac:dyDescent="0.2">
      <c r="A76" s="61"/>
      <c r="B76" s="61"/>
      <c r="C76" s="62"/>
      <c r="D76" s="62"/>
      <c r="E76" s="132"/>
      <c r="F76" s="132"/>
      <c r="G76" s="132"/>
      <c r="H76" s="132"/>
      <c r="I76" s="132"/>
      <c r="J76" s="132"/>
      <c r="K76" s="132"/>
      <c r="L76" s="132"/>
      <c r="M76" s="132"/>
      <c r="N76" s="132"/>
      <c r="O76" s="132"/>
      <c r="P76" s="132"/>
      <c r="Q76" s="132"/>
      <c r="R76" s="132"/>
      <c r="S76" s="132"/>
      <c r="T76" s="132"/>
      <c r="U76" s="132"/>
      <c r="V76" s="132"/>
      <c r="W76" s="132"/>
    </row>
    <row r="77" spans="1:25" ht="47.45" customHeight="1" x14ac:dyDescent="0.2">
      <c r="A77" s="61"/>
      <c r="B77" s="61"/>
      <c r="X77" s="63">
        <v>3</v>
      </c>
    </row>
    <row r="78" spans="1:25" x14ac:dyDescent="0.2">
      <c r="A78" s="35"/>
      <c r="E78" s="32"/>
      <c r="F78" s="32"/>
      <c r="G78" s="32"/>
      <c r="H78" s="32"/>
      <c r="I78" s="32"/>
      <c r="J78" s="32"/>
      <c r="K78" s="32"/>
      <c r="L78" s="32"/>
      <c r="M78" s="32"/>
      <c r="N78" s="32"/>
      <c r="O78" s="32"/>
      <c r="P78" s="32"/>
      <c r="Q78" s="32"/>
      <c r="R78" s="32"/>
      <c r="S78" s="32"/>
      <c r="T78" s="32"/>
      <c r="U78" s="32"/>
      <c r="V78" s="32"/>
      <c r="W78" s="3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93739-EAF7-4A33-964E-8E726A85FBDE}">
  <sheetPr>
    <tabColor rgb="FF92D050"/>
    <pageSetUpPr fitToPage="1"/>
  </sheetPr>
  <dimension ref="A1:U87"/>
  <sheetViews>
    <sheetView topLeftCell="A23" zoomScale="80" zoomScaleNormal="80" workbookViewId="0">
      <selection activeCell="X25" sqref="X24:X25"/>
    </sheetView>
  </sheetViews>
  <sheetFormatPr baseColWidth="10" defaultRowHeight="12.75" x14ac:dyDescent="0.2"/>
  <cols>
    <col min="1" max="2" width="2.7109375" customWidth="1"/>
    <col min="3" max="3" width="53.28515625" customWidth="1"/>
    <col min="4" max="4" width="13.5703125" bestFit="1" customWidth="1"/>
    <col min="5" max="5" width="12.140625" customWidth="1"/>
    <col min="6" max="6" width="14.140625" customWidth="1"/>
    <col min="7" max="7" width="12.85546875" customWidth="1"/>
    <col min="8" max="8" width="13.28515625" customWidth="1"/>
    <col min="9" max="9" width="10.5703125" customWidth="1"/>
    <col min="10" max="10" width="13.140625" customWidth="1"/>
    <col min="11" max="11" width="11.28515625" customWidth="1"/>
    <col min="12" max="13" width="13.140625" customWidth="1"/>
    <col min="14" max="15" width="11.28515625" bestFit="1" customWidth="1"/>
    <col min="16" max="16" width="11.28515625" customWidth="1"/>
    <col min="17" max="17" width="11.5703125" bestFit="1" customWidth="1"/>
    <col min="18" max="19" width="11.5703125" customWidth="1"/>
    <col min="20" max="20" width="12.28515625" bestFit="1" customWidth="1"/>
    <col min="21" max="21" width="4.7109375" customWidth="1"/>
  </cols>
  <sheetData>
    <row r="1" spans="1:21" ht="29.25" x14ac:dyDescent="0.2">
      <c r="U1" s="127">
        <v>5</v>
      </c>
    </row>
    <row r="2" spans="1:21" x14ac:dyDescent="0.2">
      <c r="A2" s="3" t="s">
        <v>53</v>
      </c>
      <c r="B2" s="4"/>
      <c r="C2" s="4"/>
      <c r="D2" s="4"/>
      <c r="E2" s="4"/>
      <c r="F2" s="4"/>
      <c r="G2" s="4"/>
      <c r="H2" s="4"/>
      <c r="I2" s="4"/>
      <c r="J2" s="4"/>
      <c r="K2" s="4"/>
      <c r="L2" s="4"/>
      <c r="M2" s="4"/>
      <c r="N2" s="4"/>
      <c r="O2" s="4"/>
      <c r="P2" s="4"/>
      <c r="Q2" s="4"/>
      <c r="R2" s="4"/>
      <c r="S2" s="4"/>
      <c r="T2" s="4"/>
    </row>
    <row r="3" spans="1:21" x14ac:dyDescent="0.2">
      <c r="A3" s="64" t="s">
        <v>119</v>
      </c>
      <c r="B3" s="6"/>
      <c r="C3" s="6"/>
      <c r="D3" s="6"/>
      <c r="E3" s="6"/>
      <c r="F3" s="4"/>
      <c r="G3" s="4"/>
      <c r="H3" s="4"/>
      <c r="I3" s="4"/>
      <c r="J3" s="4"/>
      <c r="K3" s="4"/>
      <c r="L3" s="4"/>
      <c r="M3" s="4"/>
      <c r="N3" s="4"/>
      <c r="O3" s="4"/>
      <c r="P3" s="4"/>
      <c r="Q3" s="4"/>
      <c r="R3" s="4"/>
      <c r="S3" s="4"/>
      <c r="T3" s="4"/>
    </row>
    <row r="4" spans="1:21" x14ac:dyDescent="0.2">
      <c r="A4" s="3" t="s">
        <v>113</v>
      </c>
      <c r="B4" s="4"/>
      <c r="C4" s="4"/>
      <c r="D4" s="4"/>
      <c r="E4" s="4"/>
      <c r="F4" s="4"/>
      <c r="G4" s="4"/>
      <c r="H4" s="4"/>
      <c r="I4" s="4"/>
      <c r="J4" s="4"/>
      <c r="K4" s="4"/>
      <c r="L4" s="4"/>
      <c r="M4" s="4"/>
      <c r="N4" s="4"/>
      <c r="O4" s="4"/>
      <c r="P4" s="4"/>
      <c r="Q4" s="4"/>
      <c r="R4" s="4"/>
      <c r="S4" s="4"/>
      <c r="T4" s="4"/>
    </row>
    <row r="5" spans="1:21" x14ac:dyDescent="0.2">
      <c r="A5" s="3" t="s">
        <v>2</v>
      </c>
      <c r="B5" s="4"/>
      <c r="C5" s="7"/>
      <c r="D5" s="8"/>
      <c r="E5" s="4"/>
      <c r="F5" s="4"/>
      <c r="G5" s="4"/>
      <c r="H5" s="4"/>
      <c r="I5" s="4"/>
      <c r="J5" s="4"/>
      <c r="K5" s="4"/>
      <c r="L5" s="4"/>
      <c r="M5" s="4"/>
      <c r="N5" s="4"/>
      <c r="O5" s="4"/>
      <c r="P5" s="4"/>
      <c r="Q5" s="4"/>
      <c r="R5" s="4"/>
      <c r="S5" s="4"/>
      <c r="T5" s="4"/>
    </row>
    <row r="6" spans="1:21" x14ac:dyDescent="0.2">
      <c r="A6" s="3" t="s">
        <v>3</v>
      </c>
      <c r="B6" s="4"/>
      <c r="C6" s="7"/>
      <c r="D6" s="8"/>
      <c r="E6" s="4"/>
      <c r="F6" s="4"/>
      <c r="G6" s="4"/>
      <c r="H6" s="4"/>
      <c r="I6" s="4"/>
      <c r="J6" s="4"/>
      <c r="K6" s="4"/>
      <c r="L6" s="4"/>
      <c r="M6" s="4"/>
      <c r="N6" s="4"/>
      <c r="O6" s="4"/>
      <c r="P6" s="4"/>
      <c r="Q6" s="4"/>
      <c r="R6" s="4"/>
      <c r="S6" s="4"/>
      <c r="T6" s="4"/>
    </row>
    <row r="7" spans="1:21" x14ac:dyDescent="0.2">
      <c r="A7" s="9"/>
      <c r="B7" s="9"/>
      <c r="C7" s="10"/>
      <c r="D7" s="11"/>
      <c r="E7" s="4"/>
      <c r="F7" s="4"/>
      <c r="G7" s="4"/>
      <c r="H7" s="4"/>
      <c r="I7" s="4"/>
      <c r="J7" s="4"/>
      <c r="K7" s="4"/>
      <c r="L7" s="4"/>
      <c r="M7" s="4"/>
      <c r="N7" s="4"/>
      <c r="O7" s="4"/>
      <c r="P7" s="4"/>
      <c r="Q7" s="4"/>
      <c r="R7" s="4"/>
      <c r="S7" s="4"/>
      <c r="T7" s="4"/>
    </row>
    <row r="8" spans="1:21" ht="20.100000000000001" customHeight="1" x14ac:dyDescent="0.2">
      <c r="A8" s="12"/>
      <c r="B8" s="13"/>
      <c r="C8" s="13"/>
      <c r="D8" s="15" t="s">
        <v>4</v>
      </c>
      <c r="E8" s="15" t="s">
        <v>5</v>
      </c>
      <c r="F8" s="14" t="s">
        <v>81</v>
      </c>
      <c r="G8" s="14" t="s">
        <v>82</v>
      </c>
      <c r="H8" s="16" t="s">
        <v>109</v>
      </c>
      <c r="I8" s="14" t="s">
        <v>83</v>
      </c>
      <c r="J8" s="14" t="s">
        <v>84</v>
      </c>
      <c r="K8" s="17" t="s">
        <v>88</v>
      </c>
      <c r="L8" s="16" t="s">
        <v>90</v>
      </c>
      <c r="M8" s="16" t="s">
        <v>110</v>
      </c>
      <c r="N8" s="15" t="s">
        <v>89</v>
      </c>
      <c r="O8" s="14" t="s">
        <v>91</v>
      </c>
      <c r="P8" s="14" t="s">
        <v>98</v>
      </c>
      <c r="Q8" s="16" t="s">
        <v>111</v>
      </c>
      <c r="R8" s="144" t="s">
        <v>100</v>
      </c>
      <c r="S8" s="144" t="s">
        <v>101</v>
      </c>
      <c r="T8" s="144" t="s">
        <v>116</v>
      </c>
    </row>
    <row r="9" spans="1:21" x14ac:dyDescent="0.2">
      <c r="A9" s="18"/>
      <c r="D9" s="77"/>
      <c r="E9" s="20"/>
      <c r="F9" s="21"/>
      <c r="G9" s="21"/>
      <c r="H9" s="20"/>
      <c r="I9" s="20"/>
      <c r="J9" s="21"/>
      <c r="K9" s="21"/>
      <c r="L9" s="22"/>
      <c r="M9" s="21"/>
      <c r="N9" s="20"/>
      <c r="O9" s="21"/>
      <c r="P9" s="21"/>
      <c r="Q9" s="20"/>
      <c r="R9" s="20"/>
      <c r="S9" s="21"/>
      <c r="T9" s="21"/>
      <c r="U9" s="29"/>
    </row>
    <row r="10" spans="1:21" x14ac:dyDescent="0.2">
      <c r="A10" s="24" t="s">
        <v>6</v>
      </c>
      <c r="D10" s="77"/>
      <c r="E10" s="25"/>
      <c r="F10" s="26"/>
      <c r="G10" s="26"/>
      <c r="H10" s="25"/>
      <c r="I10" s="25"/>
      <c r="J10" s="26"/>
      <c r="K10" s="26"/>
      <c r="L10" s="25"/>
      <c r="M10" s="25"/>
      <c r="N10" s="25"/>
      <c r="O10" s="26"/>
      <c r="P10" s="26"/>
      <c r="Q10" s="25"/>
      <c r="R10" s="25"/>
      <c r="S10" s="26"/>
      <c r="T10" s="26"/>
      <c r="U10" s="29"/>
    </row>
    <row r="11" spans="1:21" x14ac:dyDescent="0.2">
      <c r="A11" s="29" t="s">
        <v>7</v>
      </c>
      <c r="D11" s="31">
        <v>77867294.650000006</v>
      </c>
      <c r="E11" s="31">
        <v>7024806.8901199996</v>
      </c>
      <c r="F11" s="32">
        <v>5049268.9695400009</v>
      </c>
      <c r="G11" s="32">
        <v>5686306.1113499999</v>
      </c>
      <c r="H11" s="31">
        <v>17760381.97101</v>
      </c>
      <c r="I11" s="31">
        <v>9855570.8559600003</v>
      </c>
      <c r="J11" s="32">
        <v>3056320.0997199998</v>
      </c>
      <c r="K11" s="32">
        <v>5636919.6700799996</v>
      </c>
      <c r="L11" s="31">
        <v>18548810.62576</v>
      </c>
      <c r="M11" s="31">
        <v>36309192.596770003</v>
      </c>
      <c r="N11" s="31">
        <v>6235196.6364000002</v>
      </c>
      <c r="O11" s="32">
        <v>5276836.691643999</v>
      </c>
      <c r="P11" s="32">
        <v>6211767.4947699998</v>
      </c>
      <c r="Q11" s="31">
        <v>17723800.822813999</v>
      </c>
      <c r="R11" s="31">
        <v>5883995.8050300004</v>
      </c>
      <c r="S11" s="32">
        <v>6184466.5844999999</v>
      </c>
      <c r="T11" s="32">
        <v>66101455.809114002</v>
      </c>
      <c r="U11" s="29"/>
    </row>
    <row r="12" spans="1:21" x14ac:dyDescent="0.2">
      <c r="A12" s="29"/>
      <c r="B12" s="35" t="s">
        <v>124</v>
      </c>
      <c r="D12" s="31">
        <v>65303706.818000004</v>
      </c>
      <c r="E12" s="31">
        <v>6138542.8383499999</v>
      </c>
      <c r="F12" s="32">
        <v>4293753.4560970003</v>
      </c>
      <c r="G12" s="32">
        <v>4734164.2866479997</v>
      </c>
      <c r="H12" s="31">
        <v>15166460.581095001</v>
      </c>
      <c r="I12" s="31">
        <v>9073461.9355659969</v>
      </c>
      <c r="J12" s="32">
        <v>2265017.8289999999</v>
      </c>
      <c r="K12" s="32">
        <v>4582745.1730000004</v>
      </c>
      <c r="L12" s="31">
        <v>15921224.937565997</v>
      </c>
      <c r="M12" s="31">
        <v>31087685.518660996</v>
      </c>
      <c r="N12" s="31">
        <v>5082008.9890000001</v>
      </c>
      <c r="O12" s="32">
        <v>4535258.2369999997</v>
      </c>
      <c r="P12" s="32">
        <v>4936429.4780000001</v>
      </c>
      <c r="Q12" s="31">
        <v>14553696.704</v>
      </c>
      <c r="R12" s="31">
        <v>4909611.199</v>
      </c>
      <c r="S12" s="32">
        <v>4861731.398</v>
      </c>
      <c r="T12" s="32">
        <v>55412724.819660991</v>
      </c>
      <c r="U12" s="29"/>
    </row>
    <row r="13" spans="1:21" s="35" customFormat="1" x14ac:dyDescent="0.2">
      <c r="A13" s="34"/>
      <c r="C13" s="35" t="s">
        <v>68</v>
      </c>
      <c r="D13" s="31">
        <v>5285846.9137239456</v>
      </c>
      <c r="E13" s="31">
        <v>302145.64999999997</v>
      </c>
      <c r="F13" s="32">
        <v>257431.15899999999</v>
      </c>
      <c r="G13" s="32">
        <v>352655.88200000004</v>
      </c>
      <c r="H13" s="31">
        <v>912232.69099999988</v>
      </c>
      <c r="I13" s="31">
        <v>1333512.7439999999</v>
      </c>
      <c r="J13" s="32">
        <v>287131.136</v>
      </c>
      <c r="K13" s="32">
        <v>409067.49900000001</v>
      </c>
      <c r="L13" s="31">
        <v>2029711.379</v>
      </c>
      <c r="M13" s="31">
        <v>2941944.0699999994</v>
      </c>
      <c r="N13" s="31">
        <v>311696.53399999999</v>
      </c>
      <c r="O13" s="32">
        <v>310987.185</v>
      </c>
      <c r="P13" s="32">
        <v>354847.723</v>
      </c>
      <c r="Q13" s="31">
        <v>977531.44200000004</v>
      </c>
      <c r="R13" s="31">
        <v>409442.799</v>
      </c>
      <c r="S13" s="32">
        <v>480885.66200000001</v>
      </c>
      <c r="T13" s="32">
        <v>4809803.9729999993</v>
      </c>
      <c r="U13" s="34"/>
    </row>
    <row r="14" spans="1:21" s="35" customFormat="1" x14ac:dyDescent="0.2">
      <c r="A14" s="34"/>
      <c r="C14" s="35" t="s">
        <v>59</v>
      </c>
      <c r="D14" s="31">
        <v>60017859.904276058</v>
      </c>
      <c r="E14" s="31">
        <v>5836397.1883499995</v>
      </c>
      <c r="F14" s="32">
        <v>4036322.2970970003</v>
      </c>
      <c r="G14" s="32">
        <v>4381508.4046479994</v>
      </c>
      <c r="H14" s="31">
        <v>14254227.890094999</v>
      </c>
      <c r="I14" s="31">
        <v>7739949.1915659979</v>
      </c>
      <c r="J14" s="32">
        <v>1977886.6889999993</v>
      </c>
      <c r="K14" s="32">
        <v>4173677.6700000009</v>
      </c>
      <c r="L14" s="31">
        <v>13891513.550565999</v>
      </c>
      <c r="M14" s="31">
        <v>28145741.440660998</v>
      </c>
      <c r="N14" s="31">
        <v>4770312.453999999</v>
      </c>
      <c r="O14" s="32">
        <v>4224271.0470000003</v>
      </c>
      <c r="P14" s="32">
        <v>4581581.7489999989</v>
      </c>
      <c r="Q14" s="31">
        <v>13576165.249999996</v>
      </c>
      <c r="R14" s="31">
        <v>4500168.398</v>
      </c>
      <c r="S14" s="32">
        <v>4380845.7309999997</v>
      </c>
      <c r="T14" s="32">
        <v>50602920.819660991</v>
      </c>
      <c r="U14" s="34"/>
    </row>
    <row r="15" spans="1:21" x14ac:dyDescent="0.2">
      <c r="A15" s="29"/>
      <c r="B15" t="s">
        <v>93</v>
      </c>
      <c r="D15" s="31">
        <v>1774041.689</v>
      </c>
      <c r="E15" s="31">
        <v>81468.799266799993</v>
      </c>
      <c r="F15" s="32">
        <v>118983.67813499999</v>
      </c>
      <c r="G15" s="32">
        <v>136404.33096300001</v>
      </c>
      <c r="H15" s="31">
        <v>336856.8083648</v>
      </c>
      <c r="I15" s="31">
        <v>113268.65444880001</v>
      </c>
      <c r="J15" s="32">
        <v>114433.78888409999</v>
      </c>
      <c r="K15" s="32">
        <v>147032.47945439996</v>
      </c>
      <c r="L15" s="31">
        <v>374734.92278729996</v>
      </c>
      <c r="M15" s="31">
        <v>711591.73115210002</v>
      </c>
      <c r="N15" s="31">
        <v>329311.32971749996</v>
      </c>
      <c r="O15" s="32">
        <v>121052.73968699999</v>
      </c>
      <c r="P15" s="32">
        <v>125763.1501397</v>
      </c>
      <c r="Q15" s="31">
        <v>576127.21954419999</v>
      </c>
      <c r="R15" s="31">
        <v>113580.95605950001</v>
      </c>
      <c r="S15" s="32">
        <v>149065.07573400001</v>
      </c>
      <c r="T15" s="32">
        <v>1550364.9824898001</v>
      </c>
      <c r="U15" s="29"/>
    </row>
    <row r="16" spans="1:21" x14ac:dyDescent="0.2">
      <c r="A16" s="29"/>
      <c r="B16" t="s">
        <v>9</v>
      </c>
      <c r="D16" s="31">
        <v>3684174.7570000002</v>
      </c>
      <c r="E16" s="31">
        <v>312704.799</v>
      </c>
      <c r="F16" s="32">
        <v>388433.83500000002</v>
      </c>
      <c r="G16" s="32">
        <v>334975.19900000002</v>
      </c>
      <c r="H16" s="31">
        <v>1036113.8330000001</v>
      </c>
      <c r="I16" s="31">
        <v>324417.734</v>
      </c>
      <c r="J16" s="32">
        <v>326370.33799999999</v>
      </c>
      <c r="K16" s="32">
        <v>362757.07199999999</v>
      </c>
      <c r="L16" s="31">
        <v>1013545.1439999999</v>
      </c>
      <c r="M16" s="31">
        <v>2049658.977</v>
      </c>
      <c r="N16" s="31">
        <v>349313.74</v>
      </c>
      <c r="O16" s="32">
        <v>362270.85399999999</v>
      </c>
      <c r="P16" s="32">
        <v>369105.43199999997</v>
      </c>
      <c r="Q16" s="31">
        <v>1080690.0260000001</v>
      </c>
      <c r="R16" s="31">
        <v>454543.89500000002</v>
      </c>
      <c r="S16" s="32">
        <v>380017.64899999998</v>
      </c>
      <c r="T16" s="32">
        <v>3964910.5470000003</v>
      </c>
      <c r="U16" s="29"/>
    </row>
    <row r="17" spans="1:21" x14ac:dyDescent="0.2">
      <c r="A17" s="29"/>
      <c r="B17" t="s">
        <v>56</v>
      </c>
      <c r="D17" s="31">
        <v>114738.174</v>
      </c>
      <c r="E17" s="31">
        <v>3929.009</v>
      </c>
      <c r="F17" s="32">
        <v>1419.8720000000001</v>
      </c>
      <c r="G17" s="32">
        <v>20779.371999999999</v>
      </c>
      <c r="H17" s="31">
        <v>26128.253000000001</v>
      </c>
      <c r="I17" s="31">
        <v>17226.087</v>
      </c>
      <c r="J17" s="32">
        <v>1434.2139999999999</v>
      </c>
      <c r="K17" s="32">
        <v>3997.6959999999999</v>
      </c>
      <c r="L17" s="31">
        <v>22657.996999999999</v>
      </c>
      <c r="M17" s="31">
        <v>48786.25</v>
      </c>
      <c r="N17" s="31">
        <v>5213.3760000000002</v>
      </c>
      <c r="O17" s="32">
        <v>3230.3910000000001</v>
      </c>
      <c r="P17" s="32">
        <v>4324.7160000000003</v>
      </c>
      <c r="Q17" s="31">
        <v>12768.483</v>
      </c>
      <c r="R17" s="31">
        <v>4119.7439999999997</v>
      </c>
      <c r="S17" s="32">
        <v>4191.84</v>
      </c>
      <c r="T17" s="32">
        <v>69866.316999999995</v>
      </c>
      <c r="U17" s="29"/>
    </row>
    <row r="18" spans="1:21" x14ac:dyDescent="0.2">
      <c r="A18" s="29"/>
      <c r="B18" s="35" t="s">
        <v>57</v>
      </c>
      <c r="D18" s="31">
        <v>1821310.422</v>
      </c>
      <c r="E18" s="31">
        <v>184063.77272000001</v>
      </c>
      <c r="F18" s="32">
        <v>62425.275219999996</v>
      </c>
      <c r="G18" s="32">
        <v>54781.65885</v>
      </c>
      <c r="H18" s="31">
        <v>301270.70679000003</v>
      </c>
      <c r="I18" s="31">
        <v>132177.96867999999</v>
      </c>
      <c r="J18" s="32">
        <v>97370.286810000005</v>
      </c>
      <c r="K18" s="32">
        <v>81921.370040000009</v>
      </c>
      <c r="L18" s="31">
        <v>311469.62553000002</v>
      </c>
      <c r="M18" s="31">
        <v>612740.33232000005</v>
      </c>
      <c r="N18" s="31">
        <v>129246.00645</v>
      </c>
      <c r="O18" s="32">
        <v>73672.034799999994</v>
      </c>
      <c r="P18" s="32">
        <v>270687.81628000003</v>
      </c>
      <c r="Q18" s="31">
        <v>473605.85753000004</v>
      </c>
      <c r="R18" s="31">
        <v>150919.28194000002</v>
      </c>
      <c r="S18" s="32">
        <v>426335.69569999998</v>
      </c>
      <c r="T18" s="32">
        <v>1663601.1674900001</v>
      </c>
      <c r="U18" s="29"/>
    </row>
    <row r="19" spans="1:21" x14ac:dyDescent="0.2">
      <c r="A19" s="29"/>
      <c r="B19" t="s">
        <v>10</v>
      </c>
      <c r="D19" s="31">
        <v>1229870.2439999999</v>
      </c>
      <c r="E19" s="31">
        <v>109544.96527999999</v>
      </c>
      <c r="F19" s="32">
        <v>149657.50305999999</v>
      </c>
      <c r="G19" s="32">
        <v>129937.05869999999</v>
      </c>
      <c r="H19" s="31">
        <v>389139.52703999996</v>
      </c>
      <c r="I19" s="31">
        <v>124178.803</v>
      </c>
      <c r="J19" s="32">
        <v>130059.52558</v>
      </c>
      <c r="K19" s="32">
        <v>110271.50108</v>
      </c>
      <c r="L19" s="31">
        <v>364509.82965999999</v>
      </c>
      <c r="M19" s="31">
        <v>753649.35669999989</v>
      </c>
      <c r="N19" s="31">
        <v>125935.65335000001</v>
      </c>
      <c r="O19" s="32">
        <v>121152.1925</v>
      </c>
      <c r="P19" s="32">
        <v>110656.88644</v>
      </c>
      <c r="Q19" s="31">
        <v>357744.73229000001</v>
      </c>
      <c r="R19" s="31">
        <v>131176.53479999999</v>
      </c>
      <c r="S19" s="32">
        <v>113780.0297</v>
      </c>
      <c r="T19" s="32">
        <v>1356350.6534899999</v>
      </c>
      <c r="U19" s="29"/>
    </row>
    <row r="20" spans="1:21" x14ac:dyDescent="0.2">
      <c r="A20" s="29"/>
      <c r="B20" s="35" t="s">
        <v>125</v>
      </c>
      <c r="D20" s="31">
        <v>3939452.5459999996</v>
      </c>
      <c r="E20" s="31">
        <v>194552.7065032</v>
      </c>
      <c r="F20" s="32">
        <v>34595.350027999986</v>
      </c>
      <c r="G20" s="32">
        <v>275264.20518899994</v>
      </c>
      <c r="H20" s="31">
        <v>504412.26172019995</v>
      </c>
      <c r="I20" s="31">
        <v>70839.663265200055</v>
      </c>
      <c r="J20" s="32">
        <v>121634.11744589999</v>
      </c>
      <c r="K20" s="32">
        <v>348194.37850560003</v>
      </c>
      <c r="L20" s="31">
        <v>540668.15921670012</v>
      </c>
      <c r="M20" s="31">
        <v>1045080.4209369001</v>
      </c>
      <c r="N20" s="31">
        <v>214167.54188249997</v>
      </c>
      <c r="O20" s="32">
        <v>60200.242656999995</v>
      </c>
      <c r="P20" s="32">
        <v>394800.01591029996</v>
      </c>
      <c r="Q20" s="31">
        <v>669167.80044979998</v>
      </c>
      <c r="R20" s="31">
        <v>120044.19423050001</v>
      </c>
      <c r="S20" s="32">
        <v>249344.89636599997</v>
      </c>
      <c r="T20" s="32">
        <v>2083637.3119832</v>
      </c>
      <c r="U20" s="29"/>
    </row>
    <row r="21" spans="1:21" x14ac:dyDescent="0.2">
      <c r="A21" s="29"/>
      <c r="D21" s="31"/>
      <c r="E21" s="31"/>
      <c r="F21" s="32"/>
      <c r="G21" s="32"/>
      <c r="H21" s="31"/>
      <c r="I21" s="31"/>
      <c r="J21" s="32"/>
      <c r="K21" s="32"/>
      <c r="L21" s="31"/>
      <c r="M21" s="31"/>
      <c r="N21" s="31"/>
      <c r="O21" s="32"/>
      <c r="P21" s="32"/>
      <c r="Q21" s="31"/>
      <c r="R21" s="31"/>
      <c r="S21" s="32"/>
      <c r="T21" s="32"/>
      <c r="U21" s="29"/>
    </row>
    <row r="22" spans="1:21" x14ac:dyDescent="0.2">
      <c r="A22" s="29" t="s">
        <v>12</v>
      </c>
      <c r="D22" s="31">
        <v>69443067.229000002</v>
      </c>
      <c r="E22" s="31">
        <v>6038772.2143600006</v>
      </c>
      <c r="F22" s="32">
        <v>5337822.7495799996</v>
      </c>
      <c r="G22" s="32">
        <v>6228887.8054499999</v>
      </c>
      <c r="H22" s="31">
        <v>17605482.769390002</v>
      </c>
      <c r="I22" s="31">
        <v>5990561.5524399998</v>
      </c>
      <c r="J22" s="32">
        <v>5434061.8537900001</v>
      </c>
      <c r="K22" s="32">
        <v>5863850.8308800003</v>
      </c>
      <c r="L22" s="31">
        <v>17288474.23711</v>
      </c>
      <c r="M22" s="31">
        <v>34893957.006499998</v>
      </c>
      <c r="N22" s="31">
        <v>6131367.4183999998</v>
      </c>
      <c r="O22" s="32">
        <v>5246025.5340999998</v>
      </c>
      <c r="P22" s="32">
        <v>6401614.9623700008</v>
      </c>
      <c r="Q22" s="31">
        <v>17779007.914870001</v>
      </c>
      <c r="R22" s="31">
        <v>6014445.0808800003</v>
      </c>
      <c r="S22" s="32">
        <v>5276427.9938999992</v>
      </c>
      <c r="T22" s="32">
        <v>63963837.996150002</v>
      </c>
      <c r="U22" s="29"/>
    </row>
    <row r="23" spans="1:21" x14ac:dyDescent="0.2">
      <c r="A23" s="29"/>
      <c r="B23" t="s">
        <v>13</v>
      </c>
      <c r="D23" s="31">
        <v>16057028.052999999</v>
      </c>
      <c r="E23" s="31">
        <v>1461838.88032</v>
      </c>
      <c r="F23" s="32">
        <v>1270488.2892400001</v>
      </c>
      <c r="G23" s="32">
        <v>1641129.2782000001</v>
      </c>
      <c r="H23" s="31">
        <v>4373456.4477600008</v>
      </c>
      <c r="I23" s="31">
        <v>1296888.7869599999</v>
      </c>
      <c r="J23" s="32">
        <v>1273670.9761000001</v>
      </c>
      <c r="K23" s="32">
        <v>1635767.77012</v>
      </c>
      <c r="L23" s="31">
        <v>4206327.5331800003</v>
      </c>
      <c r="M23" s="31">
        <v>8579783.9809400011</v>
      </c>
      <c r="N23" s="31">
        <v>1284263.0489999999</v>
      </c>
      <c r="O23" s="32">
        <v>1302049.6481999999</v>
      </c>
      <c r="P23" s="32">
        <v>1675595.7801599998</v>
      </c>
      <c r="Q23" s="31">
        <v>4261908.4773599999</v>
      </c>
      <c r="R23" s="31">
        <v>1311125.0471900001</v>
      </c>
      <c r="S23" s="32">
        <v>1361915.4065</v>
      </c>
      <c r="T23" s="32">
        <v>15514732.911990002</v>
      </c>
      <c r="U23" s="29"/>
    </row>
    <row r="24" spans="1:21" x14ac:dyDescent="0.2">
      <c r="A24" s="29"/>
      <c r="B24" t="s">
        <v>14</v>
      </c>
      <c r="D24" s="31">
        <v>5936464.2249999996</v>
      </c>
      <c r="E24" s="31">
        <v>670165.87699999998</v>
      </c>
      <c r="F24" s="32">
        <v>559373.63186000008</v>
      </c>
      <c r="G24" s="32">
        <v>689243.40039999993</v>
      </c>
      <c r="H24" s="31">
        <v>1918782.9092599999</v>
      </c>
      <c r="I24" s="31">
        <v>552636.65344000002</v>
      </c>
      <c r="J24" s="32">
        <v>533759.11846999999</v>
      </c>
      <c r="K24" s="32">
        <v>531245.30651999998</v>
      </c>
      <c r="L24" s="31">
        <v>1617641.0784300002</v>
      </c>
      <c r="M24" s="31">
        <v>3536423.9876899999</v>
      </c>
      <c r="N24" s="31">
        <v>543611.08715000004</v>
      </c>
      <c r="O24" s="32">
        <v>528990.34790000005</v>
      </c>
      <c r="P24" s="32">
        <v>566584.34525000001</v>
      </c>
      <c r="Q24" s="31">
        <v>1639185.7803</v>
      </c>
      <c r="R24" s="31">
        <v>505401.33173000003</v>
      </c>
      <c r="S24" s="32">
        <v>514230.10000000003</v>
      </c>
      <c r="T24" s="32">
        <v>6195241.1997199999</v>
      </c>
      <c r="U24" s="29"/>
    </row>
    <row r="25" spans="1:21" x14ac:dyDescent="0.2">
      <c r="A25" s="29"/>
      <c r="B25" t="s">
        <v>15</v>
      </c>
      <c r="D25" s="31">
        <v>3864212.713</v>
      </c>
      <c r="E25" s="31">
        <v>788622.58184</v>
      </c>
      <c r="F25" s="32">
        <v>42627.515420000003</v>
      </c>
      <c r="G25" s="32">
        <v>481187.63750000001</v>
      </c>
      <c r="H25" s="31">
        <v>1312437.7347599999</v>
      </c>
      <c r="I25" s="31">
        <v>495075.92296</v>
      </c>
      <c r="J25" s="32">
        <v>216537.55939000001</v>
      </c>
      <c r="K25" s="32">
        <v>26892.59476</v>
      </c>
      <c r="L25" s="31">
        <v>738506.07710999995</v>
      </c>
      <c r="M25" s="31">
        <v>2050943.8118700001</v>
      </c>
      <c r="N25" s="31">
        <v>878975.82719999994</v>
      </c>
      <c r="O25" s="32">
        <v>41146.027600000001</v>
      </c>
      <c r="P25" s="32">
        <v>453236.09658000001</v>
      </c>
      <c r="Q25" s="31">
        <v>1373357.95138</v>
      </c>
      <c r="R25" s="31">
        <v>551928.14527999994</v>
      </c>
      <c r="S25" s="32">
        <v>195400.9669</v>
      </c>
      <c r="T25" s="32">
        <v>4171630.87543</v>
      </c>
      <c r="U25" s="29"/>
    </row>
    <row r="26" spans="1:21" x14ac:dyDescent="0.2">
      <c r="A26" s="29"/>
      <c r="B26" t="s">
        <v>58</v>
      </c>
      <c r="D26" s="31">
        <v>28789920.824000001</v>
      </c>
      <c r="E26" s="31">
        <v>1845589.3101999999</v>
      </c>
      <c r="F26" s="32">
        <v>2110427.0762399998</v>
      </c>
      <c r="G26" s="32">
        <v>2065979.2517000001</v>
      </c>
      <c r="H26" s="31">
        <v>6021995.6381399995</v>
      </c>
      <c r="I26" s="31">
        <v>2386111.0631200001</v>
      </c>
      <c r="J26" s="32">
        <v>2018081.0216099999</v>
      </c>
      <c r="K26" s="32">
        <v>2390525.3438399998</v>
      </c>
      <c r="L26" s="31">
        <v>6794717.4285700005</v>
      </c>
      <c r="M26" s="31">
        <v>12816713.066709999</v>
      </c>
      <c r="N26" s="31">
        <v>2141954.2010499998</v>
      </c>
      <c r="O26" s="32">
        <v>2094807.8473</v>
      </c>
      <c r="P26" s="32">
        <v>2369110.1435000002</v>
      </c>
      <c r="Q26" s="31">
        <v>6605872.1918500001</v>
      </c>
      <c r="R26" s="31">
        <v>2333319.9953700001</v>
      </c>
      <c r="S26" s="32">
        <v>1897274.1155000001</v>
      </c>
      <c r="T26" s="32">
        <v>23653179.369429998</v>
      </c>
      <c r="U26" s="29"/>
    </row>
    <row r="27" spans="1:21" x14ac:dyDescent="0.2">
      <c r="A27" s="29"/>
      <c r="B27" t="s">
        <v>60</v>
      </c>
      <c r="D27" s="31">
        <v>14743826.836999999</v>
      </c>
      <c r="E27" s="31">
        <v>1256831.4580000001</v>
      </c>
      <c r="F27" s="32">
        <v>1332311.2722</v>
      </c>
      <c r="G27" s="32">
        <v>1328890.3356499998</v>
      </c>
      <c r="H27" s="31">
        <v>3918033.0658499999</v>
      </c>
      <c r="I27" s="31">
        <v>1232400.2739599999</v>
      </c>
      <c r="J27" s="32">
        <v>1372089.4982200002</v>
      </c>
      <c r="K27" s="32">
        <v>1255749.1576399999</v>
      </c>
      <c r="L27" s="31">
        <v>3860238.9298200002</v>
      </c>
      <c r="M27" s="31">
        <v>7778271.9956700001</v>
      </c>
      <c r="N27" s="31">
        <v>1252885.9704499999</v>
      </c>
      <c r="O27" s="32">
        <v>1251083.6731</v>
      </c>
      <c r="P27" s="32">
        <v>1320986.2564400001</v>
      </c>
      <c r="Q27" s="31">
        <v>3824955.8999900003</v>
      </c>
      <c r="R27" s="31">
        <v>1264913.6276399998</v>
      </c>
      <c r="S27" s="32">
        <v>1289854.2420000001</v>
      </c>
      <c r="T27" s="32">
        <v>14157995.7653</v>
      </c>
      <c r="U27" s="29"/>
    </row>
    <row r="28" spans="1:21" x14ac:dyDescent="0.2">
      <c r="A28" s="29"/>
      <c r="B28" t="s">
        <v>16</v>
      </c>
      <c r="D28" s="31">
        <v>51614.576999999997</v>
      </c>
      <c r="E28" s="31">
        <v>15724.107</v>
      </c>
      <c r="F28" s="32">
        <v>22594.964620000002</v>
      </c>
      <c r="G28" s="32">
        <v>22457.901999999998</v>
      </c>
      <c r="H28" s="31">
        <v>60776.973620000004</v>
      </c>
      <c r="I28" s="31">
        <v>27448.851999999999</v>
      </c>
      <c r="J28" s="32">
        <v>19923.68</v>
      </c>
      <c r="K28" s="32">
        <v>23670.657999999999</v>
      </c>
      <c r="L28" s="31">
        <v>71043.19</v>
      </c>
      <c r="M28" s="31">
        <v>131820.16362000001</v>
      </c>
      <c r="N28" s="31">
        <v>29677.28355</v>
      </c>
      <c r="O28" s="32">
        <v>27947.99</v>
      </c>
      <c r="P28" s="32">
        <v>16102.34044</v>
      </c>
      <c r="Q28" s="31">
        <v>73727.613989999998</v>
      </c>
      <c r="R28" s="31">
        <v>47756.933670000006</v>
      </c>
      <c r="S28" s="32">
        <v>17753.163</v>
      </c>
      <c r="T28" s="32">
        <v>271057.87427999999</v>
      </c>
      <c r="U28" s="29"/>
    </row>
    <row r="29" spans="1:21" x14ac:dyDescent="0.2">
      <c r="A29" s="29"/>
      <c r="D29" s="31"/>
      <c r="E29" s="31"/>
      <c r="F29" s="32"/>
      <c r="G29" s="32"/>
      <c r="H29" s="31"/>
      <c r="I29" s="31"/>
      <c r="J29" s="32"/>
      <c r="K29" s="32"/>
      <c r="L29" s="31"/>
      <c r="M29" s="31"/>
      <c r="N29" s="31"/>
      <c r="O29" s="32"/>
      <c r="P29" s="32"/>
      <c r="Q29" s="31"/>
      <c r="R29" s="31"/>
      <c r="S29" s="32"/>
      <c r="T29" s="32"/>
      <c r="U29" s="29"/>
    </row>
    <row r="30" spans="1:21" x14ac:dyDescent="0.2">
      <c r="A30" s="37" t="s">
        <v>17</v>
      </c>
      <c r="B30" s="38"/>
      <c r="C30" s="38"/>
      <c r="D30" s="31">
        <v>8424227.4210000001</v>
      </c>
      <c r="E30" s="31">
        <v>986034.67576000001</v>
      </c>
      <c r="F30" s="32">
        <v>-288553.78003999998</v>
      </c>
      <c r="G30" s="32">
        <v>-542581.69410000008</v>
      </c>
      <c r="H30" s="31">
        <v>154899.20161999995</v>
      </c>
      <c r="I30" s="31">
        <v>3865009.3035200001</v>
      </c>
      <c r="J30" s="32">
        <v>-2377741.7540699998</v>
      </c>
      <c r="K30" s="32">
        <v>-226931.16080000001</v>
      </c>
      <c r="L30" s="31">
        <v>1260336.3886500003</v>
      </c>
      <c r="M30" s="31">
        <v>1415235.5902700003</v>
      </c>
      <c r="N30" s="31">
        <v>103829.21799999999</v>
      </c>
      <c r="O30" s="32">
        <v>30811.157543999459</v>
      </c>
      <c r="P30" s="32">
        <v>-189847.46760000021</v>
      </c>
      <c r="Q30" s="31">
        <v>-55207.092056000751</v>
      </c>
      <c r="R30" s="31">
        <v>-130449.27584999954</v>
      </c>
      <c r="S30" s="32">
        <v>908038.59060000011</v>
      </c>
      <c r="T30" s="32">
        <v>2137617.8129639998</v>
      </c>
      <c r="U30" s="29"/>
    </row>
    <row r="31" spans="1:21" x14ac:dyDescent="0.2">
      <c r="A31" s="29"/>
      <c r="D31" s="31"/>
      <c r="E31" s="31"/>
      <c r="F31" s="32"/>
      <c r="G31" s="32"/>
      <c r="H31" s="31"/>
      <c r="I31" s="31"/>
      <c r="J31" s="32"/>
      <c r="K31" s="32"/>
      <c r="L31" s="31"/>
      <c r="M31" s="31"/>
      <c r="N31" s="31"/>
      <c r="O31" s="32"/>
      <c r="P31" s="32"/>
      <c r="Q31" s="31"/>
      <c r="R31" s="31"/>
      <c r="S31" s="32"/>
      <c r="T31" s="32"/>
      <c r="U31" s="29"/>
    </row>
    <row r="32" spans="1:21" x14ac:dyDescent="0.2">
      <c r="A32" s="24" t="s">
        <v>18</v>
      </c>
      <c r="D32" s="31"/>
      <c r="E32" s="31"/>
      <c r="F32" s="32"/>
      <c r="G32" s="32"/>
      <c r="H32" s="31"/>
      <c r="I32" s="31"/>
      <c r="J32" s="32"/>
      <c r="K32" s="32"/>
      <c r="L32" s="31"/>
      <c r="M32" s="31"/>
      <c r="N32" s="31"/>
      <c r="O32" s="32"/>
      <c r="P32" s="32"/>
      <c r="Q32" s="31"/>
      <c r="R32" s="31"/>
      <c r="S32" s="32"/>
      <c r="T32" s="32"/>
      <c r="U32" s="29"/>
    </row>
    <row r="33" spans="1:21" x14ac:dyDescent="0.2">
      <c r="A33" s="29" t="s">
        <v>19</v>
      </c>
      <c r="D33" s="31">
        <v>13073050.275</v>
      </c>
      <c r="E33" s="31">
        <v>571573.81279999996</v>
      </c>
      <c r="F33" s="32">
        <v>831050.94391999999</v>
      </c>
      <c r="G33" s="32">
        <v>1019318.41425</v>
      </c>
      <c r="H33" s="31">
        <v>2421943.1709699999</v>
      </c>
      <c r="I33" s="31">
        <v>1046467.82264</v>
      </c>
      <c r="J33" s="32">
        <v>978800.73531000002</v>
      </c>
      <c r="K33" s="32">
        <v>911970.33412000001</v>
      </c>
      <c r="L33" s="31">
        <v>2937238.8920700001</v>
      </c>
      <c r="M33" s="31">
        <v>5359182.0630399995</v>
      </c>
      <c r="N33" s="31">
        <v>886689.10715000005</v>
      </c>
      <c r="O33" s="32">
        <v>750760.57490000001</v>
      </c>
      <c r="P33" s="32">
        <v>874382.76092000003</v>
      </c>
      <c r="Q33" s="31">
        <v>2511832.4429700002</v>
      </c>
      <c r="R33" s="31">
        <v>1064066.3145600001</v>
      </c>
      <c r="S33" s="32">
        <v>777482.85060000001</v>
      </c>
      <c r="T33" s="32">
        <v>9712563.67117</v>
      </c>
      <c r="U33" s="29"/>
    </row>
    <row r="34" spans="1:21" x14ac:dyDescent="0.2">
      <c r="A34" s="29"/>
      <c r="B34" t="s">
        <v>20</v>
      </c>
      <c r="D34" s="31">
        <v>12704.443000000001</v>
      </c>
      <c r="E34" s="31">
        <v>775.41399999999999</v>
      </c>
      <c r="F34" s="32">
        <v>73.61</v>
      </c>
      <c r="G34" s="32">
        <v>119.782</v>
      </c>
      <c r="H34" s="31">
        <v>968.80600000000004</v>
      </c>
      <c r="I34" s="31">
        <v>214.041</v>
      </c>
      <c r="J34" s="32">
        <v>234.25700000000001</v>
      </c>
      <c r="K34" s="32">
        <v>612.86400000000003</v>
      </c>
      <c r="L34" s="31">
        <v>1061.162</v>
      </c>
      <c r="M34" s="31">
        <v>2029.9680000000001</v>
      </c>
      <c r="N34" s="31">
        <v>515.31700000000001</v>
      </c>
      <c r="O34" s="32">
        <v>229.40600000000001</v>
      </c>
      <c r="P34" s="32">
        <v>98.322999999999993</v>
      </c>
      <c r="Q34" s="31">
        <v>843.04599999999994</v>
      </c>
      <c r="R34" s="31">
        <v>4131.2640000000001</v>
      </c>
      <c r="S34" s="32">
        <v>808.46799999999996</v>
      </c>
      <c r="T34" s="32">
        <v>7812.7460000000001</v>
      </c>
      <c r="U34" s="29"/>
    </row>
    <row r="35" spans="1:21" x14ac:dyDescent="0.2">
      <c r="A35" s="29"/>
      <c r="B35" t="s">
        <v>21</v>
      </c>
      <c r="D35" s="31">
        <v>5687236.6490000002</v>
      </c>
      <c r="E35" s="31">
        <v>72055.55780000001</v>
      </c>
      <c r="F35" s="32">
        <v>398579.90692000004</v>
      </c>
      <c r="G35" s="32">
        <v>503736.61124999996</v>
      </c>
      <c r="H35" s="31">
        <v>974372.07597000001</v>
      </c>
      <c r="I35" s="31">
        <v>440610.98463999998</v>
      </c>
      <c r="J35" s="32">
        <v>417569.18631000002</v>
      </c>
      <c r="K35" s="32">
        <v>394090.52912000002</v>
      </c>
      <c r="L35" s="31">
        <v>1252270.70007</v>
      </c>
      <c r="M35" s="31">
        <v>2226642.7760399999</v>
      </c>
      <c r="N35" s="31">
        <v>293362.71314999997</v>
      </c>
      <c r="O35" s="32">
        <v>290643.86689999996</v>
      </c>
      <c r="P35" s="32">
        <v>390665.06491999998</v>
      </c>
      <c r="Q35" s="31">
        <v>974671.64497000002</v>
      </c>
      <c r="R35" s="31">
        <v>345964.64955999999</v>
      </c>
      <c r="S35" s="32">
        <v>365312.9056</v>
      </c>
      <c r="T35" s="32">
        <v>3912591.9761699997</v>
      </c>
      <c r="U35" s="29"/>
    </row>
    <row r="36" spans="1:21" x14ac:dyDescent="0.2">
      <c r="A36" s="29"/>
      <c r="B36" t="s">
        <v>22</v>
      </c>
      <c r="D36" s="31">
        <v>7398518.0690000001</v>
      </c>
      <c r="E36" s="31">
        <v>500293.66899999999</v>
      </c>
      <c r="F36" s="32">
        <v>432544.647</v>
      </c>
      <c r="G36" s="32">
        <v>515701.58500000002</v>
      </c>
      <c r="H36" s="31">
        <v>1448539.9010000001</v>
      </c>
      <c r="I36" s="31">
        <v>606070.87899999996</v>
      </c>
      <c r="J36" s="32">
        <v>561465.80599999998</v>
      </c>
      <c r="K36" s="32">
        <v>518492.66899999999</v>
      </c>
      <c r="L36" s="31">
        <v>1686029.3540000001</v>
      </c>
      <c r="M36" s="31">
        <v>3134569.2549999999</v>
      </c>
      <c r="N36" s="31">
        <v>593841.71100000001</v>
      </c>
      <c r="O36" s="32">
        <v>460346.114</v>
      </c>
      <c r="P36" s="32">
        <v>483816.01899999997</v>
      </c>
      <c r="Q36" s="31">
        <v>1538003.844</v>
      </c>
      <c r="R36" s="31">
        <v>722232.929</v>
      </c>
      <c r="S36" s="32">
        <v>412978.413</v>
      </c>
      <c r="T36" s="32">
        <v>5807784.4409999996</v>
      </c>
      <c r="U36" s="29"/>
    </row>
    <row r="37" spans="1:21" x14ac:dyDescent="0.2">
      <c r="A37" s="29"/>
      <c r="D37" s="31"/>
      <c r="E37" s="31"/>
      <c r="F37" s="32"/>
      <c r="G37" s="32"/>
      <c r="H37" s="31"/>
      <c r="I37" s="31"/>
      <c r="J37" s="32"/>
      <c r="K37" s="32"/>
      <c r="L37" s="31"/>
      <c r="M37" s="31"/>
      <c r="N37" s="31"/>
      <c r="O37" s="32"/>
      <c r="P37" s="32"/>
      <c r="Q37" s="31"/>
      <c r="R37" s="31"/>
      <c r="S37" s="32"/>
      <c r="T37" s="32"/>
      <c r="U37" s="29"/>
    </row>
    <row r="38" spans="1:21" x14ac:dyDescent="0.2">
      <c r="A38" s="39" t="s">
        <v>61</v>
      </c>
      <c r="B38" s="40"/>
      <c r="C38" s="40"/>
      <c r="D38" s="42">
        <v>77879999.09300001</v>
      </c>
      <c r="E38" s="42">
        <v>7025582.3041199995</v>
      </c>
      <c r="F38" s="43">
        <v>5049342.5795400003</v>
      </c>
      <c r="G38" s="43">
        <v>5686425.8933500005</v>
      </c>
      <c r="H38" s="42">
        <v>17761350.777010001</v>
      </c>
      <c r="I38" s="42">
        <v>9855784.8969599996</v>
      </c>
      <c r="J38" s="43">
        <v>3056554.35672</v>
      </c>
      <c r="K38" s="43">
        <v>5637532.5340799997</v>
      </c>
      <c r="L38" s="42">
        <v>18549871.787760001</v>
      </c>
      <c r="M38" s="42">
        <v>36311222.564769998</v>
      </c>
      <c r="N38" s="42">
        <v>6235711.9534</v>
      </c>
      <c r="O38" s="43">
        <v>5277066.0976439994</v>
      </c>
      <c r="P38" s="43">
        <v>6211865.8177700005</v>
      </c>
      <c r="Q38" s="42">
        <v>17724643.868813999</v>
      </c>
      <c r="R38" s="42">
        <v>5888127.0690300008</v>
      </c>
      <c r="S38" s="43">
        <v>6185275.0525000002</v>
      </c>
      <c r="T38" s="43">
        <v>66109268.555114001</v>
      </c>
      <c r="U38" s="29"/>
    </row>
    <row r="39" spans="1:21" x14ac:dyDescent="0.2">
      <c r="A39" s="39" t="s">
        <v>62</v>
      </c>
      <c r="B39" s="40"/>
      <c r="C39" s="40"/>
      <c r="D39" s="42">
        <v>82528821.946999997</v>
      </c>
      <c r="E39" s="42">
        <v>6611121.4411599999</v>
      </c>
      <c r="F39" s="43">
        <v>6168947.3034999995</v>
      </c>
      <c r="G39" s="43">
        <v>7248326.0016999999</v>
      </c>
      <c r="H39" s="42">
        <v>20028394.74636</v>
      </c>
      <c r="I39" s="42">
        <v>7037243.4160799999</v>
      </c>
      <c r="J39" s="43">
        <v>6413096.8461000007</v>
      </c>
      <c r="K39" s="43">
        <v>6776434.0290000001</v>
      </c>
      <c r="L39" s="42">
        <v>20226774.29118</v>
      </c>
      <c r="M39" s="42">
        <v>40255169.037540004</v>
      </c>
      <c r="N39" s="42">
        <v>7018571.8425500002</v>
      </c>
      <c r="O39" s="43">
        <v>5997015.5149999997</v>
      </c>
      <c r="P39" s="43">
        <v>7276096.04629</v>
      </c>
      <c r="Q39" s="42">
        <v>20291683.403839998</v>
      </c>
      <c r="R39" s="42">
        <v>7082642.6594400005</v>
      </c>
      <c r="S39" s="43">
        <v>6054719.3125</v>
      </c>
      <c r="T39" s="43">
        <v>73684214.413320005</v>
      </c>
      <c r="U39" s="29"/>
    </row>
    <row r="40" spans="1:21" x14ac:dyDescent="0.2">
      <c r="A40" s="39" t="s">
        <v>23</v>
      </c>
      <c r="B40" s="40"/>
      <c r="C40" s="40"/>
      <c r="D40" s="42">
        <v>-4648822.8540000003</v>
      </c>
      <c r="E40" s="42">
        <v>414460.86296000006</v>
      </c>
      <c r="F40" s="43">
        <v>-1119604.7239599999</v>
      </c>
      <c r="G40" s="43">
        <v>-1561900.1083500001</v>
      </c>
      <c r="H40" s="42">
        <v>-2267043.9693499999</v>
      </c>
      <c r="I40" s="42">
        <v>2818541.4808799997</v>
      </c>
      <c r="J40" s="43">
        <v>-3356542.4893800002</v>
      </c>
      <c r="K40" s="43">
        <v>-1138901.49492</v>
      </c>
      <c r="L40" s="42">
        <v>-1676902.5034200004</v>
      </c>
      <c r="M40" s="42">
        <v>-3943946.4727700003</v>
      </c>
      <c r="N40" s="42">
        <v>-782859.88914999994</v>
      </c>
      <c r="O40" s="43">
        <v>-719949.41735600005</v>
      </c>
      <c r="P40" s="43">
        <v>-1064230.2285199997</v>
      </c>
      <c r="Q40" s="42">
        <v>-2567039.5350259999</v>
      </c>
      <c r="R40" s="42">
        <v>-1194515.5904099992</v>
      </c>
      <c r="S40" s="43">
        <v>130555.73999999973</v>
      </c>
      <c r="T40" s="43">
        <v>-7574945.8582060002</v>
      </c>
      <c r="U40" s="29"/>
    </row>
    <row r="41" spans="1:21" x14ac:dyDescent="0.2">
      <c r="A41" s="45"/>
      <c r="B41" s="46"/>
      <c r="C41" s="46"/>
      <c r="D41" s="136"/>
      <c r="E41" s="136"/>
      <c r="F41" s="137"/>
      <c r="G41" s="137"/>
      <c r="H41" s="136"/>
      <c r="I41" s="136"/>
      <c r="J41" s="137"/>
      <c r="K41" s="137"/>
      <c r="L41" s="136"/>
      <c r="M41" s="136"/>
      <c r="N41" s="136"/>
      <c r="O41" s="137"/>
      <c r="P41" s="137"/>
      <c r="Q41" s="136"/>
      <c r="R41" s="136"/>
      <c r="S41" s="137"/>
      <c r="T41" s="137"/>
      <c r="U41" s="29"/>
    </row>
    <row r="42" spans="1:21" x14ac:dyDescent="0.2">
      <c r="A42" s="24" t="s">
        <v>24</v>
      </c>
      <c r="D42" s="31"/>
      <c r="E42" s="31"/>
      <c r="F42" s="32"/>
      <c r="G42" s="32"/>
      <c r="H42" s="31"/>
      <c r="I42" s="31"/>
      <c r="J42" s="32"/>
      <c r="K42" s="32"/>
      <c r="L42" s="31"/>
      <c r="M42" s="31"/>
      <c r="N42" s="31"/>
      <c r="O42" s="32"/>
      <c r="P42" s="32"/>
      <c r="Q42" s="31"/>
      <c r="R42" s="31"/>
      <c r="S42" s="32"/>
      <c r="T42" s="32"/>
      <c r="U42" s="29"/>
    </row>
    <row r="43" spans="1:21" x14ac:dyDescent="0.2">
      <c r="A43" s="24"/>
      <c r="D43" s="31"/>
      <c r="E43" s="31"/>
      <c r="F43" s="32"/>
      <c r="G43" s="32"/>
      <c r="H43" s="31"/>
      <c r="I43" s="31"/>
      <c r="J43" s="32"/>
      <c r="K43" s="32"/>
      <c r="L43" s="31"/>
      <c r="M43" s="31"/>
      <c r="N43" s="31"/>
      <c r="O43" s="32"/>
      <c r="P43" s="32"/>
      <c r="Q43" s="31"/>
      <c r="R43" s="31"/>
      <c r="S43" s="32"/>
      <c r="T43" s="32"/>
      <c r="U43" s="29"/>
    </row>
    <row r="44" spans="1:21" x14ac:dyDescent="0.2">
      <c r="A44" s="29" t="s">
        <v>25</v>
      </c>
      <c r="D44" s="31">
        <v>3577381.9539999999</v>
      </c>
      <c r="E44" s="31">
        <v>430828.28084000014</v>
      </c>
      <c r="F44" s="32">
        <v>1393494.3910400001</v>
      </c>
      <c r="G44" s="32">
        <v>-2491224.4884000001</v>
      </c>
      <c r="H44" s="31">
        <v>-666901.81651999988</v>
      </c>
      <c r="I44" s="31">
        <v>5138664.6848799996</v>
      </c>
      <c r="J44" s="32">
        <v>-2008379.01838</v>
      </c>
      <c r="K44" s="32">
        <v>71988.580199999997</v>
      </c>
      <c r="L44" s="31">
        <v>3202274.2466999996</v>
      </c>
      <c r="M44" s="31">
        <v>2535372.4301799997</v>
      </c>
      <c r="N44" s="31">
        <v>1226558.4720999999</v>
      </c>
      <c r="O44" s="32">
        <v>-1738544.0923560001</v>
      </c>
      <c r="P44" s="32">
        <v>288143.88661000005</v>
      </c>
      <c r="Q44" s="31">
        <v>-223841.73364600015</v>
      </c>
      <c r="R44" s="31">
        <v>-1125924.7474099998</v>
      </c>
      <c r="S44" s="32">
        <v>-711554.7807</v>
      </c>
      <c r="T44" s="32">
        <v>474051.16842399957</v>
      </c>
      <c r="U44" s="29"/>
    </row>
    <row r="45" spans="1:21" x14ac:dyDescent="0.2">
      <c r="A45" s="29" t="s">
        <v>26</v>
      </c>
      <c r="D45" s="31">
        <v>830665.10900000005</v>
      </c>
      <c r="E45" s="31">
        <v>-1293971.4386799999</v>
      </c>
      <c r="F45" s="32">
        <v>-92774.170200000008</v>
      </c>
      <c r="G45" s="32">
        <v>25912.0478</v>
      </c>
      <c r="H45" s="31">
        <v>-1360833.5610799999</v>
      </c>
      <c r="I45" s="31">
        <v>32439.791279999998</v>
      </c>
      <c r="J45" s="32">
        <v>132897.59138</v>
      </c>
      <c r="K45" s="32">
        <v>119138.77044000001</v>
      </c>
      <c r="L45" s="31">
        <v>284476.1531</v>
      </c>
      <c r="M45" s="31">
        <v>-1076357.4079799997</v>
      </c>
      <c r="N45" s="31">
        <v>59424.104650000001</v>
      </c>
      <c r="O45" s="32">
        <v>35644.1538</v>
      </c>
      <c r="P45" s="32">
        <v>-96276.837880000006</v>
      </c>
      <c r="Q45" s="31">
        <v>-1208.5794300000125</v>
      </c>
      <c r="R45" s="31">
        <v>21224.455730000001</v>
      </c>
      <c r="S45" s="32">
        <v>74063.784200000009</v>
      </c>
      <c r="T45" s="32">
        <v>-982277.74747999967</v>
      </c>
      <c r="U45" s="29"/>
    </row>
    <row r="46" spans="1:21" x14ac:dyDescent="0.2">
      <c r="A46" s="29"/>
      <c r="B46" t="s">
        <v>27</v>
      </c>
      <c r="D46" s="31">
        <v>2318504.767</v>
      </c>
      <c r="E46" s="31">
        <v>169887.99268</v>
      </c>
      <c r="F46" s="32">
        <v>162500.39199999999</v>
      </c>
      <c r="G46" s="32">
        <v>209661.52025</v>
      </c>
      <c r="H46" s="31">
        <v>542049.90492999996</v>
      </c>
      <c r="I46" s="31">
        <v>236823.84948</v>
      </c>
      <c r="J46" s="32">
        <v>224344.28954</v>
      </c>
      <c r="K46" s="32">
        <v>199040.48048</v>
      </c>
      <c r="L46" s="31">
        <v>660208.61950000003</v>
      </c>
      <c r="M46" s="31">
        <v>1202258.52443</v>
      </c>
      <c r="N46" s="31">
        <v>173238.4314</v>
      </c>
      <c r="O46" s="32">
        <v>141021.03599999999</v>
      </c>
      <c r="P46" s="32">
        <v>110703.80877</v>
      </c>
      <c r="Q46" s="31">
        <v>424963.27616999997</v>
      </c>
      <c r="R46" s="31">
        <v>232826.14355000001</v>
      </c>
      <c r="S46" s="32">
        <v>143668.7335</v>
      </c>
      <c r="T46" s="32">
        <v>2003716.67765</v>
      </c>
      <c r="U46" s="29"/>
    </row>
    <row r="47" spans="1:21" x14ac:dyDescent="0.2">
      <c r="A47" s="29"/>
      <c r="B47" t="s">
        <v>28</v>
      </c>
      <c r="D47" s="31">
        <v>1487839.6580000001</v>
      </c>
      <c r="E47" s="31">
        <v>1463859.43136</v>
      </c>
      <c r="F47" s="32">
        <v>255274.56220000001</v>
      </c>
      <c r="G47" s="32">
        <v>183749.47245</v>
      </c>
      <c r="H47" s="31">
        <v>1902883.4660100001</v>
      </c>
      <c r="I47" s="31">
        <v>204384.0582</v>
      </c>
      <c r="J47" s="32">
        <v>91446.69816</v>
      </c>
      <c r="K47" s="32">
        <v>79901.710039999991</v>
      </c>
      <c r="L47" s="31">
        <v>375732.46639999998</v>
      </c>
      <c r="M47" s="31">
        <v>2278615.9324099999</v>
      </c>
      <c r="N47" s="31">
        <v>113814.32674999999</v>
      </c>
      <c r="O47" s="32">
        <v>105376.88220000001</v>
      </c>
      <c r="P47" s="32">
        <v>206980.64665000001</v>
      </c>
      <c r="Q47" s="31">
        <v>426171.85560000001</v>
      </c>
      <c r="R47" s="31">
        <v>211601.68782000002</v>
      </c>
      <c r="S47" s="32">
        <v>69604.949300000007</v>
      </c>
      <c r="T47" s="32">
        <v>2985994.4251299999</v>
      </c>
      <c r="U47" s="29"/>
    </row>
    <row r="48" spans="1:21" x14ac:dyDescent="0.2">
      <c r="A48" s="29" t="s">
        <v>29</v>
      </c>
      <c r="D48" s="31">
        <v>2768889.3219999997</v>
      </c>
      <c r="E48" s="31">
        <v>1108296.3993200001</v>
      </c>
      <c r="F48" s="32">
        <v>1628145.45838</v>
      </c>
      <c r="G48" s="32">
        <v>-3025015.2584000002</v>
      </c>
      <c r="H48" s="31">
        <v>-288573.40070000011</v>
      </c>
      <c r="I48" s="31">
        <v>1704555.9687600001</v>
      </c>
      <c r="J48" s="32">
        <v>1116038.3393399999</v>
      </c>
      <c r="K48" s="32">
        <v>15581.717520000006</v>
      </c>
      <c r="L48" s="31">
        <v>2836176.02562</v>
      </c>
      <c r="M48" s="31">
        <v>2547602.6249199999</v>
      </c>
      <c r="N48" s="31">
        <v>626950.71169999999</v>
      </c>
      <c r="O48" s="32">
        <v>-1251780.1069</v>
      </c>
      <c r="P48" s="32">
        <v>456585.72167</v>
      </c>
      <c r="Q48" s="31">
        <v>-168243.67353000003</v>
      </c>
      <c r="R48" s="31">
        <v>-1545086.6079499999</v>
      </c>
      <c r="S48" s="32">
        <v>-303347.89060000004</v>
      </c>
      <c r="T48" s="32">
        <v>530924.45283999993</v>
      </c>
      <c r="U48" s="29"/>
    </row>
    <row r="49" spans="1:21" x14ac:dyDescent="0.2">
      <c r="A49" s="29"/>
      <c r="B49" t="s">
        <v>30</v>
      </c>
      <c r="D49" s="31">
        <v>11355222.197999999</v>
      </c>
      <c r="E49" s="31">
        <v>2222299.9937200001</v>
      </c>
      <c r="F49" s="32">
        <v>1654738.34794</v>
      </c>
      <c r="G49" s="32">
        <v>-2799004.6217</v>
      </c>
      <c r="H49" s="31">
        <v>1078033.7199600004</v>
      </c>
      <c r="I49" s="31">
        <v>2024729.4644400002</v>
      </c>
      <c r="J49" s="32">
        <v>1120060.7114899999</v>
      </c>
      <c r="K49" s="32">
        <v>73573.902559999959</v>
      </c>
      <c r="L49" s="31">
        <v>3218364.0784899998</v>
      </c>
      <c r="M49" s="31">
        <v>4296397.7984500006</v>
      </c>
      <c r="N49" s="31">
        <v>627556.39574999991</v>
      </c>
      <c r="O49" s="32">
        <v>-807200.61629999999</v>
      </c>
      <c r="P49" s="32">
        <v>460552.05420999997</v>
      </c>
      <c r="Q49" s="31">
        <v>280907.83365999989</v>
      </c>
      <c r="R49" s="31">
        <v>-1079781.4032699999</v>
      </c>
      <c r="S49" s="32">
        <v>-231085.4265</v>
      </c>
      <c r="T49" s="32">
        <v>3266438.8023400009</v>
      </c>
      <c r="U49" s="29"/>
    </row>
    <row r="50" spans="1:21" x14ac:dyDescent="0.2">
      <c r="A50" s="29"/>
      <c r="B50" t="s">
        <v>31</v>
      </c>
      <c r="D50" s="31">
        <v>8586332.8760000002</v>
      </c>
      <c r="E50" s="31">
        <v>1114003.5944000001</v>
      </c>
      <c r="F50" s="32">
        <v>26592.88956</v>
      </c>
      <c r="G50" s="32">
        <v>226010.6367</v>
      </c>
      <c r="H50" s="31">
        <v>1366607.12066</v>
      </c>
      <c r="I50" s="31">
        <v>320173.49568000005</v>
      </c>
      <c r="J50" s="32">
        <v>4022.3721500000001</v>
      </c>
      <c r="K50" s="32">
        <v>57992.185039999997</v>
      </c>
      <c r="L50" s="31">
        <v>382188.05287000007</v>
      </c>
      <c r="M50" s="31">
        <v>1748795.17353</v>
      </c>
      <c r="N50" s="31">
        <v>605.68404999999996</v>
      </c>
      <c r="O50" s="32">
        <v>444579.49060000002</v>
      </c>
      <c r="P50" s="32">
        <v>3966.3325399999999</v>
      </c>
      <c r="Q50" s="31">
        <v>449151.50718999997</v>
      </c>
      <c r="R50" s="31">
        <v>465305.20468000002</v>
      </c>
      <c r="S50" s="32">
        <v>72262.464099999997</v>
      </c>
      <c r="T50" s="32">
        <v>2735514.3495</v>
      </c>
      <c r="U50" s="29"/>
    </row>
    <row r="51" spans="1:21" x14ac:dyDescent="0.2">
      <c r="A51" s="29" t="s">
        <v>32</v>
      </c>
      <c r="D51" s="31">
        <v>87.714999999850988</v>
      </c>
      <c r="E51" s="31">
        <v>3235.3035999999847</v>
      </c>
      <c r="F51" s="32">
        <v>-1516.6455999999307</v>
      </c>
      <c r="G51" s="32">
        <v>-3461.4994999999981</v>
      </c>
      <c r="H51" s="31">
        <v>-1742.8414999999441</v>
      </c>
      <c r="I51" s="31">
        <v>-111368.52336000022</v>
      </c>
      <c r="J51" s="32">
        <v>2316.831610000052</v>
      </c>
      <c r="K51" s="32">
        <v>4517.9572399999015</v>
      </c>
      <c r="L51" s="31">
        <v>-104533.73451000027</v>
      </c>
      <c r="M51" s="31">
        <v>-106276.57601000022</v>
      </c>
      <c r="N51" s="31">
        <v>1064.623249999946</v>
      </c>
      <c r="O51" s="32">
        <v>-1493.0671000001021</v>
      </c>
      <c r="P51" s="32">
        <v>-2239.0953500000032</v>
      </c>
      <c r="Q51" s="31">
        <v>-2667.5392000001593</v>
      </c>
      <c r="R51" s="31">
        <v>3826.9178400000092</v>
      </c>
      <c r="S51" s="32">
        <v>-1621.6314000000129</v>
      </c>
      <c r="T51" s="32">
        <v>-106738.82877000039</v>
      </c>
      <c r="U51" s="29"/>
    </row>
    <row r="52" spans="1:21" x14ac:dyDescent="0.2">
      <c r="A52" s="29" t="s">
        <v>33</v>
      </c>
      <c r="D52" s="31">
        <v>-22260.191999999999</v>
      </c>
      <c r="E52" s="31">
        <v>613268.01659999997</v>
      </c>
      <c r="F52" s="32">
        <v>-140360.25154</v>
      </c>
      <c r="G52" s="32">
        <v>511340.22169999999</v>
      </c>
      <c r="H52" s="31">
        <v>984247.98676</v>
      </c>
      <c r="I52" s="31">
        <v>3513037.4482</v>
      </c>
      <c r="J52" s="32">
        <v>-3259631.7807099996</v>
      </c>
      <c r="K52" s="32">
        <v>-67249.865000000005</v>
      </c>
      <c r="L52" s="31">
        <v>186155.80249000038</v>
      </c>
      <c r="M52" s="31">
        <v>1170403.7892500006</v>
      </c>
      <c r="N52" s="31">
        <v>539119.03249999997</v>
      </c>
      <c r="O52" s="32">
        <v>-520915.07215600001</v>
      </c>
      <c r="P52" s="32">
        <v>-69925.901830000003</v>
      </c>
      <c r="Q52" s="31">
        <v>-51721.94148600004</v>
      </c>
      <c r="R52" s="31">
        <v>394110.48696999997</v>
      </c>
      <c r="S52" s="32">
        <v>-480649.0429</v>
      </c>
      <c r="T52" s="32">
        <v>1032143.2918340005</v>
      </c>
      <c r="U52" s="29"/>
    </row>
    <row r="53" spans="1:21" x14ac:dyDescent="0.2">
      <c r="A53" s="29" t="s">
        <v>85</v>
      </c>
      <c r="D53" s="31">
        <v>0</v>
      </c>
      <c r="E53" s="31">
        <v>0</v>
      </c>
      <c r="F53" s="32">
        <v>0</v>
      </c>
      <c r="G53" s="32">
        <v>0</v>
      </c>
      <c r="H53" s="31">
        <v>0</v>
      </c>
      <c r="I53" s="31">
        <v>0</v>
      </c>
      <c r="J53" s="32">
        <v>0</v>
      </c>
      <c r="K53" s="32">
        <v>0</v>
      </c>
      <c r="L53" s="31">
        <v>0</v>
      </c>
      <c r="M53" s="31">
        <v>0</v>
      </c>
      <c r="N53" s="31">
        <v>0</v>
      </c>
      <c r="O53" s="32">
        <v>0</v>
      </c>
      <c r="P53" s="32">
        <v>0</v>
      </c>
      <c r="Q53" s="31">
        <v>0</v>
      </c>
      <c r="R53" s="31">
        <v>0</v>
      </c>
      <c r="S53" s="32">
        <v>0</v>
      </c>
      <c r="T53" s="32">
        <v>0</v>
      </c>
      <c r="U53" s="29"/>
    </row>
    <row r="54" spans="1:21" hidden="1" x14ac:dyDescent="0.2">
      <c r="A54" s="29"/>
      <c r="B54" t="s">
        <v>34</v>
      </c>
      <c r="D54" s="31">
        <v>0</v>
      </c>
      <c r="E54" s="31">
        <v>0</v>
      </c>
      <c r="F54" s="32">
        <v>0</v>
      </c>
      <c r="G54" s="32">
        <v>0</v>
      </c>
      <c r="H54" s="31">
        <v>0</v>
      </c>
      <c r="I54" s="31">
        <v>0</v>
      </c>
      <c r="J54" s="32">
        <v>0</v>
      </c>
      <c r="K54" s="32">
        <v>0</v>
      </c>
      <c r="L54" s="31">
        <v>0</v>
      </c>
      <c r="M54" s="31">
        <v>0</v>
      </c>
      <c r="N54" s="31">
        <v>0</v>
      </c>
      <c r="O54" s="32">
        <v>0</v>
      </c>
      <c r="P54" s="32">
        <v>0</v>
      </c>
      <c r="Q54" s="31">
        <v>0</v>
      </c>
      <c r="R54" s="31">
        <v>0</v>
      </c>
      <c r="S54" s="32">
        <v>0</v>
      </c>
      <c r="T54" s="32">
        <v>0</v>
      </c>
      <c r="U54" s="29"/>
    </row>
    <row r="55" spans="1:21" hidden="1" x14ac:dyDescent="0.2">
      <c r="A55" s="29"/>
      <c r="B55" t="s">
        <v>35</v>
      </c>
      <c r="D55" s="31">
        <v>0</v>
      </c>
      <c r="E55" s="31">
        <v>0</v>
      </c>
      <c r="F55" s="32">
        <v>0</v>
      </c>
      <c r="G55" s="32">
        <v>0</v>
      </c>
      <c r="H55" s="31">
        <v>0</v>
      </c>
      <c r="I55" s="31">
        <v>0</v>
      </c>
      <c r="J55" s="32">
        <v>0</v>
      </c>
      <c r="K55" s="32">
        <v>0</v>
      </c>
      <c r="L55" s="31">
        <v>0</v>
      </c>
      <c r="M55" s="31">
        <v>0</v>
      </c>
      <c r="N55" s="31">
        <v>0</v>
      </c>
      <c r="O55" s="32">
        <v>0</v>
      </c>
      <c r="P55" s="32">
        <v>0</v>
      </c>
      <c r="Q55" s="31">
        <v>0</v>
      </c>
      <c r="R55" s="31">
        <v>0</v>
      </c>
      <c r="S55" s="32">
        <v>0</v>
      </c>
      <c r="T55" s="32">
        <v>0</v>
      </c>
      <c r="U55" s="29"/>
    </row>
    <row r="56" spans="1:21" x14ac:dyDescent="0.2">
      <c r="A56" s="34" t="s">
        <v>86</v>
      </c>
      <c r="D56" s="31">
        <v>0</v>
      </c>
      <c r="E56" s="31">
        <v>0</v>
      </c>
      <c r="F56" s="32">
        <v>0</v>
      </c>
      <c r="G56" s="32">
        <v>0</v>
      </c>
      <c r="H56" s="31">
        <v>0</v>
      </c>
      <c r="I56" s="31">
        <v>0</v>
      </c>
      <c r="J56" s="32">
        <v>0</v>
      </c>
      <c r="K56" s="32">
        <v>0</v>
      </c>
      <c r="L56" s="31">
        <v>0</v>
      </c>
      <c r="M56" s="31">
        <v>0</v>
      </c>
      <c r="N56" s="31">
        <v>0</v>
      </c>
      <c r="O56" s="32">
        <v>0</v>
      </c>
      <c r="P56" s="32">
        <v>0</v>
      </c>
      <c r="Q56" s="31">
        <v>0</v>
      </c>
      <c r="R56" s="31">
        <v>0</v>
      </c>
      <c r="S56" s="32">
        <v>0</v>
      </c>
      <c r="T56" s="32">
        <v>0</v>
      </c>
      <c r="U56" s="29"/>
    </row>
    <row r="57" spans="1:21" x14ac:dyDescent="0.2">
      <c r="A57" s="29" t="s">
        <v>36</v>
      </c>
      <c r="D57" s="31">
        <v>0</v>
      </c>
      <c r="E57" s="31">
        <v>0</v>
      </c>
      <c r="F57" s="32">
        <v>0</v>
      </c>
      <c r="G57" s="32">
        <v>0</v>
      </c>
      <c r="H57" s="31">
        <v>0</v>
      </c>
      <c r="I57" s="31">
        <v>0</v>
      </c>
      <c r="J57" s="32">
        <v>0</v>
      </c>
      <c r="K57" s="32">
        <v>0</v>
      </c>
      <c r="L57" s="31">
        <v>0</v>
      </c>
      <c r="M57" s="31">
        <v>0</v>
      </c>
      <c r="N57" s="31">
        <v>0</v>
      </c>
      <c r="O57" s="32">
        <v>0</v>
      </c>
      <c r="P57" s="32">
        <v>0</v>
      </c>
      <c r="Q57" s="31">
        <v>0</v>
      </c>
      <c r="R57" s="31">
        <v>0</v>
      </c>
      <c r="S57" s="32">
        <v>0</v>
      </c>
      <c r="T57" s="32">
        <v>0</v>
      </c>
      <c r="U57" s="29"/>
    </row>
    <row r="58" spans="1:21" x14ac:dyDescent="0.2">
      <c r="A58" s="29"/>
      <c r="D58" s="31"/>
      <c r="E58" s="31"/>
      <c r="F58" s="32"/>
      <c r="G58" s="32"/>
      <c r="H58" s="31"/>
      <c r="I58" s="31"/>
      <c r="J58" s="32"/>
      <c r="K58" s="32"/>
      <c r="L58" s="31"/>
      <c r="M58" s="31"/>
      <c r="N58" s="31"/>
      <c r="O58" s="32"/>
      <c r="P58" s="32"/>
      <c r="Q58" s="31"/>
      <c r="R58" s="31">
        <v>0</v>
      </c>
      <c r="S58" s="32">
        <v>0</v>
      </c>
      <c r="T58" s="32"/>
      <c r="U58" s="29"/>
    </row>
    <row r="59" spans="1:21" x14ac:dyDescent="0.2">
      <c r="A59" s="29" t="s">
        <v>37</v>
      </c>
      <c r="D59" s="31">
        <v>8226204.8080000011</v>
      </c>
      <c r="E59" s="31">
        <v>16367.417880000081</v>
      </c>
      <c r="F59" s="32">
        <v>2513099.1150000002</v>
      </c>
      <c r="G59" s="32">
        <v>-929324.38005000004</v>
      </c>
      <c r="H59" s="31">
        <v>1600142.1528300003</v>
      </c>
      <c r="I59" s="31">
        <v>2320123.2039999999</v>
      </c>
      <c r="J59" s="32">
        <v>1348163.4709999999</v>
      </c>
      <c r="K59" s="32">
        <v>1210890.0751200002</v>
      </c>
      <c r="L59" s="31">
        <v>4879176.75012</v>
      </c>
      <c r="M59" s="31">
        <v>6479318.90295</v>
      </c>
      <c r="N59" s="31">
        <v>2009418.3612500001</v>
      </c>
      <c r="O59" s="32">
        <v>-1018594.675</v>
      </c>
      <c r="P59" s="32">
        <v>1352374.11513</v>
      </c>
      <c r="Q59" s="31">
        <v>2343197.8013800001</v>
      </c>
      <c r="R59" s="31">
        <v>68590.842999999993</v>
      </c>
      <c r="S59" s="32">
        <v>-842110.52069999999</v>
      </c>
      <c r="T59" s="32">
        <v>8048997.0266300002</v>
      </c>
      <c r="U59" s="29"/>
    </row>
    <row r="60" spans="1:21" x14ac:dyDescent="0.2">
      <c r="A60" s="29" t="s">
        <v>38</v>
      </c>
      <c r="D60" s="31">
        <v>-1787804.4980000001</v>
      </c>
      <c r="E60" s="31">
        <v>1668321.9618000002</v>
      </c>
      <c r="F60" s="32">
        <v>-1729.971</v>
      </c>
      <c r="G60" s="32">
        <v>-257618.16314999998</v>
      </c>
      <c r="H60" s="31">
        <v>1408973.8276500003</v>
      </c>
      <c r="I60" s="31">
        <v>-24182.665000000001</v>
      </c>
      <c r="J60" s="32">
        <v>-3113.0920000000001</v>
      </c>
      <c r="K60" s="32">
        <v>-3225.5038800000002</v>
      </c>
      <c r="L60" s="31">
        <v>-30521.260880000002</v>
      </c>
      <c r="M60" s="31">
        <v>1378452.5667700004</v>
      </c>
      <c r="N60" s="31">
        <v>1366402.3972499999</v>
      </c>
      <c r="O60" s="32">
        <v>-1750.759</v>
      </c>
      <c r="P60" s="32">
        <v>-5493.9418700000006</v>
      </c>
      <c r="Q60" s="31">
        <v>1359157.6963799999</v>
      </c>
      <c r="R60" s="31">
        <v>-24356.455000000002</v>
      </c>
      <c r="S60" s="32">
        <v>19620.693300000003</v>
      </c>
      <c r="T60" s="32">
        <v>2732874.5014500003</v>
      </c>
      <c r="U60" s="29"/>
    </row>
    <row r="61" spans="1:21" x14ac:dyDescent="0.2">
      <c r="A61" s="29"/>
      <c r="B61" t="s">
        <v>39</v>
      </c>
      <c r="D61" s="31">
        <v>163966.00199999998</v>
      </c>
      <c r="E61" s="31">
        <v>3321054.0843199999</v>
      </c>
      <c r="F61" s="32">
        <v>0</v>
      </c>
      <c r="G61" s="32">
        <v>0</v>
      </c>
      <c r="H61" s="31">
        <v>3321054.0843199999</v>
      </c>
      <c r="I61" s="31">
        <v>386.84199999999998</v>
      </c>
      <c r="J61" s="32">
        <v>0</v>
      </c>
      <c r="K61" s="32">
        <v>0</v>
      </c>
      <c r="L61" s="31">
        <v>386.84199999999998</v>
      </c>
      <c r="M61" s="31">
        <v>3321440.9263200001</v>
      </c>
      <c r="N61" s="31">
        <v>1574753.3992499998</v>
      </c>
      <c r="O61" s="32">
        <v>0</v>
      </c>
      <c r="P61" s="32">
        <v>618.65750000000003</v>
      </c>
      <c r="Q61" s="31">
        <v>1575372.0567499998</v>
      </c>
      <c r="R61" s="31">
        <v>0</v>
      </c>
      <c r="S61" s="32">
        <v>19620.693300000003</v>
      </c>
      <c r="T61" s="32">
        <v>4916433.6763699995</v>
      </c>
      <c r="U61" s="29"/>
    </row>
    <row r="62" spans="1:21" x14ac:dyDescent="0.2">
      <c r="A62" s="29"/>
      <c r="C62" t="s">
        <v>40</v>
      </c>
      <c r="D62" s="31"/>
      <c r="E62" s="31">
        <v>3321054.0843199999</v>
      </c>
      <c r="F62" s="32">
        <v>0</v>
      </c>
      <c r="G62" s="32">
        <v>0</v>
      </c>
      <c r="H62" s="31">
        <v>3321054.0843199999</v>
      </c>
      <c r="I62" s="31">
        <v>0</v>
      </c>
      <c r="J62" s="32">
        <v>0</v>
      </c>
      <c r="K62" s="32">
        <v>0</v>
      </c>
      <c r="L62" s="31">
        <v>0</v>
      </c>
      <c r="M62" s="31">
        <v>3321054.0843199999</v>
      </c>
      <c r="N62" s="31">
        <v>1574753.3992499998</v>
      </c>
      <c r="O62" s="32">
        <v>0</v>
      </c>
      <c r="P62" s="32">
        <v>240.0925</v>
      </c>
      <c r="Q62" s="31">
        <v>1574993.4917499998</v>
      </c>
      <c r="R62" s="31">
        <v>0</v>
      </c>
      <c r="S62" s="32">
        <v>19620.693300000003</v>
      </c>
      <c r="T62" s="32">
        <v>4915668.2693699999</v>
      </c>
      <c r="U62" s="29"/>
    </row>
    <row r="63" spans="1:21" x14ac:dyDescent="0.2">
      <c r="A63" s="29"/>
      <c r="C63" t="s">
        <v>41</v>
      </c>
      <c r="D63" s="31"/>
      <c r="E63" s="31">
        <v>0</v>
      </c>
      <c r="F63" s="32">
        <v>0</v>
      </c>
      <c r="G63" s="32">
        <v>0</v>
      </c>
      <c r="H63" s="31">
        <v>0</v>
      </c>
      <c r="I63" s="31">
        <v>386.84199999999998</v>
      </c>
      <c r="J63" s="32">
        <v>0</v>
      </c>
      <c r="K63" s="32">
        <v>0</v>
      </c>
      <c r="L63" s="31">
        <v>386.84199999999998</v>
      </c>
      <c r="M63" s="31">
        <v>386.84199999999998</v>
      </c>
      <c r="N63" s="31">
        <v>0</v>
      </c>
      <c r="O63" s="32">
        <v>0</v>
      </c>
      <c r="P63" s="32">
        <v>378.565</v>
      </c>
      <c r="Q63" s="31">
        <v>378.565</v>
      </c>
      <c r="R63" s="31">
        <v>0</v>
      </c>
      <c r="S63" s="32">
        <v>0</v>
      </c>
      <c r="T63" s="32">
        <v>765.40699999999993</v>
      </c>
      <c r="U63" s="29"/>
    </row>
    <row r="64" spans="1:21" x14ac:dyDescent="0.2">
      <c r="A64" s="29"/>
      <c r="B64" t="s">
        <v>42</v>
      </c>
      <c r="D64" s="31">
        <v>1951770.5</v>
      </c>
      <c r="E64" s="31">
        <v>1652732.12252</v>
      </c>
      <c r="F64" s="32">
        <v>1729.971</v>
      </c>
      <c r="G64" s="32">
        <v>257618.16314999998</v>
      </c>
      <c r="H64" s="31">
        <v>1912080.2566699998</v>
      </c>
      <c r="I64" s="31">
        <v>24569.507000000001</v>
      </c>
      <c r="J64" s="32">
        <v>3113.0920000000001</v>
      </c>
      <c r="K64" s="32">
        <v>3225.5038800000002</v>
      </c>
      <c r="L64" s="31">
        <v>30908.102880000002</v>
      </c>
      <c r="M64" s="31">
        <v>1942988.3595499997</v>
      </c>
      <c r="N64" s="31">
        <v>208351.00199999998</v>
      </c>
      <c r="O64" s="32">
        <v>1750.759</v>
      </c>
      <c r="P64" s="32">
        <v>6112.5993699999999</v>
      </c>
      <c r="Q64" s="31">
        <v>216214.36036999998</v>
      </c>
      <c r="R64" s="31">
        <v>24356.455000000002</v>
      </c>
      <c r="S64" s="32">
        <v>0</v>
      </c>
      <c r="T64" s="32">
        <v>2183559.1749199997</v>
      </c>
      <c r="U64" s="29"/>
    </row>
    <row r="65" spans="1:21" x14ac:dyDescent="0.2">
      <c r="A65" s="29" t="s">
        <v>43</v>
      </c>
      <c r="D65" s="31">
        <v>10183088.809</v>
      </c>
      <c r="E65" s="31">
        <v>-1637639.1589200001</v>
      </c>
      <c r="F65" s="32">
        <v>2523874.4569999999</v>
      </c>
      <c r="G65" s="32">
        <v>-659660.55389999994</v>
      </c>
      <c r="H65" s="31">
        <v>226574.74417999992</v>
      </c>
      <c r="I65" s="31">
        <v>2354732.6230000001</v>
      </c>
      <c r="J65" s="32">
        <v>1361594.1189999999</v>
      </c>
      <c r="K65" s="32">
        <v>1224830.507</v>
      </c>
      <c r="L65" s="31">
        <v>4941157.2489999998</v>
      </c>
      <c r="M65" s="31">
        <v>5167731.9931800002</v>
      </c>
      <c r="N65" s="31">
        <v>653196.78799999994</v>
      </c>
      <c r="O65" s="32">
        <v>-1006513.722</v>
      </c>
      <c r="P65" s="32">
        <v>1368119.889</v>
      </c>
      <c r="Q65" s="31">
        <v>1014802.955</v>
      </c>
      <c r="R65" s="31">
        <v>104438.363</v>
      </c>
      <c r="S65" s="32">
        <v>-850132.22199999995</v>
      </c>
      <c r="T65" s="32">
        <v>5436841.0891800001</v>
      </c>
      <c r="U65" s="29"/>
    </row>
    <row r="66" spans="1:21" x14ac:dyDescent="0.2">
      <c r="A66" s="29"/>
      <c r="B66" t="s">
        <v>39</v>
      </c>
      <c r="D66" s="31">
        <v>13620722.879000001</v>
      </c>
      <c r="E66" s="31">
        <v>0</v>
      </c>
      <c r="F66" s="32">
        <v>2550406.827</v>
      </c>
      <c r="G66" s="32">
        <v>2404679.5329999998</v>
      </c>
      <c r="H66" s="31">
        <v>4955086.3599999994</v>
      </c>
      <c r="I66" s="31">
        <v>3844381.2459999998</v>
      </c>
      <c r="J66" s="32">
        <v>2444192.0350000001</v>
      </c>
      <c r="K66" s="32">
        <v>1360522.5149999999</v>
      </c>
      <c r="L66" s="31">
        <v>7649095.7959999992</v>
      </c>
      <c r="M66" s="31">
        <v>12604182.155999999</v>
      </c>
      <c r="N66" s="31">
        <v>705552.73600000003</v>
      </c>
      <c r="O66" s="32">
        <v>1073739.9850000001</v>
      </c>
      <c r="P66" s="32">
        <v>1418016.196</v>
      </c>
      <c r="Q66" s="31">
        <v>3197308.9170000004</v>
      </c>
      <c r="R66" s="31">
        <v>2666830.4389999998</v>
      </c>
      <c r="S66" s="32">
        <v>1183490.5360000001</v>
      </c>
      <c r="T66" s="32">
        <v>19651812.048</v>
      </c>
      <c r="U66" s="29"/>
    </row>
    <row r="67" spans="1:21" x14ac:dyDescent="0.2">
      <c r="A67" s="29"/>
      <c r="C67" t="s">
        <v>40</v>
      </c>
      <c r="D67" s="31"/>
      <c r="E67" s="31">
        <v>0</v>
      </c>
      <c r="F67" s="32">
        <v>2550406.827</v>
      </c>
      <c r="G67" s="32">
        <v>2404679.5329999998</v>
      </c>
      <c r="H67" s="31">
        <v>4955086.3599999994</v>
      </c>
      <c r="I67" s="31">
        <v>3844381.2459999998</v>
      </c>
      <c r="J67" s="32">
        <v>2444192.0350000001</v>
      </c>
      <c r="K67" s="32">
        <v>1360522.5149999999</v>
      </c>
      <c r="L67" s="31">
        <v>7649095.7959999992</v>
      </c>
      <c r="M67" s="31">
        <v>12604182.155999999</v>
      </c>
      <c r="N67" s="31">
        <v>705552.73600000003</v>
      </c>
      <c r="O67" s="32">
        <v>1073739.9850000001</v>
      </c>
      <c r="P67" s="32">
        <v>1418016.196</v>
      </c>
      <c r="Q67" s="31">
        <v>3197308.9170000004</v>
      </c>
      <c r="R67" s="31">
        <v>2666830.4389999998</v>
      </c>
      <c r="S67" s="32">
        <v>1183490.5360000001</v>
      </c>
      <c r="T67" s="32">
        <v>19651812.048</v>
      </c>
      <c r="U67" s="29"/>
    </row>
    <row r="68" spans="1:21" x14ac:dyDescent="0.2">
      <c r="A68" s="29"/>
      <c r="C68" t="s">
        <v>41</v>
      </c>
      <c r="D68" s="31"/>
      <c r="E68" s="31">
        <v>0</v>
      </c>
      <c r="F68" s="32">
        <v>0</v>
      </c>
      <c r="G68" s="32">
        <v>0</v>
      </c>
      <c r="H68" s="31">
        <v>0</v>
      </c>
      <c r="I68" s="31">
        <v>0</v>
      </c>
      <c r="J68" s="32">
        <v>0</v>
      </c>
      <c r="K68" s="32">
        <v>0</v>
      </c>
      <c r="L68" s="31">
        <v>0</v>
      </c>
      <c r="M68" s="31">
        <v>0</v>
      </c>
      <c r="N68" s="31">
        <v>0</v>
      </c>
      <c r="O68" s="32">
        <v>0</v>
      </c>
      <c r="P68" s="32">
        <v>0</v>
      </c>
      <c r="Q68" s="31">
        <v>0</v>
      </c>
      <c r="R68" s="31">
        <v>0</v>
      </c>
      <c r="S68" s="32">
        <v>0</v>
      </c>
      <c r="T68" s="32">
        <v>0</v>
      </c>
      <c r="U68" s="29"/>
    </row>
    <row r="69" spans="1:21" x14ac:dyDescent="0.2">
      <c r="A69" s="29"/>
      <c r="B69" t="s">
        <v>42</v>
      </c>
      <c r="D69" s="31">
        <v>3437634.0700000003</v>
      </c>
      <c r="E69" s="31">
        <v>1637639.1589200001</v>
      </c>
      <c r="F69" s="32">
        <v>26532.37</v>
      </c>
      <c r="G69" s="32">
        <v>3064340.0869</v>
      </c>
      <c r="H69" s="31">
        <v>4728511.6158199999</v>
      </c>
      <c r="I69" s="31">
        <v>1489648.6229999999</v>
      </c>
      <c r="J69" s="32">
        <v>1082597.916</v>
      </c>
      <c r="K69" s="32">
        <v>135692.008</v>
      </c>
      <c r="L69" s="31">
        <v>2707938.5469999998</v>
      </c>
      <c r="M69" s="31">
        <v>7436450.1628200002</v>
      </c>
      <c r="N69" s="31">
        <v>52355.947999999997</v>
      </c>
      <c r="O69" s="32">
        <v>2080253.7069999999</v>
      </c>
      <c r="P69" s="32">
        <v>49896.307000000001</v>
      </c>
      <c r="Q69" s="31">
        <v>2182505.9619999998</v>
      </c>
      <c r="R69" s="31">
        <v>2562392.0759999999</v>
      </c>
      <c r="S69" s="32">
        <v>2033622.7579999999</v>
      </c>
      <c r="T69" s="32">
        <v>14214970.95882</v>
      </c>
      <c r="U69" s="29"/>
    </row>
    <row r="70" spans="1:21" x14ac:dyDescent="0.2">
      <c r="A70" s="29" t="s">
        <v>44</v>
      </c>
      <c r="D70" s="31">
        <v>-169079.503</v>
      </c>
      <c r="E70" s="31">
        <v>-14315.385</v>
      </c>
      <c r="F70" s="32">
        <v>-9045.3709999999992</v>
      </c>
      <c r="G70" s="32">
        <v>-12045.663</v>
      </c>
      <c r="H70" s="31">
        <v>-35406.419000000002</v>
      </c>
      <c r="I70" s="31">
        <v>-10426.754000000001</v>
      </c>
      <c r="J70" s="32">
        <v>-10317.556</v>
      </c>
      <c r="K70" s="32">
        <v>-10714.928</v>
      </c>
      <c r="L70" s="31">
        <v>-31459.238000000001</v>
      </c>
      <c r="M70" s="31">
        <v>-66865.657000000007</v>
      </c>
      <c r="N70" s="31">
        <v>-10180.824000000001</v>
      </c>
      <c r="O70" s="32">
        <v>-10330.194</v>
      </c>
      <c r="P70" s="32">
        <v>-10251.832</v>
      </c>
      <c r="Q70" s="31">
        <v>-30762.85</v>
      </c>
      <c r="R70" s="31">
        <v>-11491.065000000001</v>
      </c>
      <c r="S70" s="32">
        <v>-11598.992</v>
      </c>
      <c r="T70" s="32">
        <v>-120718.56400000001</v>
      </c>
      <c r="U70" s="29"/>
    </row>
    <row r="71" spans="1:21" x14ac:dyDescent="0.2">
      <c r="A71" s="29"/>
      <c r="D71" s="31"/>
      <c r="E71" s="31"/>
      <c r="F71" s="32"/>
      <c r="G71" s="32"/>
      <c r="H71" s="31"/>
      <c r="I71" s="31"/>
      <c r="J71" s="32"/>
      <c r="K71" s="32"/>
      <c r="L71" s="31"/>
      <c r="M71" s="31"/>
      <c r="N71" s="31"/>
      <c r="O71" s="32"/>
      <c r="P71" s="32"/>
      <c r="Q71" s="31"/>
      <c r="R71" s="31"/>
      <c r="S71" s="32"/>
      <c r="T71" s="32"/>
      <c r="U71" s="29"/>
    </row>
    <row r="72" spans="1:21" x14ac:dyDescent="0.2">
      <c r="A72" s="39" t="s">
        <v>45</v>
      </c>
      <c r="B72" s="40"/>
      <c r="C72" s="40"/>
      <c r="D72" s="42">
        <v>-4648822.8540000003</v>
      </c>
      <c r="E72" s="42">
        <v>414460.86296000006</v>
      </c>
      <c r="F72" s="43">
        <v>-1119604.7239599999</v>
      </c>
      <c r="G72" s="43">
        <v>-1561900.1083500001</v>
      </c>
      <c r="H72" s="42">
        <v>-2267043.9693499999</v>
      </c>
      <c r="I72" s="42">
        <v>2818541.4808799997</v>
      </c>
      <c r="J72" s="43">
        <v>-3356542.4893800002</v>
      </c>
      <c r="K72" s="43">
        <v>-1138901.49492</v>
      </c>
      <c r="L72" s="42">
        <v>-1676902.5034200004</v>
      </c>
      <c r="M72" s="42">
        <v>-3943946.4727700003</v>
      </c>
      <c r="N72" s="42">
        <v>-782859.88914999994</v>
      </c>
      <c r="O72" s="43">
        <v>-719949.41735600005</v>
      </c>
      <c r="P72" s="43">
        <v>-1064230.2285200001</v>
      </c>
      <c r="Q72" s="42">
        <v>-2567039.5350259999</v>
      </c>
      <c r="R72" s="42">
        <v>-1194515.5904099999</v>
      </c>
      <c r="S72" s="43">
        <v>130555.74000000008</v>
      </c>
      <c r="T72" s="43">
        <v>-7574945.8582060002</v>
      </c>
      <c r="U72" s="29"/>
    </row>
    <row r="73" spans="1:21" x14ac:dyDescent="0.2">
      <c r="A73" s="56"/>
      <c r="B73" s="57"/>
      <c r="C73" s="57"/>
      <c r="D73" s="131"/>
      <c r="E73" s="131"/>
      <c r="F73" s="138"/>
      <c r="G73" s="138"/>
      <c r="H73" s="131"/>
      <c r="I73" s="131"/>
      <c r="J73" s="138"/>
      <c r="K73" s="138"/>
      <c r="L73" s="131"/>
      <c r="M73" s="131"/>
      <c r="N73" s="131"/>
      <c r="O73" s="138"/>
      <c r="P73" s="138"/>
      <c r="Q73" s="131"/>
      <c r="R73" s="131"/>
      <c r="S73" s="138"/>
      <c r="T73" s="49"/>
      <c r="U73" s="29"/>
    </row>
    <row r="74" spans="1:21" ht="12.75" customHeight="1" x14ac:dyDescent="0.2">
      <c r="A74" t="s">
        <v>46</v>
      </c>
      <c r="B74" t="s">
        <v>49</v>
      </c>
      <c r="E74" s="53"/>
      <c r="F74" s="53"/>
      <c r="G74" s="53"/>
      <c r="H74" s="53"/>
      <c r="I74" s="53"/>
      <c r="J74" s="53"/>
      <c r="K74" s="53"/>
      <c r="L74" s="53"/>
      <c r="M74" s="53"/>
      <c r="N74" s="53"/>
      <c r="O74" s="53"/>
      <c r="P74" s="53"/>
      <c r="Q74" s="53"/>
      <c r="R74" s="53"/>
      <c r="S74" s="53"/>
      <c r="T74" s="53"/>
    </row>
    <row r="75" spans="1:21" ht="12.75" customHeight="1" x14ac:dyDescent="0.2">
      <c r="A75" s="61" t="s">
        <v>47</v>
      </c>
      <c r="B75" t="s">
        <v>63</v>
      </c>
      <c r="T75" s="132"/>
    </row>
    <row r="76" spans="1:21" ht="12.75" customHeight="1" x14ac:dyDescent="0.2">
      <c r="A76" s="61" t="s">
        <v>48</v>
      </c>
      <c r="B76" t="s">
        <v>80</v>
      </c>
      <c r="T76" s="62"/>
    </row>
    <row r="77" spans="1:21" s="61" customFormat="1" x14ac:dyDescent="0.2">
      <c r="A77" s="61" t="s">
        <v>50</v>
      </c>
      <c r="B77" s="61" t="s">
        <v>64</v>
      </c>
    </row>
    <row r="78" spans="1:21" s="61" customFormat="1" x14ac:dyDescent="0.2">
      <c r="A78" s="61" t="s">
        <v>112</v>
      </c>
      <c r="B78" s="134" t="s">
        <v>129</v>
      </c>
    </row>
    <row r="79" spans="1:21" ht="25.5" customHeight="1" x14ac:dyDescent="0.2">
      <c r="A79" s="183" t="s">
        <v>123</v>
      </c>
      <c r="B79" s="184" t="s">
        <v>126</v>
      </c>
      <c r="U79" s="63">
        <v>5</v>
      </c>
    </row>
    <row r="85" spans="4:13" x14ac:dyDescent="0.2">
      <c r="D85" s="35"/>
      <c r="M85" s="35"/>
    </row>
    <row r="87" spans="4:13" x14ac:dyDescent="0.2">
      <c r="M87" s="35"/>
    </row>
  </sheetData>
  <printOptions horizontalCentered="1" verticalCentered="1"/>
  <pageMargins left="0.39370078740157483" right="0" top="0" bottom="0" header="0" footer="0"/>
  <pageSetup scale="4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pageSetUpPr fitToPage="1"/>
  </sheetPr>
  <dimension ref="A1:U51"/>
  <sheetViews>
    <sheetView zoomScale="80" zoomScaleNormal="80" workbookViewId="0">
      <selection activeCell="X34" sqref="X33:Y34"/>
    </sheetView>
  </sheetViews>
  <sheetFormatPr baseColWidth="10" defaultRowHeight="12.75" x14ac:dyDescent="0.2"/>
  <cols>
    <col min="1" max="2" width="3.140625" customWidth="1"/>
    <col min="3" max="3" width="44.7109375" customWidth="1"/>
    <col min="4" max="4" width="1.140625" hidden="1" customWidth="1"/>
    <col min="5" max="5" width="12.5703125" customWidth="1"/>
    <col min="6" max="6" width="7.85546875" customWidth="1"/>
    <col min="7" max="7" width="8.140625" bestFit="1" customWidth="1"/>
    <col min="8" max="10" width="7.85546875" customWidth="1"/>
    <col min="11" max="11" width="10.28515625" customWidth="1"/>
    <col min="12" max="14" width="7.85546875" customWidth="1"/>
    <col min="15" max="15" width="8.7109375" bestFit="1" customWidth="1"/>
    <col min="16" max="16" width="16.7109375" customWidth="1"/>
    <col min="17" max="19" width="13" customWidth="1"/>
    <col min="20" max="20" width="16.42578125" customWidth="1"/>
    <col min="21" max="21" width="15.7109375" customWidth="1"/>
  </cols>
  <sheetData>
    <row r="1" spans="1:21" ht="27.75" x14ac:dyDescent="0.4">
      <c r="A1" s="62"/>
      <c r="O1" s="92"/>
      <c r="P1" s="92"/>
      <c r="Q1" s="92"/>
      <c r="R1" s="92"/>
      <c r="S1" s="92"/>
      <c r="U1" s="93">
        <v>10</v>
      </c>
    </row>
    <row r="2" spans="1:21" x14ac:dyDescent="0.2">
      <c r="A2" s="3" t="s">
        <v>95</v>
      </c>
      <c r="B2" s="4"/>
      <c r="C2" s="4"/>
      <c r="D2" s="4"/>
      <c r="E2" s="4"/>
      <c r="F2" s="4"/>
      <c r="G2" s="4"/>
      <c r="H2" s="4"/>
      <c r="I2" s="4"/>
      <c r="J2" s="4"/>
      <c r="K2" s="4"/>
      <c r="L2" s="4"/>
      <c r="M2" s="4"/>
      <c r="N2" s="4"/>
      <c r="O2" s="4"/>
      <c r="P2" s="4"/>
      <c r="Q2" s="4"/>
      <c r="R2" s="4"/>
      <c r="S2" s="4"/>
      <c r="T2" s="4"/>
    </row>
    <row r="3" spans="1:21" x14ac:dyDescent="0.2">
      <c r="A3" s="64" t="s">
        <v>119</v>
      </c>
      <c r="B3" s="3"/>
      <c r="C3" s="3"/>
      <c r="D3" s="3"/>
      <c r="E3" s="3"/>
      <c r="F3" s="4"/>
      <c r="G3" s="4"/>
      <c r="H3" s="4"/>
      <c r="I3" s="4"/>
      <c r="J3" s="4"/>
      <c r="K3" s="4"/>
      <c r="L3" s="4"/>
      <c r="M3" s="4"/>
      <c r="N3" s="4"/>
      <c r="O3" s="4"/>
      <c r="P3" s="4"/>
      <c r="Q3" s="4"/>
      <c r="R3" s="4"/>
      <c r="S3" s="4"/>
      <c r="T3" s="4"/>
    </row>
    <row r="4" spans="1:21" x14ac:dyDescent="0.2">
      <c r="A4" s="5" t="s">
        <v>1</v>
      </c>
      <c r="B4" s="6"/>
      <c r="C4" s="6"/>
      <c r="D4" s="6"/>
      <c r="E4" s="6"/>
      <c r="F4" s="4"/>
      <c r="G4" s="4"/>
      <c r="H4" s="4"/>
      <c r="I4" s="4"/>
      <c r="J4" s="4"/>
      <c r="K4" s="4"/>
      <c r="L4" s="4"/>
      <c r="M4" s="4"/>
      <c r="N4" s="4"/>
      <c r="O4" s="4"/>
      <c r="P4" s="4"/>
      <c r="Q4" s="4"/>
      <c r="R4" s="4"/>
      <c r="S4" s="4"/>
      <c r="T4" s="4"/>
    </row>
    <row r="5" spans="1:21" x14ac:dyDescent="0.2">
      <c r="A5" s="5" t="s">
        <v>2</v>
      </c>
      <c r="B5" s="3"/>
      <c r="C5" s="3"/>
      <c r="D5" s="3"/>
      <c r="E5" s="3"/>
      <c r="F5" s="4"/>
      <c r="G5" s="4"/>
      <c r="H5" s="4"/>
      <c r="I5" s="4"/>
      <c r="J5" s="4"/>
      <c r="K5" s="4"/>
      <c r="L5" s="4"/>
      <c r="M5" s="4"/>
      <c r="N5" s="4"/>
      <c r="O5" s="4"/>
      <c r="P5" s="4"/>
      <c r="Q5" s="4"/>
      <c r="R5" s="4"/>
      <c r="S5" s="4"/>
      <c r="T5" s="4"/>
    </row>
    <row r="6" spans="1:21" x14ac:dyDescent="0.2">
      <c r="A6" s="3" t="s">
        <v>77</v>
      </c>
      <c r="B6" s="3"/>
      <c r="C6" s="3"/>
      <c r="D6" s="3"/>
      <c r="E6" s="3"/>
      <c r="F6" s="4"/>
      <c r="G6" s="4"/>
      <c r="H6" s="4"/>
      <c r="I6" s="4"/>
      <c r="J6" s="4"/>
      <c r="K6" s="4"/>
      <c r="L6" s="4"/>
      <c r="M6" s="4"/>
      <c r="N6" s="4"/>
      <c r="O6" s="4"/>
      <c r="P6" s="4"/>
      <c r="Q6" s="4"/>
      <c r="R6" s="4"/>
      <c r="S6" s="4"/>
      <c r="T6" s="4"/>
    </row>
    <row r="7" spans="1:21" x14ac:dyDescent="0.2">
      <c r="A7" s="94"/>
      <c r="B7" s="4"/>
      <c r="C7" s="7"/>
      <c r="D7" s="4"/>
      <c r="E7" s="74" t="s">
        <v>120</v>
      </c>
      <c r="F7" s="75"/>
      <c r="G7" s="75"/>
      <c r="H7" s="75"/>
      <c r="I7" s="75"/>
      <c r="J7" s="75"/>
      <c r="K7" s="75"/>
      <c r="L7" s="75"/>
      <c r="M7" s="75"/>
      <c r="N7" s="75"/>
      <c r="O7" s="75"/>
      <c r="P7" s="75"/>
      <c r="Q7" s="75"/>
      <c r="R7" s="75"/>
      <c r="S7" s="75"/>
      <c r="T7" s="76"/>
    </row>
    <row r="8" spans="1:21" x14ac:dyDescent="0.2">
      <c r="A8" s="12"/>
      <c r="B8" s="13"/>
      <c r="C8" s="95"/>
      <c r="D8" s="96"/>
      <c r="E8" s="15" t="s">
        <v>5</v>
      </c>
      <c r="F8" s="14" t="s">
        <v>81</v>
      </c>
      <c r="G8" s="14" t="s">
        <v>82</v>
      </c>
      <c r="H8" s="16" t="s">
        <v>109</v>
      </c>
      <c r="I8" s="14" t="s">
        <v>83</v>
      </c>
      <c r="J8" s="14" t="s">
        <v>84</v>
      </c>
      <c r="K8" s="17" t="s">
        <v>88</v>
      </c>
      <c r="L8" s="16" t="s">
        <v>90</v>
      </c>
      <c r="M8" s="16" t="s">
        <v>110</v>
      </c>
      <c r="N8" s="15" t="s">
        <v>89</v>
      </c>
      <c r="O8" s="14" t="s">
        <v>91</v>
      </c>
      <c r="P8" s="14" t="s">
        <v>98</v>
      </c>
      <c r="Q8" s="16" t="s">
        <v>111</v>
      </c>
      <c r="R8" s="16" t="s">
        <v>100</v>
      </c>
      <c r="S8" s="144" t="s">
        <v>101</v>
      </c>
      <c r="T8" s="175" t="s">
        <v>116</v>
      </c>
    </row>
    <row r="9" spans="1:21" x14ac:dyDescent="0.2">
      <c r="A9" s="18"/>
      <c r="E9" s="29"/>
      <c r="H9" s="77"/>
      <c r="K9" s="19"/>
      <c r="L9" s="77"/>
      <c r="M9" s="77"/>
      <c r="N9" s="29"/>
      <c r="Q9" s="77"/>
      <c r="R9" s="29"/>
      <c r="S9" s="107"/>
      <c r="T9" s="77"/>
    </row>
    <row r="10" spans="1:21" x14ac:dyDescent="0.2">
      <c r="A10" s="24" t="s">
        <v>6</v>
      </c>
      <c r="E10" s="29"/>
      <c r="H10" s="77"/>
      <c r="K10" s="19"/>
      <c r="L10" s="77"/>
      <c r="M10" s="77"/>
      <c r="N10" s="29"/>
      <c r="Q10" s="77"/>
      <c r="R10" s="29"/>
      <c r="T10" s="77"/>
    </row>
    <row r="11" spans="1:21" x14ac:dyDescent="0.2">
      <c r="A11" s="34" t="s">
        <v>7</v>
      </c>
      <c r="E11" s="78">
        <v>9.6340109661989217</v>
      </c>
      <c r="F11" s="79">
        <v>1.1385519677897422</v>
      </c>
      <c r="G11" s="110">
        <v>5.1856741104659108</v>
      </c>
      <c r="H11" s="80">
        <v>5.6877681398665771</v>
      </c>
      <c r="I11" s="78">
        <v>8.0069424136368621</v>
      </c>
      <c r="J11" s="79">
        <v>0.39072914556771116</v>
      </c>
      <c r="K11" s="110">
        <v>-3.1996290353765264</v>
      </c>
      <c r="L11" s="80">
        <v>3.1078497891808072</v>
      </c>
      <c r="M11" s="80">
        <v>4.3464608714830852</v>
      </c>
      <c r="N11" s="78">
        <v>19.427398446872587</v>
      </c>
      <c r="O11" s="79">
        <v>7.7469943827723817</v>
      </c>
      <c r="P11" s="110">
        <v>9.7675243479774281</v>
      </c>
      <c r="Q11" s="80">
        <v>12.346147756606669</v>
      </c>
      <c r="R11" s="78">
        <v>-10.711742587925714</v>
      </c>
      <c r="S11" s="79">
        <v>6.9152568804640779</v>
      </c>
      <c r="T11" s="80">
        <v>5.0046876866358305</v>
      </c>
      <c r="U11" s="79"/>
    </row>
    <row r="12" spans="1:21" x14ac:dyDescent="0.2">
      <c r="A12" s="29"/>
      <c r="B12" t="s">
        <v>8</v>
      </c>
      <c r="E12" s="78">
        <v>16.995205296533381</v>
      </c>
      <c r="F12" s="79">
        <v>3.7722277992707518</v>
      </c>
      <c r="G12" s="110">
        <v>4.9410194327070016</v>
      </c>
      <c r="H12" s="80">
        <v>9.1527439807089959</v>
      </c>
      <c r="I12" s="78">
        <v>10.49457906406286</v>
      </c>
      <c r="J12" s="79">
        <v>-1.7521452741843964</v>
      </c>
      <c r="K12" s="110">
        <v>-5.821930652237068</v>
      </c>
      <c r="L12" s="80">
        <v>3.5190201280787772</v>
      </c>
      <c r="M12" s="80">
        <v>6.1813410947359682</v>
      </c>
      <c r="N12" s="78">
        <v>17.618932100973378</v>
      </c>
      <c r="O12" s="79">
        <v>8.2786587110025316</v>
      </c>
      <c r="P12" s="110">
        <v>5.7716548399125278</v>
      </c>
      <c r="Q12" s="80">
        <v>10.460151167003291</v>
      </c>
      <c r="R12" s="78">
        <v>-6.8997485884517138</v>
      </c>
      <c r="S12" s="79">
        <v>2.1373904796913661</v>
      </c>
      <c r="T12" s="80">
        <v>5.5743209788468668</v>
      </c>
      <c r="U12" s="79"/>
    </row>
    <row r="13" spans="1:21" s="35" customFormat="1" x14ac:dyDescent="0.2">
      <c r="A13" s="34"/>
      <c r="C13" s="35" t="s">
        <v>71</v>
      </c>
      <c r="E13" s="78">
        <v>31.634016559758233</v>
      </c>
      <c r="F13" s="79">
        <v>43.136777505113308</v>
      </c>
      <c r="G13" s="110">
        <v>32.803035391260991</v>
      </c>
      <c r="H13" s="80">
        <v>35.171720047630437</v>
      </c>
      <c r="I13" s="78">
        <v>343.49555236294975</v>
      </c>
      <c r="J13" s="79">
        <v>49.286120397963636</v>
      </c>
      <c r="K13" s="110">
        <v>8.1757089220572823</v>
      </c>
      <c r="L13" s="80">
        <v>132.91552019377156</v>
      </c>
      <c r="M13" s="80">
        <v>90.201910881633395</v>
      </c>
      <c r="N13" s="78">
        <v>-4.5294325407623175</v>
      </c>
      <c r="O13" s="79">
        <v>-1.2355956165287503</v>
      </c>
      <c r="P13" s="110">
        <v>-7.6875112669590209</v>
      </c>
      <c r="Q13" s="80">
        <v>-4.6910759474853378</v>
      </c>
      <c r="R13" s="78">
        <v>34.149219899061464</v>
      </c>
      <c r="S13" s="79">
        <v>51.025079592914167</v>
      </c>
      <c r="T13" s="80">
        <v>50.449015822874884</v>
      </c>
      <c r="U13" s="79"/>
    </row>
    <row r="14" spans="1:21" s="35" customFormat="1" x14ac:dyDescent="0.2">
      <c r="A14" s="34"/>
      <c r="C14" s="35" t="s">
        <v>59</v>
      </c>
      <c r="D14" s="98"/>
      <c r="E14" s="78">
        <v>16.325499418744197</v>
      </c>
      <c r="F14" s="79">
        <v>1.9834393511440538</v>
      </c>
      <c r="G14" s="110">
        <v>3.1983904146871529</v>
      </c>
      <c r="H14" s="80">
        <v>7.824482199825054</v>
      </c>
      <c r="I14" s="78">
        <v>-2.1621683651326178</v>
      </c>
      <c r="J14" s="79">
        <v>-6.3977439780645433</v>
      </c>
      <c r="K14" s="110">
        <v>-7.0013756255551218</v>
      </c>
      <c r="L14" s="80">
        <v>-4.2530013647478544</v>
      </c>
      <c r="M14" s="80">
        <v>1.4949667878769168</v>
      </c>
      <c r="N14" s="78">
        <v>19.429305707873151</v>
      </c>
      <c r="O14" s="79">
        <v>9.0520491202684497</v>
      </c>
      <c r="P14" s="110">
        <v>6.9797068412745036</v>
      </c>
      <c r="Q14" s="80">
        <v>11.739159064530481</v>
      </c>
      <c r="R14" s="78">
        <v>-9.4215080637394539</v>
      </c>
      <c r="S14" s="79">
        <v>-1.3673434145929191</v>
      </c>
      <c r="T14" s="80">
        <v>2.6637311921639468</v>
      </c>
      <c r="U14" s="79"/>
    </row>
    <row r="15" spans="1:21" x14ac:dyDescent="0.2">
      <c r="A15" s="29"/>
      <c r="B15" t="s">
        <v>93</v>
      </c>
      <c r="E15" s="78">
        <v>-11.559179862439798</v>
      </c>
      <c r="F15" s="79">
        <v>5.4974541307417368</v>
      </c>
      <c r="G15" s="110">
        <v>9.6292437998688172</v>
      </c>
      <c r="H15" s="80">
        <v>2.2828725291883165</v>
      </c>
      <c r="I15" s="78">
        <v>11.661668046367673</v>
      </c>
      <c r="J15" s="79">
        <v>7.4036666196729479</v>
      </c>
      <c r="K15" s="110">
        <v>17.377542789691326</v>
      </c>
      <c r="L15" s="80">
        <v>12.431218410083659</v>
      </c>
      <c r="M15" s="80">
        <v>7.3867211792655221</v>
      </c>
      <c r="N15" s="78">
        <v>314.29343103916727</v>
      </c>
      <c r="O15" s="79">
        <v>-8.5888757648282166</v>
      </c>
      <c r="P15" s="110">
        <v>-2.3848882823546358</v>
      </c>
      <c r="Q15" s="80">
        <v>69.06673794299148</v>
      </c>
      <c r="R15" s="78">
        <v>2.6395842127206604</v>
      </c>
      <c r="S15" s="79">
        <v>14.017707617610299</v>
      </c>
      <c r="T15" s="80">
        <v>24.532071925578336</v>
      </c>
      <c r="U15" s="79"/>
    </row>
    <row r="16" spans="1:21" x14ac:dyDescent="0.2">
      <c r="A16" s="29"/>
      <c r="B16" t="s">
        <v>9</v>
      </c>
      <c r="E16" s="78">
        <v>11.505684805269178</v>
      </c>
      <c r="F16" s="79">
        <v>-4.0622431964685672</v>
      </c>
      <c r="G16" s="110">
        <v>3.0046900145994435</v>
      </c>
      <c r="H16" s="80">
        <v>2.5197325366772194</v>
      </c>
      <c r="I16" s="78">
        <v>5.0537948196503004</v>
      </c>
      <c r="J16" s="79">
        <v>5.961370155893329</v>
      </c>
      <c r="K16" s="110">
        <v>20.901736540247644</v>
      </c>
      <c r="L16" s="80">
        <v>10.547063573011666</v>
      </c>
      <c r="M16" s="80">
        <v>6.3508082174518599</v>
      </c>
      <c r="N16" s="78">
        <v>13.973321650386747</v>
      </c>
      <c r="O16" s="79">
        <v>25.941172658624602</v>
      </c>
      <c r="P16" s="110">
        <v>8.442893379595386</v>
      </c>
      <c r="Q16" s="80">
        <v>15.653916620949257</v>
      </c>
      <c r="R16" s="78">
        <v>51.301240397366989</v>
      </c>
      <c r="S16" s="79">
        <v>8.0088000585780073</v>
      </c>
      <c r="T16" s="80">
        <v>12.834603965607608</v>
      </c>
      <c r="U16" s="79"/>
    </row>
    <row r="17" spans="1:21" x14ac:dyDescent="0.2">
      <c r="A17" s="29"/>
      <c r="B17" t="s">
        <v>56</v>
      </c>
      <c r="E17" s="78">
        <v>49.454331239492653</v>
      </c>
      <c r="F17" s="79">
        <v>-59.65866670115021</v>
      </c>
      <c r="G17" s="110">
        <v>21.439856215848767</v>
      </c>
      <c r="H17" s="80">
        <v>12.34563257015779</v>
      </c>
      <c r="I17" s="78">
        <v>20.747067548912892</v>
      </c>
      <c r="J17" s="79">
        <v>-75.734601674546724</v>
      </c>
      <c r="K17" s="110">
        <v>36.216229882234117</v>
      </c>
      <c r="L17" s="80">
        <v>-1.8785812676497389</v>
      </c>
      <c r="M17" s="80">
        <v>5.2605391563732677</v>
      </c>
      <c r="N17" s="78">
        <v>-16.322007079697197</v>
      </c>
      <c r="O17" s="79">
        <v>-32.523022650256692</v>
      </c>
      <c r="P17" s="110">
        <v>-43.447450796511291</v>
      </c>
      <c r="Q17" s="80">
        <v>-31.572617830767101</v>
      </c>
      <c r="R17" s="78">
        <v>-17.921393903420498</v>
      </c>
      <c r="S17" s="79">
        <v>-44.938767188378499</v>
      </c>
      <c r="T17" s="80">
        <v>-9.9807355169589567</v>
      </c>
      <c r="U17" s="79"/>
    </row>
    <row r="18" spans="1:21" x14ac:dyDescent="0.2">
      <c r="A18" s="29"/>
      <c r="B18" s="35" t="s">
        <v>66</v>
      </c>
      <c r="E18" s="78">
        <v>-52.16309132336513</v>
      </c>
      <c r="F18" s="79">
        <v>-4.1573044809877366</v>
      </c>
      <c r="G18" s="110">
        <v>-17.741200229226813</v>
      </c>
      <c r="H18" s="80">
        <v>-41.639855286439037</v>
      </c>
      <c r="I18" s="78">
        <v>-39.458722330890673</v>
      </c>
      <c r="J18" s="79">
        <v>10.499713170338801</v>
      </c>
      <c r="K18" s="110">
        <v>8.9247585998886088</v>
      </c>
      <c r="L18" s="80">
        <v>-18.340237077009352</v>
      </c>
      <c r="M18" s="80">
        <v>-31.715371463564317</v>
      </c>
      <c r="N18" s="78">
        <v>-35.821984882957594</v>
      </c>
      <c r="O18" s="79">
        <v>-1.3631328167825922</v>
      </c>
      <c r="P18" s="110">
        <v>258.8471612398115</v>
      </c>
      <c r="Q18" s="80">
        <v>34.746422265733266</v>
      </c>
      <c r="R18" s="78">
        <v>-70.627772571942558</v>
      </c>
      <c r="S18" s="79">
        <v>213.84598120472296</v>
      </c>
      <c r="T18" s="80">
        <v>-12.499103516477746</v>
      </c>
      <c r="U18" s="79"/>
    </row>
    <row r="19" spans="1:21" x14ac:dyDescent="0.2">
      <c r="A19" s="29"/>
      <c r="B19" t="s">
        <v>10</v>
      </c>
      <c r="E19" s="78">
        <v>-13.081661953813747</v>
      </c>
      <c r="F19" s="79">
        <v>8.4821804173638071</v>
      </c>
      <c r="G19" s="110">
        <v>-7.1162579308266762</v>
      </c>
      <c r="H19" s="80">
        <v>-3.6520019459030779</v>
      </c>
      <c r="I19" s="78">
        <v>-24.774243985147386</v>
      </c>
      <c r="J19" s="79">
        <v>58.322475243089777</v>
      </c>
      <c r="K19" s="110">
        <v>-1.9140890663788306</v>
      </c>
      <c r="L19" s="80">
        <v>1.368239970423468</v>
      </c>
      <c r="M19" s="80">
        <v>-1.2735707400164322</v>
      </c>
      <c r="N19" s="78">
        <v>-1.0732086384469175</v>
      </c>
      <c r="O19" s="79">
        <v>-4.6887565685119865</v>
      </c>
      <c r="P19" s="110">
        <v>-1.8417466822727508</v>
      </c>
      <c r="Q19" s="80">
        <v>-2.5674909290690424</v>
      </c>
      <c r="R19" s="78">
        <v>5.0536063787364E-2</v>
      </c>
      <c r="S19" s="79">
        <v>-25.624537978055358</v>
      </c>
      <c r="T19" s="80">
        <v>-4.1334128017937823</v>
      </c>
      <c r="U19" s="79"/>
    </row>
    <row r="20" spans="1:21" x14ac:dyDescent="0.2">
      <c r="A20" s="29"/>
      <c r="B20" t="s">
        <v>11</v>
      </c>
      <c r="E20" s="78">
        <v>-29.172291307951188</v>
      </c>
      <c r="F20" s="79">
        <v>-73.486784875638989</v>
      </c>
      <c r="G20" s="110">
        <v>24.283255327948915</v>
      </c>
      <c r="H20" s="80">
        <v>-19.487719571452971</v>
      </c>
      <c r="I20" s="78">
        <v>-32.753353669321335</v>
      </c>
      <c r="J20" s="79">
        <v>-17.97063159414602</v>
      </c>
      <c r="K20" s="110">
        <v>2.0128054140228695</v>
      </c>
      <c r="L20" s="80">
        <v>-9.2025096777329853</v>
      </c>
      <c r="M20" s="80">
        <v>-14.470079321382363</v>
      </c>
      <c r="N20" s="78">
        <v>19.462841714880678</v>
      </c>
      <c r="O20" s="79">
        <v>-26.816621365917925</v>
      </c>
      <c r="P20" s="110">
        <v>20.755644126187669</v>
      </c>
      <c r="Q20" s="80">
        <v>13.794451207141359</v>
      </c>
      <c r="R20" s="78">
        <v>-52.996012714993171</v>
      </c>
      <c r="S20" s="79">
        <v>1.5865377873313182</v>
      </c>
      <c r="T20" s="80">
        <v>-9.8567424213078052</v>
      </c>
      <c r="U20" s="79"/>
    </row>
    <row r="21" spans="1:21" x14ac:dyDescent="0.2">
      <c r="A21" s="99"/>
      <c r="B21" s="10"/>
      <c r="C21" s="10"/>
      <c r="D21" s="10"/>
      <c r="E21" s="78"/>
      <c r="F21" s="79"/>
      <c r="G21" s="110"/>
      <c r="H21" s="80"/>
      <c r="I21" s="78"/>
      <c r="J21" s="79"/>
      <c r="K21" s="110"/>
      <c r="L21" s="80"/>
      <c r="M21" s="80"/>
      <c r="N21" s="78"/>
      <c r="O21" s="79"/>
      <c r="P21" s="110"/>
      <c r="Q21" s="80"/>
      <c r="R21" s="78"/>
      <c r="S21" s="79"/>
      <c r="T21" s="80"/>
      <c r="U21" s="79"/>
    </row>
    <row r="22" spans="1:21" x14ac:dyDescent="0.2">
      <c r="A22" s="29" t="s">
        <v>12</v>
      </c>
      <c r="E22" s="78">
        <v>7.3563767563369824</v>
      </c>
      <c r="F22" s="79">
        <v>2.5430074579180491</v>
      </c>
      <c r="G22" s="110">
        <v>-2.890267233501894</v>
      </c>
      <c r="H22" s="80">
        <v>2.0959743982693992</v>
      </c>
      <c r="I22" s="78">
        <v>5.0296195645233643</v>
      </c>
      <c r="J22" s="79">
        <v>-1.0666711290255289</v>
      </c>
      <c r="K22" s="110">
        <v>4.8476224731089221</v>
      </c>
      <c r="L22" s="80">
        <v>2.9749024777600006</v>
      </c>
      <c r="M22" s="80">
        <v>2.5334976934027438</v>
      </c>
      <c r="N22" s="78">
        <v>6.6923751692119584</v>
      </c>
      <c r="O22" s="79">
        <v>-1.2017880343565783</v>
      </c>
      <c r="P22" s="110">
        <v>5.6553085561568688</v>
      </c>
      <c r="Q22" s="80">
        <v>3.8841124873670791</v>
      </c>
      <c r="R22" s="78">
        <v>6.6195339734766492</v>
      </c>
      <c r="S22" s="79">
        <v>-0.97141691827881371</v>
      </c>
      <c r="T22" s="80">
        <v>2.9837534877479475</v>
      </c>
      <c r="U22" s="79"/>
    </row>
    <row r="23" spans="1:21" x14ac:dyDescent="0.2">
      <c r="A23" s="29"/>
      <c r="B23" t="s">
        <v>13</v>
      </c>
      <c r="E23" s="78">
        <v>15.692393142434774</v>
      </c>
      <c r="F23" s="79">
        <v>8.8073555876366569</v>
      </c>
      <c r="G23" s="110">
        <v>5.9249835193387312</v>
      </c>
      <c r="H23" s="80">
        <v>9.8757768569630109</v>
      </c>
      <c r="I23" s="78">
        <v>7.0699850050365454</v>
      </c>
      <c r="J23" s="79">
        <v>5.6350969080008184</v>
      </c>
      <c r="K23" s="110">
        <v>6.0734908670950203</v>
      </c>
      <c r="L23" s="80">
        <v>6.2238170695946131</v>
      </c>
      <c r="M23" s="80">
        <v>8.0559675164714513</v>
      </c>
      <c r="N23" s="78">
        <v>6.9312540800323799</v>
      </c>
      <c r="O23" s="79">
        <v>7.4014038669708748</v>
      </c>
      <c r="P23" s="110">
        <v>8.0514876741447434</v>
      </c>
      <c r="Q23" s="80">
        <v>7.528141817376599</v>
      </c>
      <c r="R23" s="78">
        <v>12.321724483702083</v>
      </c>
      <c r="S23" s="79">
        <v>9.0733358620199898</v>
      </c>
      <c r="T23" s="80">
        <v>8.3635002908438096</v>
      </c>
      <c r="U23" s="79"/>
    </row>
    <row r="24" spans="1:21" x14ac:dyDescent="0.2">
      <c r="A24" s="29"/>
      <c r="B24" t="s">
        <v>14</v>
      </c>
      <c r="E24" s="78">
        <v>40.789389587369683</v>
      </c>
      <c r="F24" s="79">
        <v>14.73387261597742</v>
      </c>
      <c r="G24" s="110">
        <v>7.1353614817754538</v>
      </c>
      <c r="H24" s="80">
        <v>19.412099228269721</v>
      </c>
      <c r="I24" s="78">
        <v>4.7784822852972608</v>
      </c>
      <c r="J24" s="79">
        <v>0.91664069442718865</v>
      </c>
      <c r="K24" s="110">
        <v>3.0674027197019069</v>
      </c>
      <c r="L24" s="80">
        <v>2.9195229618248981</v>
      </c>
      <c r="M24" s="80">
        <v>11.260556307429455</v>
      </c>
      <c r="N24" s="78">
        <v>3.7457349389846613</v>
      </c>
      <c r="O24" s="79">
        <v>5.2111795062930071</v>
      </c>
      <c r="P24" s="110">
        <v>7.8408264206660387</v>
      </c>
      <c r="Q24" s="80">
        <v>5.6092068662651959</v>
      </c>
      <c r="R24" s="78">
        <v>-2.3456768580283813</v>
      </c>
      <c r="S24" s="79">
        <v>2.3013508477093705</v>
      </c>
      <c r="T24" s="80">
        <v>7.7369609195555906</v>
      </c>
      <c r="U24" s="79"/>
    </row>
    <row r="25" spans="1:21" x14ac:dyDescent="0.2">
      <c r="A25" s="29"/>
      <c r="B25" t="s">
        <v>15</v>
      </c>
      <c r="E25" s="78">
        <v>8.9042616044273668</v>
      </c>
      <c r="F25" s="79">
        <v>-17.407909062369047</v>
      </c>
      <c r="G25" s="110">
        <v>-17.817927979464557</v>
      </c>
      <c r="H25" s="80">
        <v>-3.5373592182619511</v>
      </c>
      <c r="I25" s="78">
        <v>72.473603713862047</v>
      </c>
      <c r="J25" s="79">
        <v>20.87242558800591</v>
      </c>
      <c r="K25" s="110">
        <v>-75.925902189374312</v>
      </c>
      <c r="L25" s="80">
        <v>27.863282574213734</v>
      </c>
      <c r="M25" s="80">
        <v>5.9196653745428716</v>
      </c>
      <c r="N25" s="78">
        <v>13.217726296203089</v>
      </c>
      <c r="O25" s="79">
        <v>-22.712262156268519</v>
      </c>
      <c r="P25" s="110">
        <v>-6.0102517040181924</v>
      </c>
      <c r="Q25" s="80">
        <v>4.7614869061542349</v>
      </c>
      <c r="R25" s="78">
        <v>19.648321273336229</v>
      </c>
      <c r="S25" s="79">
        <v>4.5138694568370221</v>
      </c>
      <c r="T25" s="80">
        <v>7.0849549952783626</v>
      </c>
      <c r="U25" s="79"/>
    </row>
    <row r="26" spans="1:21" x14ac:dyDescent="0.2">
      <c r="A26" s="29"/>
      <c r="B26" t="s">
        <v>58</v>
      </c>
      <c r="E26" s="78">
        <v>-4.2462345744868211</v>
      </c>
      <c r="F26" s="79">
        <v>-4.0585855639988493</v>
      </c>
      <c r="G26" s="110">
        <v>-10.713082676904484</v>
      </c>
      <c r="H26" s="80">
        <v>-6.5082616822803665</v>
      </c>
      <c r="I26" s="78">
        <v>-1.3642569158746578</v>
      </c>
      <c r="J26" s="79">
        <v>-9.5635141974953779</v>
      </c>
      <c r="K26" s="110">
        <v>8.1609959228114501</v>
      </c>
      <c r="L26" s="80">
        <v>-0.95789931186597665</v>
      </c>
      <c r="M26" s="80">
        <v>-3.6518921421547743</v>
      </c>
      <c r="N26" s="78">
        <v>6.8454297110304037</v>
      </c>
      <c r="O26" s="79">
        <v>-8.0147870273091701</v>
      </c>
      <c r="P26" s="110">
        <v>7.9173300267324871</v>
      </c>
      <c r="Q26" s="80">
        <v>1.9807175092904146</v>
      </c>
      <c r="R26" s="78">
        <v>4.2253968746837742</v>
      </c>
      <c r="S26" s="79">
        <v>-12.450196948501398</v>
      </c>
      <c r="T26" s="80">
        <v>-2.1986254893279571</v>
      </c>
      <c r="U26" s="79"/>
    </row>
    <row r="27" spans="1:21" x14ac:dyDescent="0.2">
      <c r="A27" s="29"/>
      <c r="B27" t="s">
        <v>72</v>
      </c>
      <c r="E27" s="78">
        <v>5.0861170698343381</v>
      </c>
      <c r="F27" s="79">
        <v>4.4386775670586616</v>
      </c>
      <c r="G27" s="110">
        <v>2.0615654641478942</v>
      </c>
      <c r="H27" s="80">
        <v>3.822048260467485</v>
      </c>
      <c r="I27" s="78">
        <v>-0.49273407903135302</v>
      </c>
      <c r="J27" s="79">
        <v>2.5413435969154876</v>
      </c>
      <c r="K27" s="110">
        <v>5.1009168241571885</v>
      </c>
      <c r="L27" s="80">
        <v>2.3605209391919644</v>
      </c>
      <c r="M27" s="80">
        <v>3.0923930006084315</v>
      </c>
      <c r="N27" s="78">
        <v>2.4774328475197693</v>
      </c>
      <c r="O27" s="79">
        <v>3.2649534296324751</v>
      </c>
      <c r="P27" s="110">
        <v>5.7818651151955338</v>
      </c>
      <c r="Q27" s="80">
        <v>3.8585099312464433</v>
      </c>
      <c r="R27" s="78">
        <v>3.5405111925318771</v>
      </c>
      <c r="S27" s="79">
        <v>7.3338663307202969</v>
      </c>
      <c r="T27" s="80">
        <v>3.7213715871303186</v>
      </c>
      <c r="U27" s="79"/>
    </row>
    <row r="28" spans="1:21" x14ac:dyDescent="0.2">
      <c r="A28" s="29"/>
      <c r="B28" t="s">
        <v>16</v>
      </c>
      <c r="E28" s="78">
        <v>-58.443675808103166</v>
      </c>
      <c r="F28" s="79">
        <v>-2.8374280074396738</v>
      </c>
      <c r="G28" s="110">
        <v>11.2900663676586</v>
      </c>
      <c r="H28" s="80">
        <v>-25.207267012604778</v>
      </c>
      <c r="I28" s="78">
        <v>34.951403541436065</v>
      </c>
      <c r="J28" s="79">
        <v>114.39948565722003</v>
      </c>
      <c r="K28" s="110">
        <v>27.757972565057305</v>
      </c>
      <c r="L28" s="80">
        <v>47.500046836495507</v>
      </c>
      <c r="M28" s="80">
        <v>1.9111824410991982</v>
      </c>
      <c r="N28" s="78">
        <v>64.033229552438115</v>
      </c>
      <c r="O28" s="79">
        <v>-46.89939965162305</v>
      </c>
      <c r="P28" s="110">
        <v>-71.516088981823017</v>
      </c>
      <c r="Q28" s="80">
        <v>-42.064325604245688</v>
      </c>
      <c r="R28" s="78">
        <v>38.338338109573932</v>
      </c>
      <c r="S28" s="79">
        <v>-16.013285979270314</v>
      </c>
      <c r="T28" s="80">
        <v>-13.232531536216982</v>
      </c>
      <c r="U28" s="79"/>
    </row>
    <row r="29" spans="1:21" x14ac:dyDescent="0.2">
      <c r="A29" s="29"/>
      <c r="E29" s="78"/>
      <c r="F29" s="79"/>
      <c r="G29" s="110"/>
      <c r="H29" s="80"/>
      <c r="I29" s="78"/>
      <c r="J29" s="79"/>
      <c r="K29" s="110"/>
      <c r="L29" s="80"/>
      <c r="M29" s="80"/>
      <c r="N29" s="78"/>
      <c r="O29" s="79"/>
      <c r="P29" s="110"/>
      <c r="Q29" s="80"/>
      <c r="R29" s="78"/>
      <c r="S29" s="79"/>
      <c r="T29" s="80"/>
      <c r="U29" s="79"/>
    </row>
    <row r="30" spans="1:21" x14ac:dyDescent="0.2">
      <c r="A30" s="34" t="s">
        <v>17</v>
      </c>
      <c r="B30" s="38"/>
      <c r="C30" s="38"/>
      <c r="E30" s="78">
        <v>26.00610276576149</v>
      </c>
      <c r="F30" s="79">
        <v>35.458388918354053</v>
      </c>
      <c r="G30" s="110">
        <v>-46.18886390053413</v>
      </c>
      <c r="H30" s="80">
        <v>-135.24640005936268</v>
      </c>
      <c r="I30" s="78">
        <v>12.970537240575849</v>
      </c>
      <c r="J30" s="79">
        <v>-2.8789816812075255</v>
      </c>
      <c r="K30" s="110">
        <v>-198.44925921525854</v>
      </c>
      <c r="L30" s="80">
        <v>4.9668111594829183</v>
      </c>
      <c r="M30" s="80">
        <v>84.997691982671583</v>
      </c>
      <c r="N30" s="78">
        <v>-119.74456849311453</v>
      </c>
      <c r="O30" s="79">
        <v>-107.4710795685462</v>
      </c>
      <c r="P30" s="110">
        <v>-52.531101588462128</v>
      </c>
      <c r="Q30" s="80">
        <v>-95.874544022265383</v>
      </c>
      <c r="R30" s="78">
        <v>-113.74810551193504</v>
      </c>
      <c r="S30" s="79">
        <v>99.013584888187808</v>
      </c>
      <c r="T30" s="80">
        <v>154.37337436892295</v>
      </c>
      <c r="U30" s="79"/>
    </row>
    <row r="31" spans="1:21" x14ac:dyDescent="0.2">
      <c r="A31" s="29"/>
      <c r="E31" s="78"/>
      <c r="F31" s="79"/>
      <c r="G31" s="110"/>
      <c r="H31" s="80"/>
      <c r="I31" s="78"/>
      <c r="J31" s="79"/>
      <c r="K31" s="110"/>
      <c r="L31" s="80"/>
      <c r="M31" s="80"/>
      <c r="N31" s="78"/>
      <c r="O31" s="79"/>
      <c r="P31" s="110"/>
      <c r="Q31" s="80"/>
      <c r="R31" s="78"/>
      <c r="S31" s="79"/>
      <c r="T31" s="80"/>
      <c r="U31" s="79"/>
    </row>
    <row r="32" spans="1:21" x14ac:dyDescent="0.2">
      <c r="A32" s="24" t="s">
        <v>18</v>
      </c>
      <c r="E32" s="78"/>
      <c r="F32" s="79"/>
      <c r="G32" s="110"/>
      <c r="H32" s="80"/>
      <c r="I32" s="78"/>
      <c r="J32" s="79"/>
      <c r="K32" s="110"/>
      <c r="L32" s="80"/>
      <c r="M32" s="80"/>
      <c r="N32" s="78"/>
      <c r="O32" s="79"/>
      <c r="P32" s="110"/>
      <c r="Q32" s="80"/>
      <c r="R32" s="78"/>
      <c r="S32" s="79"/>
      <c r="T32" s="80"/>
      <c r="U32" s="79"/>
    </row>
    <row r="33" spans="1:21" x14ac:dyDescent="0.2">
      <c r="A33" s="29" t="s">
        <v>19</v>
      </c>
      <c r="E33" s="78">
        <v>97.201346299028415</v>
      </c>
      <c r="F33" s="79">
        <v>10.353254682482909</v>
      </c>
      <c r="G33" s="110">
        <v>-7.140465046088436</v>
      </c>
      <c r="H33" s="80">
        <v>13.125026934372361</v>
      </c>
      <c r="I33" s="78">
        <v>15.550014060953904</v>
      </c>
      <c r="J33" s="79">
        <v>8.1935448345535615</v>
      </c>
      <c r="K33" s="110">
        <v>-23.082645545923377</v>
      </c>
      <c r="L33" s="80">
        <v>-1.9817892914560158</v>
      </c>
      <c r="M33" s="80">
        <v>4.2743006557065293</v>
      </c>
      <c r="N33" s="78">
        <v>7.2090754201433054</v>
      </c>
      <c r="O33" s="79">
        <v>-13.91676132135251</v>
      </c>
      <c r="P33" s="110">
        <v>12.649914137573278</v>
      </c>
      <c r="Q33" s="80">
        <v>1.464859955544028</v>
      </c>
      <c r="R33" s="78">
        <v>26.108047652096882</v>
      </c>
      <c r="S33" s="79">
        <v>-17.097756259817917</v>
      </c>
      <c r="T33" s="80">
        <v>3.3588178558689328</v>
      </c>
      <c r="U33" s="79"/>
    </row>
    <row r="34" spans="1:21" x14ac:dyDescent="0.2">
      <c r="A34" s="29"/>
      <c r="B34" t="s">
        <v>20</v>
      </c>
      <c r="E34" s="78">
        <v>50.065117628288277</v>
      </c>
      <c r="F34" s="79">
        <v>-97.28391514455555</v>
      </c>
      <c r="G34" s="110">
        <v>-69.682282787919931</v>
      </c>
      <c r="H34" s="80">
        <v>-73.269728413641687</v>
      </c>
      <c r="I34" s="78">
        <v>-13.318917624801236</v>
      </c>
      <c r="J34" s="79">
        <v>-85.223088738414916</v>
      </c>
      <c r="K34" s="110">
        <v>-55.56670487054717</v>
      </c>
      <c r="L34" s="80">
        <v>-66.973961945710514</v>
      </c>
      <c r="M34" s="80">
        <v>-70.30684527024988</v>
      </c>
      <c r="N34" s="78">
        <v>-77.581256583463841</v>
      </c>
      <c r="O34" s="79">
        <v>-73.125750230220376</v>
      </c>
      <c r="P34" s="110">
        <v>-77.89730702795832</v>
      </c>
      <c r="Q34" s="80">
        <v>-76.565252622937948</v>
      </c>
      <c r="R34" s="78">
        <v>-33.864728608588997</v>
      </c>
      <c r="S34" s="79">
        <v>137.76562321897146</v>
      </c>
      <c r="T34" s="80">
        <v>-54.192450429242065</v>
      </c>
      <c r="U34" s="79"/>
    </row>
    <row r="35" spans="1:21" x14ac:dyDescent="0.2">
      <c r="A35" s="29"/>
      <c r="B35" t="s">
        <v>21</v>
      </c>
      <c r="E35" s="78">
        <v>702.94398873019895</v>
      </c>
      <c r="F35" s="79">
        <v>62.932780678042697</v>
      </c>
      <c r="G35" s="110">
        <v>28.459206715628817</v>
      </c>
      <c r="H35" s="80">
        <v>50.852864898966374</v>
      </c>
      <c r="I35" s="78">
        <v>-4.5801297754742052</v>
      </c>
      <c r="J35" s="79">
        <v>15.844662423957351</v>
      </c>
      <c r="K35" s="110">
        <v>-35.714189539399413</v>
      </c>
      <c r="L35" s="80">
        <v>-12.775088627031876</v>
      </c>
      <c r="M35" s="80">
        <v>6.8756996369749732</v>
      </c>
      <c r="N35" s="78">
        <v>5.260449134296703</v>
      </c>
      <c r="O35" s="79">
        <v>-14.120242128525001</v>
      </c>
      <c r="P35" s="110">
        <v>5.6955310452983836</v>
      </c>
      <c r="Q35" s="80">
        <v>-1.2201798619427839</v>
      </c>
      <c r="R35" s="78">
        <v>-4.6026733759903138</v>
      </c>
      <c r="S35" s="79">
        <v>-17.766644477762725</v>
      </c>
      <c r="T35" s="80">
        <v>0.89747315622463442</v>
      </c>
      <c r="U35" s="79"/>
    </row>
    <row r="36" spans="1:21" x14ac:dyDescent="0.2">
      <c r="A36" s="29"/>
      <c r="B36" t="s">
        <v>22</v>
      </c>
      <c r="E36" s="78">
        <v>77.796502520866156</v>
      </c>
      <c r="F36" s="79">
        <v>-15.380476205610396</v>
      </c>
      <c r="G36" s="110">
        <v>-26.949992246874722</v>
      </c>
      <c r="H36" s="80">
        <v>-3.3442766035568519</v>
      </c>
      <c r="I36" s="78">
        <v>36.463320710977634</v>
      </c>
      <c r="J36" s="79">
        <v>2.8693258150271324</v>
      </c>
      <c r="K36" s="110">
        <v>-9.6702875739944893</v>
      </c>
      <c r="L36" s="80">
        <v>7.7914506702857267</v>
      </c>
      <c r="M36" s="80">
        <v>2.3383820237310653</v>
      </c>
      <c r="N36" s="78">
        <v>7.8413806551311973</v>
      </c>
      <c r="O36" s="79">
        <v>-13.882486461993171</v>
      </c>
      <c r="P36" s="110">
        <v>18.866113760905137</v>
      </c>
      <c r="Q36" s="80">
        <v>3.0519444664346591</v>
      </c>
      <c r="R36" s="78">
        <v>48.191788392215585</v>
      </c>
      <c r="S36" s="79">
        <v>-16.389552463840264</v>
      </c>
      <c r="T36" s="80">
        <v>4.9055469593688379</v>
      </c>
      <c r="U36" s="79"/>
    </row>
    <row r="37" spans="1:21" x14ac:dyDescent="0.2">
      <c r="A37" s="99"/>
      <c r="B37" s="10"/>
      <c r="C37" s="10"/>
      <c r="D37" s="10"/>
      <c r="E37" s="78"/>
      <c r="F37" s="79"/>
      <c r="G37" s="110"/>
      <c r="H37" s="80"/>
      <c r="I37" s="78"/>
      <c r="J37" s="79"/>
      <c r="K37" s="110"/>
      <c r="L37" s="80"/>
      <c r="M37" s="80"/>
      <c r="N37" s="78"/>
      <c r="O37" s="79"/>
      <c r="P37" s="110"/>
      <c r="Q37" s="80"/>
      <c r="R37" s="78"/>
      <c r="S37" s="79"/>
      <c r="T37" s="80"/>
      <c r="U37" s="79"/>
    </row>
    <row r="38" spans="1:21" x14ac:dyDescent="0.2">
      <c r="A38" s="39" t="s">
        <v>74</v>
      </c>
      <c r="B38" s="40"/>
      <c r="C38" s="40"/>
      <c r="E38" s="82">
        <v>9.637271174924452</v>
      </c>
      <c r="F38" s="83">
        <v>1.0851520900478182</v>
      </c>
      <c r="G38" s="101">
        <v>5.1802028717420239</v>
      </c>
      <c r="H38" s="84">
        <v>5.6707424159884257</v>
      </c>
      <c r="I38" s="82">
        <v>8.0063653318934485</v>
      </c>
      <c r="J38" s="83">
        <v>0.34617157939190102</v>
      </c>
      <c r="K38" s="101">
        <v>-3.2120297363435615</v>
      </c>
      <c r="L38" s="84">
        <v>3.0953348531379947</v>
      </c>
      <c r="M38" s="84">
        <v>4.3317966938981485</v>
      </c>
      <c r="N38" s="82">
        <v>19.384707445620901</v>
      </c>
      <c r="O38" s="83">
        <v>7.7329006372809008</v>
      </c>
      <c r="P38" s="101">
        <v>9.7606337030453219</v>
      </c>
      <c r="Q38" s="84">
        <v>12.325877896561243</v>
      </c>
      <c r="R38" s="82">
        <v>-10.733668987757081</v>
      </c>
      <c r="S38" s="83">
        <v>6.9229481958883206</v>
      </c>
      <c r="T38" s="84">
        <v>4.9886534839208823</v>
      </c>
      <c r="U38" s="79"/>
    </row>
    <row r="39" spans="1:21" x14ac:dyDescent="0.2">
      <c r="A39" s="39" t="s">
        <v>75</v>
      </c>
      <c r="B39" s="40"/>
      <c r="C39" s="40"/>
      <c r="E39" s="82">
        <v>11.762377831254604</v>
      </c>
      <c r="F39" s="83">
        <v>3.4842903743835758</v>
      </c>
      <c r="G39" s="101">
        <v>-3.5148140197509066</v>
      </c>
      <c r="H39" s="84">
        <v>3.2997437817128508</v>
      </c>
      <c r="I39" s="82">
        <v>6.4704330870563656</v>
      </c>
      <c r="J39" s="83">
        <v>0.221685546345957</v>
      </c>
      <c r="K39" s="101">
        <v>-4.9131455185761841E-2</v>
      </c>
      <c r="L39" s="84">
        <v>2.2129532765118234</v>
      </c>
      <c r="M39" s="84">
        <v>2.7491511179527972</v>
      </c>
      <c r="N39" s="82">
        <v>6.7279026575724741</v>
      </c>
      <c r="O39" s="83">
        <v>-3.0052592394033901</v>
      </c>
      <c r="P39" s="101">
        <v>6.4441211048906739</v>
      </c>
      <c r="Q39" s="84">
        <v>3.5636768067642466</v>
      </c>
      <c r="R39" s="82">
        <v>9.1138895265136597</v>
      </c>
      <c r="S39" s="83">
        <v>-3.3773766855343723</v>
      </c>
      <c r="T39" s="84">
        <v>3.0193955282214824</v>
      </c>
      <c r="U39" s="79"/>
    </row>
    <row r="40" spans="1:21" x14ac:dyDescent="0.2">
      <c r="A40" s="56"/>
      <c r="B40" s="57"/>
      <c r="C40" s="57"/>
      <c r="D40" s="57"/>
      <c r="E40" s="86"/>
      <c r="F40" s="87"/>
      <c r="G40" s="87"/>
      <c r="H40" s="88"/>
      <c r="I40" s="87"/>
      <c r="J40" s="87"/>
      <c r="K40" s="89"/>
      <c r="L40" s="88"/>
      <c r="M40" s="88"/>
      <c r="N40" s="86"/>
      <c r="O40" s="87"/>
      <c r="P40" s="87"/>
      <c r="Q40" s="88"/>
      <c r="R40" s="86"/>
      <c r="S40" s="79"/>
      <c r="T40" s="88"/>
    </row>
    <row r="41" spans="1:21" x14ac:dyDescent="0.2">
      <c r="S41" s="107"/>
    </row>
    <row r="42" spans="1:21" ht="48" customHeight="1" x14ac:dyDescent="0.2">
      <c r="U42" s="100">
        <v>10</v>
      </c>
    </row>
    <row r="44" spans="1:21" ht="21" customHeight="1" x14ac:dyDescent="0.2"/>
    <row r="45" spans="1:21" x14ac:dyDescent="0.2">
      <c r="H45" s="142"/>
    </row>
    <row r="46" spans="1:21" x14ac:dyDescent="0.2">
      <c r="H46" s="142"/>
    </row>
    <row r="47" spans="1:21" x14ac:dyDescent="0.2">
      <c r="H47" s="142"/>
    </row>
    <row r="48" spans="1:21" x14ac:dyDescent="0.2">
      <c r="E48" s="35"/>
      <c r="H48" s="140"/>
      <c r="O48" s="35"/>
    </row>
    <row r="49" spans="7:8" x14ac:dyDescent="0.2">
      <c r="H49" s="142"/>
    </row>
    <row r="51" spans="7:8" x14ac:dyDescent="0.2">
      <c r="G51" s="142"/>
    </row>
  </sheetData>
  <phoneticPr fontId="0" type="noConversion"/>
  <printOptions horizontalCentered="1"/>
  <pageMargins left="0" right="0" top="1.1811023622047245" bottom="0" header="0" footer="0"/>
  <pageSetup scale="6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92D050"/>
    <pageSetUpPr fitToPage="1"/>
  </sheetPr>
  <dimension ref="A1:T79"/>
  <sheetViews>
    <sheetView zoomScale="80" zoomScaleNormal="80" workbookViewId="0">
      <selection activeCell="W69" sqref="W69"/>
    </sheetView>
  </sheetViews>
  <sheetFormatPr baseColWidth="10" defaultRowHeight="12.75" x14ac:dyDescent="0.2"/>
  <cols>
    <col min="1" max="2" width="2.7109375" customWidth="1"/>
    <col min="3" max="3" width="52.85546875" customWidth="1"/>
    <col min="4" max="4" width="13.42578125" bestFit="1" customWidth="1"/>
    <col min="5" max="7" width="12.28515625" bestFit="1" customWidth="1"/>
    <col min="8" max="8" width="13.7109375" customWidth="1"/>
    <col min="9" max="9" width="14.140625" bestFit="1" customWidth="1"/>
    <col min="10" max="10" width="11.42578125" bestFit="1" customWidth="1"/>
    <col min="11" max="11" width="12.28515625" bestFit="1" customWidth="1"/>
    <col min="12" max="12" width="13.28515625" bestFit="1" customWidth="1"/>
    <col min="13" max="14" width="11.28515625" bestFit="1" customWidth="1"/>
    <col min="15" max="15" width="11.28515625" customWidth="1"/>
    <col min="16" max="16" width="11.5703125" bestFit="1" customWidth="1"/>
    <col min="17" max="18" width="11.5703125" customWidth="1"/>
    <col min="19" max="19" width="12.28515625" bestFit="1" customWidth="1"/>
    <col min="20" max="20" width="4.7109375" customWidth="1"/>
  </cols>
  <sheetData>
    <row r="1" spans="1:20" ht="29.25" x14ac:dyDescent="0.2">
      <c r="T1" s="127">
        <v>6</v>
      </c>
    </row>
    <row r="2" spans="1:20" x14ac:dyDescent="0.2">
      <c r="A2" s="3" t="s">
        <v>69</v>
      </c>
      <c r="B2" s="4"/>
      <c r="C2" s="4"/>
      <c r="D2" s="4"/>
      <c r="E2" s="4"/>
      <c r="F2" s="4"/>
      <c r="G2" s="4"/>
      <c r="H2" s="4"/>
      <c r="I2" s="4"/>
      <c r="J2" s="4"/>
      <c r="K2" s="4"/>
      <c r="L2" s="4"/>
      <c r="M2" s="4"/>
      <c r="N2" s="4"/>
      <c r="O2" s="4"/>
      <c r="P2" s="4"/>
      <c r="Q2" s="4"/>
      <c r="R2" s="4"/>
      <c r="S2" s="4"/>
    </row>
    <row r="3" spans="1:20" x14ac:dyDescent="0.2">
      <c r="A3" s="64" t="s">
        <v>119</v>
      </c>
      <c r="B3" s="6"/>
      <c r="C3" s="6"/>
      <c r="D3" s="4"/>
      <c r="E3" s="4"/>
      <c r="F3" s="4"/>
      <c r="G3" s="4"/>
      <c r="H3" s="4"/>
      <c r="I3" s="4"/>
      <c r="J3" s="4"/>
      <c r="K3" s="4"/>
      <c r="L3" s="4"/>
      <c r="M3" s="4"/>
      <c r="N3" s="4"/>
      <c r="O3" s="4"/>
      <c r="P3" s="4"/>
      <c r="Q3" s="4"/>
      <c r="R3" s="4"/>
      <c r="S3" s="4"/>
    </row>
    <row r="4" spans="1:20" x14ac:dyDescent="0.2">
      <c r="A4" s="3" t="s">
        <v>113</v>
      </c>
      <c r="B4" s="4"/>
      <c r="C4" s="4"/>
      <c r="D4" s="4"/>
      <c r="E4" s="4"/>
      <c r="F4" s="4"/>
      <c r="G4" s="4"/>
      <c r="H4" s="4"/>
      <c r="I4" s="4"/>
      <c r="J4" s="4"/>
      <c r="K4" s="4"/>
      <c r="L4" s="4"/>
      <c r="M4" s="4"/>
      <c r="N4" s="4"/>
      <c r="O4" s="4"/>
      <c r="P4" s="4"/>
      <c r="Q4" s="4"/>
      <c r="R4" s="4"/>
      <c r="S4" s="4"/>
    </row>
    <row r="5" spans="1:20" x14ac:dyDescent="0.2">
      <c r="A5" s="3" t="s">
        <v>52</v>
      </c>
      <c r="B5" s="4"/>
      <c r="C5" s="7"/>
      <c r="D5" s="4"/>
      <c r="E5" s="4"/>
      <c r="F5" s="4"/>
      <c r="G5" s="4"/>
      <c r="H5" s="4"/>
      <c r="I5" s="4"/>
      <c r="J5" s="4"/>
      <c r="K5" s="4"/>
      <c r="L5" s="4"/>
      <c r="M5" s="4"/>
      <c r="N5" s="4"/>
      <c r="O5" s="4"/>
      <c r="P5" s="4"/>
      <c r="Q5" s="4"/>
      <c r="R5" s="4"/>
      <c r="S5" s="4"/>
    </row>
    <row r="6" spans="1:20" x14ac:dyDescent="0.2">
      <c r="A6" s="3" t="s">
        <v>3</v>
      </c>
      <c r="B6" s="4"/>
      <c r="C6" s="7"/>
      <c r="D6" s="4"/>
      <c r="E6" s="4"/>
      <c r="F6" s="4"/>
      <c r="G6" s="4"/>
      <c r="H6" s="4"/>
      <c r="I6" s="4"/>
      <c r="J6" s="4"/>
      <c r="K6" s="4"/>
      <c r="L6" s="4"/>
      <c r="M6" s="4"/>
      <c r="N6" s="4"/>
      <c r="O6" s="4"/>
      <c r="P6" s="4"/>
      <c r="Q6" s="4"/>
      <c r="R6" s="4"/>
      <c r="S6" s="4"/>
    </row>
    <row r="7" spans="1:20" x14ac:dyDescent="0.2">
      <c r="A7" s="9"/>
      <c r="B7" s="9"/>
      <c r="C7" s="10"/>
      <c r="P7" s="4"/>
      <c r="Q7" s="4"/>
      <c r="R7" s="4"/>
      <c r="S7" s="4"/>
    </row>
    <row r="8" spans="1:20" ht="24.75" customHeight="1" x14ac:dyDescent="0.2">
      <c r="A8" s="12"/>
      <c r="B8" s="13"/>
      <c r="C8" s="13"/>
      <c r="D8" s="15" t="s">
        <v>5</v>
      </c>
      <c r="E8" s="14" t="s">
        <v>81</v>
      </c>
      <c r="F8" s="14" t="s">
        <v>82</v>
      </c>
      <c r="G8" s="16" t="s">
        <v>109</v>
      </c>
      <c r="H8" s="14" t="s">
        <v>83</v>
      </c>
      <c r="I8" s="14" t="s">
        <v>84</v>
      </c>
      <c r="J8" s="17" t="s">
        <v>88</v>
      </c>
      <c r="K8" s="16" t="s">
        <v>90</v>
      </c>
      <c r="L8" s="16" t="s">
        <v>110</v>
      </c>
      <c r="M8" s="15" t="s">
        <v>89</v>
      </c>
      <c r="N8" s="14" t="s">
        <v>91</v>
      </c>
      <c r="O8" s="14" t="s">
        <v>98</v>
      </c>
      <c r="P8" s="16" t="s">
        <v>111</v>
      </c>
      <c r="Q8" s="16" t="s">
        <v>100</v>
      </c>
      <c r="R8" s="144" t="s">
        <v>101</v>
      </c>
      <c r="S8" s="16" t="s">
        <v>116</v>
      </c>
    </row>
    <row r="9" spans="1:20" x14ac:dyDescent="0.2">
      <c r="A9" s="18"/>
      <c r="D9" s="20"/>
      <c r="E9" s="125">
        <v>4.4414601870812476E-4</v>
      </c>
      <c r="F9" s="21"/>
      <c r="G9" s="22"/>
      <c r="H9" s="20"/>
      <c r="I9" s="21"/>
      <c r="J9" s="23"/>
      <c r="K9" s="23"/>
      <c r="L9" s="23"/>
      <c r="M9" s="20"/>
      <c r="N9" s="21"/>
      <c r="O9" s="21"/>
      <c r="P9" s="22"/>
      <c r="Q9" s="21"/>
      <c r="R9" s="21"/>
      <c r="S9" s="23"/>
    </row>
    <row r="10" spans="1:20" x14ac:dyDescent="0.2">
      <c r="A10" s="24" t="s">
        <v>6</v>
      </c>
      <c r="D10" s="25"/>
      <c r="E10" s="26"/>
      <c r="F10" s="26"/>
      <c r="G10" s="27"/>
      <c r="H10" s="25"/>
      <c r="I10" s="26"/>
      <c r="J10" s="28"/>
      <c r="K10" s="28"/>
      <c r="L10" s="28"/>
      <c r="M10" s="25"/>
      <c r="N10" s="26"/>
      <c r="O10" s="26"/>
      <c r="P10" s="27"/>
      <c r="Q10" s="26"/>
      <c r="R10" s="26"/>
      <c r="S10" s="28"/>
    </row>
    <row r="11" spans="1:20" x14ac:dyDescent="0.2">
      <c r="A11" s="29" t="s">
        <v>7</v>
      </c>
      <c r="D11" s="147">
        <v>6941956.9720000001</v>
      </c>
      <c r="E11" s="148">
        <v>5003669.7640000004</v>
      </c>
      <c r="F11" s="148">
        <v>5472885.5159999998</v>
      </c>
      <c r="G11" s="149">
        <v>17418512.252</v>
      </c>
      <c r="H11" s="147">
        <v>9810069.1860000007</v>
      </c>
      <c r="I11" s="148">
        <v>2997909.727</v>
      </c>
      <c r="J11" s="148">
        <v>5261584.5389999999</v>
      </c>
      <c r="K11" s="149">
        <v>18069563.452</v>
      </c>
      <c r="L11" s="149">
        <v>35488075.703999996</v>
      </c>
      <c r="M11" s="147">
        <v>5980440.0580000002</v>
      </c>
      <c r="N11" s="148">
        <v>5220875.3597439993</v>
      </c>
      <c r="O11" s="148">
        <v>5616894.1490000002</v>
      </c>
      <c r="P11" s="149">
        <v>16818209.566744</v>
      </c>
      <c r="Q11" s="147">
        <v>5834104.1280000005</v>
      </c>
      <c r="R11" s="148">
        <v>6137162.2709999997</v>
      </c>
      <c r="S11" s="149">
        <v>64277551.669743992</v>
      </c>
    </row>
    <row r="12" spans="1:20" x14ac:dyDescent="0.2">
      <c r="A12" s="29"/>
      <c r="B12" s="35" t="s">
        <v>124</v>
      </c>
      <c r="D12" s="147">
        <v>6138542.8383499999</v>
      </c>
      <c r="E12" s="148">
        <v>4293753.4560970003</v>
      </c>
      <c r="F12" s="148">
        <v>4734164.2866479997</v>
      </c>
      <c r="G12" s="149">
        <v>15166460.581095001</v>
      </c>
      <c r="H12" s="147">
        <v>9073461.9355659969</v>
      </c>
      <c r="I12" s="148">
        <v>2265017.8289999999</v>
      </c>
      <c r="J12" s="148">
        <v>4582745.1730000004</v>
      </c>
      <c r="K12" s="149">
        <v>15921224.937565997</v>
      </c>
      <c r="L12" s="149">
        <v>31087685.518660996</v>
      </c>
      <c r="M12" s="147">
        <v>5082008.9890000001</v>
      </c>
      <c r="N12" s="148">
        <v>4535258.2369999997</v>
      </c>
      <c r="O12" s="148">
        <v>4936429.4780000001</v>
      </c>
      <c r="P12" s="149">
        <v>14553696.704</v>
      </c>
      <c r="Q12" s="147">
        <v>4909611.199</v>
      </c>
      <c r="R12" s="148">
        <v>4861731.398</v>
      </c>
      <c r="S12" s="149">
        <v>55412724.819660991</v>
      </c>
    </row>
    <row r="13" spans="1:20" s="35" customFormat="1" x14ac:dyDescent="0.2">
      <c r="A13" s="34"/>
      <c r="C13" s="35" t="s">
        <v>68</v>
      </c>
      <c r="D13" s="150">
        <v>302145.64999999997</v>
      </c>
      <c r="E13" s="151">
        <v>257431.15899999999</v>
      </c>
      <c r="F13" s="151">
        <v>352655.88200000004</v>
      </c>
      <c r="G13" s="149">
        <v>912232.69099999988</v>
      </c>
      <c r="H13" s="150">
        <v>1333512.7439999999</v>
      </c>
      <c r="I13" s="151">
        <v>287131.136</v>
      </c>
      <c r="J13" s="151">
        <v>409067.49900000001</v>
      </c>
      <c r="K13" s="149">
        <v>2029711.379</v>
      </c>
      <c r="L13" s="149">
        <v>2941944.0699999994</v>
      </c>
      <c r="M13" s="150">
        <v>311696.53399999999</v>
      </c>
      <c r="N13" s="148">
        <v>310987.185</v>
      </c>
      <c r="O13" s="148">
        <v>354847.723</v>
      </c>
      <c r="P13" s="149">
        <v>977531.44200000004</v>
      </c>
      <c r="Q13" s="147">
        <v>409442.799</v>
      </c>
      <c r="R13" s="148">
        <v>480885.66200000001</v>
      </c>
      <c r="S13" s="149">
        <v>4809803.9729999993</v>
      </c>
    </row>
    <row r="14" spans="1:20" s="35" customFormat="1" x14ac:dyDescent="0.2">
      <c r="A14" s="34"/>
      <c r="C14" s="35" t="s">
        <v>59</v>
      </c>
      <c r="D14" s="150">
        <v>5836397.1883499995</v>
      </c>
      <c r="E14" s="151">
        <v>4036322.2970970003</v>
      </c>
      <c r="F14" s="151">
        <v>4381508.4046479994</v>
      </c>
      <c r="G14" s="149">
        <v>14254227.890094999</v>
      </c>
      <c r="H14" s="150">
        <v>7739949.1915659979</v>
      </c>
      <c r="I14" s="151">
        <v>1977886.6889999993</v>
      </c>
      <c r="J14" s="148">
        <v>4173677.6700000009</v>
      </c>
      <c r="K14" s="149">
        <v>13891513.550565999</v>
      </c>
      <c r="L14" s="149">
        <v>28145741.440660998</v>
      </c>
      <c r="M14" s="150">
        <v>4770312.453999999</v>
      </c>
      <c r="N14" s="151">
        <v>4224271.0470000003</v>
      </c>
      <c r="O14" s="151">
        <v>4581581.7489999989</v>
      </c>
      <c r="P14" s="149">
        <v>13576165.249999996</v>
      </c>
      <c r="Q14" s="147">
        <v>4500168.398</v>
      </c>
      <c r="R14" s="148">
        <v>4380845.7309999997</v>
      </c>
      <c r="S14" s="149">
        <v>50602920.819660991</v>
      </c>
    </row>
    <row r="15" spans="1:20" x14ac:dyDescent="0.2">
      <c r="A15" s="29"/>
      <c r="B15" t="s">
        <v>93</v>
      </c>
      <c r="D15" s="147">
        <v>0</v>
      </c>
      <c r="E15" s="148">
        <v>0</v>
      </c>
      <c r="F15" s="148">
        <v>0</v>
      </c>
      <c r="G15" s="149">
        <v>0</v>
      </c>
      <c r="H15" s="147">
        <v>0</v>
      </c>
      <c r="I15" s="148">
        <v>0</v>
      </c>
      <c r="J15" s="148">
        <v>0</v>
      </c>
      <c r="K15" s="149">
        <v>0</v>
      </c>
      <c r="L15" s="149">
        <v>0</v>
      </c>
      <c r="M15" s="147">
        <v>0</v>
      </c>
      <c r="N15" s="148">
        <v>0</v>
      </c>
      <c r="O15" s="148">
        <v>0</v>
      </c>
      <c r="P15" s="149">
        <v>0</v>
      </c>
      <c r="Q15" s="147">
        <v>0</v>
      </c>
      <c r="R15" s="148">
        <v>0</v>
      </c>
      <c r="S15" s="149">
        <v>0</v>
      </c>
    </row>
    <row r="16" spans="1:20" x14ac:dyDescent="0.2">
      <c r="A16" s="29"/>
      <c r="B16" t="s">
        <v>9</v>
      </c>
      <c r="D16" s="147">
        <v>312704.799</v>
      </c>
      <c r="E16" s="148">
        <v>388433.83500000002</v>
      </c>
      <c r="F16" s="148">
        <v>334975.19900000002</v>
      </c>
      <c r="G16" s="149">
        <v>1036113.8330000001</v>
      </c>
      <c r="H16" s="147">
        <v>324417.734</v>
      </c>
      <c r="I16" s="148">
        <v>326370.33799999999</v>
      </c>
      <c r="J16" s="148">
        <v>362757.07199999999</v>
      </c>
      <c r="K16" s="149">
        <v>1013545.1439999999</v>
      </c>
      <c r="L16" s="149">
        <v>2049658.977</v>
      </c>
      <c r="M16" s="147">
        <v>349313.74</v>
      </c>
      <c r="N16" s="148">
        <v>362270.85399999999</v>
      </c>
      <c r="O16" s="148">
        <v>369105.43199999997</v>
      </c>
      <c r="P16" s="149">
        <v>1080690.0260000001</v>
      </c>
      <c r="Q16" s="147">
        <v>454543.89500000002</v>
      </c>
      <c r="R16" s="148">
        <v>380017.64899999998</v>
      </c>
      <c r="S16" s="149">
        <v>3964910.5470000003</v>
      </c>
    </row>
    <row r="17" spans="1:19" x14ac:dyDescent="0.2">
      <c r="A17" s="29"/>
      <c r="B17" t="s">
        <v>65</v>
      </c>
      <c r="D17" s="147">
        <v>3929.009</v>
      </c>
      <c r="E17" s="148">
        <v>1419.8720000000001</v>
      </c>
      <c r="F17" s="148">
        <v>20779.371999999999</v>
      </c>
      <c r="G17" s="149">
        <v>26128.253000000001</v>
      </c>
      <c r="H17" s="147">
        <v>17226.087</v>
      </c>
      <c r="I17" s="148">
        <v>1434.2139999999999</v>
      </c>
      <c r="J17" s="148">
        <v>3997.6959999999999</v>
      </c>
      <c r="K17" s="149">
        <v>22657.996999999999</v>
      </c>
      <c r="L17" s="149">
        <v>48786.25</v>
      </c>
      <c r="M17" s="147">
        <v>5213.3760000000002</v>
      </c>
      <c r="N17" s="148">
        <v>3230.3910000000001</v>
      </c>
      <c r="O17" s="148">
        <v>4324.7160000000003</v>
      </c>
      <c r="P17" s="149">
        <v>12768.483</v>
      </c>
      <c r="Q17" s="147">
        <v>4119.7439999999997</v>
      </c>
      <c r="R17" s="148">
        <v>4191.84</v>
      </c>
      <c r="S17" s="149">
        <v>69866.316999999995</v>
      </c>
    </row>
    <row r="18" spans="1:19" x14ac:dyDescent="0.2">
      <c r="A18" s="29"/>
      <c r="B18" t="s">
        <v>66</v>
      </c>
      <c r="D18" s="147">
        <v>150666.41</v>
      </c>
      <c r="E18" s="148">
        <v>32692.569</v>
      </c>
      <c r="F18" s="148">
        <v>21389.841</v>
      </c>
      <c r="G18" s="149">
        <v>204748.82</v>
      </c>
      <c r="H18" s="147">
        <v>99054.8</v>
      </c>
      <c r="I18" s="148">
        <v>58242.15</v>
      </c>
      <c r="J18" s="148">
        <v>48268.247000000003</v>
      </c>
      <c r="K18" s="149">
        <v>205565.19700000001</v>
      </c>
      <c r="L18" s="149">
        <v>410314.01699999999</v>
      </c>
      <c r="M18" s="147">
        <v>94420.228000000003</v>
      </c>
      <c r="N18" s="148">
        <v>38289.993999999999</v>
      </c>
      <c r="O18" s="148">
        <v>41789.389000000003</v>
      </c>
      <c r="P18" s="149">
        <v>174499.611</v>
      </c>
      <c r="Q18" s="147">
        <v>121821.289</v>
      </c>
      <c r="R18" s="148">
        <v>396570.14299999998</v>
      </c>
      <c r="S18" s="149">
        <v>1103205.06</v>
      </c>
    </row>
    <row r="19" spans="1:19" x14ac:dyDescent="0.2">
      <c r="A19" s="29"/>
      <c r="B19" t="s">
        <v>10</v>
      </c>
      <c r="D19" s="147">
        <v>108741.355</v>
      </c>
      <c r="E19" s="148">
        <v>149453.74299999999</v>
      </c>
      <c r="F19" s="148">
        <v>129383.124</v>
      </c>
      <c r="G19" s="149">
        <v>387578.22200000001</v>
      </c>
      <c r="H19" s="147">
        <v>123769.97</v>
      </c>
      <c r="I19" s="148">
        <v>129722.644</v>
      </c>
      <c r="J19" s="148">
        <v>109988.213</v>
      </c>
      <c r="K19" s="149">
        <v>363480.82699999999</v>
      </c>
      <c r="L19" s="149">
        <v>751059.049</v>
      </c>
      <c r="M19" s="147">
        <v>125653.04300000001</v>
      </c>
      <c r="N19" s="148">
        <v>120828.482</v>
      </c>
      <c r="O19" s="148">
        <v>110261.21400000001</v>
      </c>
      <c r="P19" s="149">
        <v>356742.73900000006</v>
      </c>
      <c r="Q19" s="147">
        <v>130756.788</v>
      </c>
      <c r="R19" s="148">
        <v>113545.16899999999</v>
      </c>
      <c r="S19" s="149">
        <v>1352103.7450000001</v>
      </c>
    </row>
    <row r="20" spans="1:19" x14ac:dyDescent="0.2">
      <c r="A20" s="29"/>
      <c r="B20" s="35" t="s">
        <v>125</v>
      </c>
      <c r="D20" s="147">
        <v>227372.56065</v>
      </c>
      <c r="E20" s="148">
        <v>137916.28890299998</v>
      </c>
      <c r="F20" s="148">
        <v>232193.69335199997</v>
      </c>
      <c r="G20" s="149">
        <v>597482.54290499992</v>
      </c>
      <c r="H20" s="147">
        <v>172138.64943400005</v>
      </c>
      <c r="I20" s="148">
        <v>217122.552</v>
      </c>
      <c r="J20" s="148">
        <v>153828.13800000001</v>
      </c>
      <c r="K20" s="149">
        <v>543089.33943400008</v>
      </c>
      <c r="L20" s="149">
        <v>1140571.882339</v>
      </c>
      <c r="M20" s="147">
        <v>323830.68199999997</v>
      </c>
      <c r="N20" s="148">
        <v>160997.401744</v>
      </c>
      <c r="O20" s="148">
        <v>154983.91999999998</v>
      </c>
      <c r="P20" s="149">
        <v>639812.00374399987</v>
      </c>
      <c r="Q20" s="147">
        <v>213251.21300000002</v>
      </c>
      <c r="R20" s="148">
        <v>381106.07199999999</v>
      </c>
      <c r="S20" s="149">
        <v>2374741.1710829996</v>
      </c>
    </row>
    <row r="21" spans="1:19" x14ac:dyDescent="0.2">
      <c r="A21" s="29"/>
      <c r="D21" s="147"/>
      <c r="E21" s="148"/>
      <c r="F21" s="148"/>
      <c r="G21" s="149"/>
      <c r="H21" s="147"/>
      <c r="I21" s="148"/>
      <c r="J21" s="148"/>
      <c r="K21" s="149"/>
      <c r="L21" s="149"/>
      <c r="M21" s="147"/>
      <c r="N21" s="148"/>
      <c r="O21" s="148"/>
      <c r="P21" s="149"/>
      <c r="Q21" s="147"/>
      <c r="R21" s="148"/>
      <c r="S21" s="149"/>
    </row>
    <row r="22" spans="1:19" x14ac:dyDescent="0.2">
      <c r="A22" s="29" t="s">
        <v>12</v>
      </c>
      <c r="D22" s="147">
        <v>5559972.6030000001</v>
      </c>
      <c r="E22" s="148">
        <v>5284386.9129999997</v>
      </c>
      <c r="F22" s="148">
        <v>6105717.534</v>
      </c>
      <c r="G22" s="149">
        <v>16950077.049999997</v>
      </c>
      <c r="H22" s="147">
        <v>5908035.966</v>
      </c>
      <c r="I22" s="148">
        <v>5322289.6270000003</v>
      </c>
      <c r="J22" s="148">
        <v>5815568.0360000003</v>
      </c>
      <c r="K22" s="149">
        <v>17045893.629000001</v>
      </c>
      <c r="L22" s="149">
        <v>33995970.678999998</v>
      </c>
      <c r="M22" s="147">
        <v>5548383.1830000002</v>
      </c>
      <c r="N22" s="148">
        <v>5190756.0729999999</v>
      </c>
      <c r="O22" s="148">
        <v>6298278.1900000004</v>
      </c>
      <c r="P22" s="149">
        <v>17037417.446000002</v>
      </c>
      <c r="Q22" s="147">
        <v>5827844.733</v>
      </c>
      <c r="R22" s="148">
        <v>5289708.3839999996</v>
      </c>
      <c r="S22" s="149">
        <v>62150941.241999999</v>
      </c>
    </row>
    <row r="23" spans="1:19" x14ac:dyDescent="0.2">
      <c r="A23" s="29"/>
      <c r="B23" t="s">
        <v>13</v>
      </c>
      <c r="D23" s="147">
        <v>1452099.4839999999</v>
      </c>
      <c r="E23" s="148">
        <v>1261063.669</v>
      </c>
      <c r="F23" s="148">
        <v>1632117.115</v>
      </c>
      <c r="G23" s="149">
        <v>4345280.2680000002</v>
      </c>
      <c r="H23" s="147">
        <v>1285753.138</v>
      </c>
      <c r="I23" s="148">
        <v>1260769.7290000001</v>
      </c>
      <c r="J23" s="148">
        <v>1625071.3</v>
      </c>
      <c r="K23" s="149">
        <v>4171594.1670000004</v>
      </c>
      <c r="L23" s="149">
        <v>8516874.4350000005</v>
      </c>
      <c r="M23" s="147">
        <v>1272977.666</v>
      </c>
      <c r="N23" s="148">
        <v>1290247.26</v>
      </c>
      <c r="O23" s="148">
        <v>1663909.9979999999</v>
      </c>
      <c r="P23" s="149">
        <v>4227134.9239999996</v>
      </c>
      <c r="Q23" s="147">
        <v>1299365.459</v>
      </c>
      <c r="R23" s="148">
        <v>1350663.6140000001</v>
      </c>
      <c r="S23" s="149">
        <v>15394038.432</v>
      </c>
    </row>
    <row r="24" spans="1:19" x14ac:dyDescent="0.2">
      <c r="A24" s="29"/>
      <c r="B24" t="s">
        <v>14</v>
      </c>
      <c r="D24" s="147">
        <v>658231.81400000001</v>
      </c>
      <c r="E24" s="148">
        <v>548943.60400000005</v>
      </c>
      <c r="F24" s="148">
        <v>683659.29099999997</v>
      </c>
      <c r="G24" s="149">
        <v>1890834.709</v>
      </c>
      <c r="H24" s="147">
        <v>546731.18099999998</v>
      </c>
      <c r="I24" s="148">
        <v>520540.75099999999</v>
      </c>
      <c r="J24" s="148">
        <v>525675.22499999998</v>
      </c>
      <c r="K24" s="149">
        <v>1592947.1570000001</v>
      </c>
      <c r="L24" s="149">
        <v>3483781.8660000004</v>
      </c>
      <c r="M24" s="147">
        <v>530714.73</v>
      </c>
      <c r="N24" s="148">
        <v>520648.28</v>
      </c>
      <c r="O24" s="148">
        <v>554939.85900000005</v>
      </c>
      <c r="P24" s="149">
        <v>1606302.8689999999</v>
      </c>
      <c r="Q24" s="147">
        <v>494135.9</v>
      </c>
      <c r="R24" s="148">
        <v>469803.06400000001</v>
      </c>
      <c r="S24" s="149">
        <v>6054023.699</v>
      </c>
    </row>
    <row r="25" spans="1:19" x14ac:dyDescent="0.2">
      <c r="A25" s="29"/>
      <c r="B25" t="s">
        <v>15</v>
      </c>
      <c r="D25" s="147">
        <v>331766.63500000001</v>
      </c>
      <c r="E25" s="148">
        <v>10254.538</v>
      </c>
      <c r="F25" s="148">
        <v>414762.10100000002</v>
      </c>
      <c r="G25" s="149">
        <v>756783.27399999998</v>
      </c>
      <c r="H25" s="147">
        <v>431128.67</v>
      </c>
      <c r="I25" s="148">
        <v>137173.717</v>
      </c>
      <c r="J25" s="148">
        <v>5464.009</v>
      </c>
      <c r="K25" s="149">
        <v>573766.39599999995</v>
      </c>
      <c r="L25" s="149">
        <v>1330549.67</v>
      </c>
      <c r="M25" s="147">
        <v>334209.64600000001</v>
      </c>
      <c r="N25" s="148">
        <v>9149.902</v>
      </c>
      <c r="O25" s="148">
        <v>388570.54300000001</v>
      </c>
      <c r="P25" s="149">
        <v>731930.09100000001</v>
      </c>
      <c r="Q25" s="147">
        <v>488943.23</v>
      </c>
      <c r="R25" s="148">
        <v>142508.65299999999</v>
      </c>
      <c r="S25" s="149">
        <v>2693931.6439999999</v>
      </c>
    </row>
    <row r="26" spans="1:19" x14ac:dyDescent="0.2">
      <c r="A26" s="29"/>
      <c r="B26" t="s">
        <v>67</v>
      </c>
      <c r="D26" s="147">
        <v>1845319.105</v>
      </c>
      <c r="E26" s="148">
        <v>2109229.3879999998</v>
      </c>
      <c r="F26" s="148">
        <v>2023908.1910000001</v>
      </c>
      <c r="G26" s="149">
        <v>5978456.6840000004</v>
      </c>
      <c r="H26" s="147">
        <v>2384622.9109999998</v>
      </c>
      <c r="I26" s="148">
        <v>2011812.9539999999</v>
      </c>
      <c r="J26" s="148">
        <v>2379952.6949999998</v>
      </c>
      <c r="K26" s="149">
        <v>6776388.5600000005</v>
      </c>
      <c r="L26" s="149">
        <v>12754845.244000001</v>
      </c>
      <c r="M26" s="147">
        <v>2128013.0419999999</v>
      </c>
      <c r="N26" s="148">
        <v>2091724.3840000001</v>
      </c>
      <c r="O26" s="148">
        <v>2353792.2420000001</v>
      </c>
      <c r="P26" s="149">
        <v>6573529.6679999996</v>
      </c>
      <c r="Q26" s="147">
        <v>2232751.5240000002</v>
      </c>
      <c r="R26" s="148">
        <v>2019125.648</v>
      </c>
      <c r="S26" s="149">
        <v>23580252.083999999</v>
      </c>
    </row>
    <row r="27" spans="1:19" x14ac:dyDescent="0.2">
      <c r="A27" s="29"/>
      <c r="B27" t="s">
        <v>60</v>
      </c>
      <c r="D27" s="147">
        <v>1256831.4580000001</v>
      </c>
      <c r="E27" s="148">
        <v>1332301.706</v>
      </c>
      <c r="F27" s="148">
        <v>1328812.9339999999</v>
      </c>
      <c r="G27" s="149">
        <v>3917946.0979999998</v>
      </c>
      <c r="H27" s="147">
        <v>1232351.2139999999</v>
      </c>
      <c r="I27" s="148">
        <v>1372068.7960000001</v>
      </c>
      <c r="J27" s="148">
        <v>1255734.149</v>
      </c>
      <c r="K27" s="149">
        <v>3860154.159</v>
      </c>
      <c r="L27" s="149">
        <v>7778100.2570000002</v>
      </c>
      <c r="M27" s="147">
        <v>1252810.798</v>
      </c>
      <c r="N27" s="148">
        <v>1251057.5830000001</v>
      </c>
      <c r="O27" s="148">
        <v>1320974.7320000001</v>
      </c>
      <c r="P27" s="149">
        <v>3824843.1129999999</v>
      </c>
      <c r="Q27" s="147">
        <v>1264902.18</v>
      </c>
      <c r="R27" s="148">
        <v>1289854.2420000001</v>
      </c>
      <c r="S27" s="149">
        <v>14157699.791999999</v>
      </c>
    </row>
    <row r="28" spans="1:19" x14ac:dyDescent="0.2">
      <c r="A28" s="29"/>
      <c r="B28" t="s">
        <v>16</v>
      </c>
      <c r="D28" s="147">
        <v>15724.107</v>
      </c>
      <c r="E28" s="148">
        <v>22594.008000000002</v>
      </c>
      <c r="F28" s="148">
        <v>22457.901999999998</v>
      </c>
      <c r="G28" s="149">
        <v>60776.017000000007</v>
      </c>
      <c r="H28" s="147">
        <v>27448.851999999999</v>
      </c>
      <c r="I28" s="148">
        <v>19923.68</v>
      </c>
      <c r="J28" s="148">
        <v>23670.657999999999</v>
      </c>
      <c r="K28" s="149">
        <v>71043.19</v>
      </c>
      <c r="L28" s="149">
        <v>131819.20699999999</v>
      </c>
      <c r="M28" s="147">
        <v>29657.300999999999</v>
      </c>
      <c r="N28" s="148">
        <v>27928.664000000001</v>
      </c>
      <c r="O28" s="148">
        <v>16090.816000000001</v>
      </c>
      <c r="P28" s="149">
        <v>73676.781000000003</v>
      </c>
      <c r="Q28" s="147">
        <v>47746.44</v>
      </c>
      <c r="R28" s="148">
        <v>17753.163</v>
      </c>
      <c r="S28" s="149">
        <v>270995.59100000001</v>
      </c>
    </row>
    <row r="29" spans="1:19" x14ac:dyDescent="0.2">
      <c r="A29" s="29"/>
      <c r="D29" s="147"/>
      <c r="E29" s="148"/>
      <c r="F29" s="148"/>
      <c r="G29" s="149"/>
      <c r="H29" s="147"/>
      <c r="I29" s="148"/>
      <c r="J29" s="148"/>
      <c r="K29" s="149"/>
      <c r="L29" s="149"/>
      <c r="M29" s="147"/>
      <c r="N29" s="148"/>
      <c r="O29" s="148"/>
      <c r="P29" s="149"/>
      <c r="Q29" s="147"/>
      <c r="R29" s="148"/>
      <c r="S29" s="149"/>
    </row>
    <row r="30" spans="1:19" x14ac:dyDescent="0.2">
      <c r="A30" s="37" t="s">
        <v>17</v>
      </c>
      <c r="B30" s="38"/>
      <c r="C30" s="38"/>
      <c r="D30" s="147">
        <v>1381984.3689999999</v>
      </c>
      <c r="E30" s="148">
        <v>-280717.14899999998</v>
      </c>
      <c r="F30" s="148">
        <v>-632832.01800000004</v>
      </c>
      <c r="G30" s="149">
        <v>468435.20199999993</v>
      </c>
      <c r="H30" s="147">
        <v>3902033.22</v>
      </c>
      <c r="I30" s="148">
        <v>-2324379.9</v>
      </c>
      <c r="J30" s="148">
        <v>-553983.49699999997</v>
      </c>
      <c r="K30" s="149">
        <v>1023669.8230000003</v>
      </c>
      <c r="L30" s="149">
        <v>1492105.0250000004</v>
      </c>
      <c r="M30" s="147">
        <v>432056.875</v>
      </c>
      <c r="N30" s="148">
        <v>30119.286743999459</v>
      </c>
      <c r="O30" s="148">
        <v>-681384.0410000002</v>
      </c>
      <c r="P30" s="149">
        <v>-219207.87925600074</v>
      </c>
      <c r="Q30" s="147">
        <v>6259.3950000004843</v>
      </c>
      <c r="R30" s="148">
        <v>847453.8870000001</v>
      </c>
      <c r="S30" s="149">
        <v>2126610.4277440002</v>
      </c>
    </row>
    <row r="31" spans="1:19" x14ac:dyDescent="0.2">
      <c r="A31" s="29"/>
      <c r="D31" s="147"/>
      <c r="E31" s="148"/>
      <c r="F31" s="148"/>
      <c r="G31" s="149"/>
      <c r="H31" s="147"/>
      <c r="I31" s="148"/>
      <c r="J31" s="148"/>
      <c r="K31" s="149"/>
      <c r="L31" s="149"/>
      <c r="M31" s="147"/>
      <c r="N31" s="148"/>
      <c r="O31" s="148"/>
      <c r="P31" s="149"/>
      <c r="Q31" s="147"/>
      <c r="R31" s="148"/>
      <c r="S31" s="149"/>
    </row>
    <row r="32" spans="1:19" x14ac:dyDescent="0.2">
      <c r="A32" s="24" t="s">
        <v>18</v>
      </c>
      <c r="D32" s="147"/>
      <c r="E32" s="148"/>
      <c r="F32" s="148"/>
      <c r="G32" s="149"/>
      <c r="H32" s="147"/>
      <c r="I32" s="148"/>
      <c r="J32" s="148"/>
      <c r="K32" s="149"/>
      <c r="L32" s="149"/>
      <c r="M32" s="147"/>
      <c r="N32" s="148"/>
      <c r="O32" s="148"/>
      <c r="P32" s="149"/>
      <c r="Q32" s="147"/>
      <c r="R32" s="148"/>
      <c r="S32" s="149"/>
    </row>
    <row r="33" spans="1:19" x14ac:dyDescent="0.2">
      <c r="A33" s="29" t="s">
        <v>19</v>
      </c>
      <c r="D33" s="147">
        <v>571468.73300000001</v>
      </c>
      <c r="E33" s="148">
        <v>830509.49699999997</v>
      </c>
      <c r="F33" s="148">
        <v>1019229.822</v>
      </c>
      <c r="G33" s="149">
        <v>2421208.0520000001</v>
      </c>
      <c r="H33" s="147">
        <v>1046146.528</v>
      </c>
      <c r="I33" s="148">
        <v>978583.36199999996</v>
      </c>
      <c r="J33" s="148">
        <v>911686.10800000001</v>
      </c>
      <c r="K33" s="149">
        <v>2936415.9980000001</v>
      </c>
      <c r="L33" s="149">
        <v>5357624.05</v>
      </c>
      <c r="M33" s="147">
        <v>886657.70600000001</v>
      </c>
      <c r="N33" s="148">
        <v>750680.37199999997</v>
      </c>
      <c r="O33" s="148">
        <v>873983.24699999997</v>
      </c>
      <c r="P33" s="149">
        <v>2511321.3250000002</v>
      </c>
      <c r="Q33" s="147">
        <v>1063638.936</v>
      </c>
      <c r="R33" s="148">
        <v>777409.86600000004</v>
      </c>
      <c r="S33" s="149">
        <v>9709994.1770000011</v>
      </c>
    </row>
    <row r="34" spans="1:19" x14ac:dyDescent="0.2">
      <c r="A34" s="29"/>
      <c r="B34" t="s">
        <v>20</v>
      </c>
      <c r="D34" s="147">
        <v>775.41399999999999</v>
      </c>
      <c r="E34" s="148">
        <v>73.61</v>
      </c>
      <c r="F34" s="148">
        <v>119.782</v>
      </c>
      <c r="G34" s="149">
        <v>968.80600000000004</v>
      </c>
      <c r="H34" s="147">
        <v>214.041</v>
      </c>
      <c r="I34" s="148">
        <v>234.25700000000001</v>
      </c>
      <c r="J34" s="148">
        <v>612.86400000000003</v>
      </c>
      <c r="K34" s="149">
        <v>1061.162</v>
      </c>
      <c r="L34" s="149">
        <v>2029.9680000000001</v>
      </c>
      <c r="M34" s="147">
        <v>515.31700000000001</v>
      </c>
      <c r="N34" s="148">
        <v>229.40600000000001</v>
      </c>
      <c r="O34" s="148">
        <v>98.322999999999993</v>
      </c>
      <c r="P34" s="149">
        <v>843.04599999999994</v>
      </c>
      <c r="Q34" s="147">
        <v>4131.2640000000001</v>
      </c>
      <c r="R34" s="148">
        <v>808.46799999999996</v>
      </c>
      <c r="S34" s="149">
        <v>7812.7460000000001</v>
      </c>
    </row>
    <row r="35" spans="1:19" x14ac:dyDescent="0.2">
      <c r="A35" s="29"/>
      <c r="B35" t="s">
        <v>21</v>
      </c>
      <c r="D35" s="147">
        <v>71950.478000000003</v>
      </c>
      <c r="E35" s="148">
        <v>398038.46</v>
      </c>
      <c r="F35" s="148">
        <v>503648.01899999997</v>
      </c>
      <c r="G35" s="149">
        <v>973636.95699999994</v>
      </c>
      <c r="H35" s="147">
        <v>440289.69</v>
      </c>
      <c r="I35" s="148">
        <v>417351.81300000002</v>
      </c>
      <c r="J35" s="148">
        <v>393806.30300000001</v>
      </c>
      <c r="K35" s="149">
        <v>1251447.8060000001</v>
      </c>
      <c r="L35" s="149">
        <v>2225084.7629999998</v>
      </c>
      <c r="M35" s="147">
        <v>293331.31199999998</v>
      </c>
      <c r="N35" s="148">
        <v>290563.66399999999</v>
      </c>
      <c r="O35" s="148">
        <v>390265.55099999998</v>
      </c>
      <c r="P35" s="149">
        <v>974160.527</v>
      </c>
      <c r="Q35" s="147">
        <v>345537.27100000001</v>
      </c>
      <c r="R35" s="148">
        <v>365239.92099999997</v>
      </c>
      <c r="S35" s="149">
        <v>3910022.4819999998</v>
      </c>
    </row>
    <row r="36" spans="1:19" x14ac:dyDescent="0.2">
      <c r="A36" s="29"/>
      <c r="B36" t="s">
        <v>22</v>
      </c>
      <c r="D36" s="147">
        <v>500293.66899999999</v>
      </c>
      <c r="E36" s="148">
        <v>432544.647</v>
      </c>
      <c r="F36" s="148">
        <v>515701.58500000002</v>
      </c>
      <c r="G36" s="149">
        <v>1448539.9010000001</v>
      </c>
      <c r="H36" s="147">
        <v>606070.87899999996</v>
      </c>
      <c r="I36" s="148">
        <v>561465.80599999998</v>
      </c>
      <c r="J36" s="148">
        <v>518492.66899999999</v>
      </c>
      <c r="K36" s="149">
        <v>1686029.3540000001</v>
      </c>
      <c r="L36" s="149">
        <v>3134569.2549999999</v>
      </c>
      <c r="M36" s="147">
        <v>593841.71100000001</v>
      </c>
      <c r="N36" s="148">
        <v>460346.114</v>
      </c>
      <c r="O36" s="148">
        <v>483816.01899999997</v>
      </c>
      <c r="P36" s="149">
        <v>1538003.844</v>
      </c>
      <c r="Q36" s="147">
        <v>722232.929</v>
      </c>
      <c r="R36" s="148">
        <v>412978.413</v>
      </c>
      <c r="S36" s="149">
        <v>5807784.4409999996</v>
      </c>
    </row>
    <row r="37" spans="1:19" x14ac:dyDescent="0.2">
      <c r="A37" s="29"/>
      <c r="D37" s="147"/>
      <c r="E37" s="148"/>
      <c r="F37" s="148"/>
      <c r="G37" s="149"/>
      <c r="H37" s="147"/>
      <c r="I37" s="148"/>
      <c r="J37" s="148"/>
      <c r="K37" s="149"/>
      <c r="L37" s="149"/>
      <c r="M37" s="147"/>
      <c r="N37" s="148"/>
      <c r="O37" s="148"/>
      <c r="P37" s="149"/>
      <c r="Q37" s="147"/>
      <c r="R37" s="148"/>
      <c r="S37" s="149"/>
    </row>
    <row r="38" spans="1:19" x14ac:dyDescent="0.2">
      <c r="A38" s="39" t="s">
        <v>61</v>
      </c>
      <c r="B38" s="40"/>
      <c r="C38" s="40"/>
      <c r="D38" s="152">
        <v>6942732.3859999999</v>
      </c>
      <c r="E38" s="153">
        <v>5003743.3739999998</v>
      </c>
      <c r="F38" s="153">
        <v>5473005.2980000004</v>
      </c>
      <c r="G38" s="154">
        <v>17419481.057999998</v>
      </c>
      <c r="H38" s="152">
        <v>9810283.227</v>
      </c>
      <c r="I38" s="153">
        <v>2998143.9840000002</v>
      </c>
      <c r="J38" s="153">
        <v>5262197.4029999999</v>
      </c>
      <c r="K38" s="154">
        <v>18070624.614</v>
      </c>
      <c r="L38" s="154">
        <v>35490105.671999998</v>
      </c>
      <c r="M38" s="152">
        <v>5980955.375</v>
      </c>
      <c r="N38" s="153">
        <v>5221104.7657439997</v>
      </c>
      <c r="O38" s="153">
        <v>5616992.4720000001</v>
      </c>
      <c r="P38" s="154">
        <v>16819052.612744</v>
      </c>
      <c r="Q38" s="152">
        <v>5838235.3920000009</v>
      </c>
      <c r="R38" s="153">
        <v>6137970.7390000001</v>
      </c>
      <c r="S38" s="154">
        <v>64285364.415743999</v>
      </c>
    </row>
    <row r="39" spans="1:19" x14ac:dyDescent="0.2">
      <c r="A39" s="39" t="s">
        <v>62</v>
      </c>
      <c r="B39" s="40"/>
      <c r="C39" s="40"/>
      <c r="D39" s="152">
        <v>6132216.75</v>
      </c>
      <c r="E39" s="153">
        <v>6114970.0199999996</v>
      </c>
      <c r="F39" s="153">
        <v>7125067.1380000003</v>
      </c>
      <c r="G39" s="154">
        <v>19372253.908</v>
      </c>
      <c r="H39" s="152">
        <v>6954396.5350000001</v>
      </c>
      <c r="I39" s="153">
        <v>6301107.2460000003</v>
      </c>
      <c r="J39" s="153">
        <v>6727867.0080000004</v>
      </c>
      <c r="K39" s="154">
        <v>19983370.789000001</v>
      </c>
      <c r="L39" s="154">
        <v>39355624.696999997</v>
      </c>
      <c r="M39" s="152">
        <v>6435556.2060000002</v>
      </c>
      <c r="N39" s="153">
        <v>5941665.8509999998</v>
      </c>
      <c r="O39" s="153">
        <v>7172359.7599999998</v>
      </c>
      <c r="P39" s="154">
        <v>19549581.817000002</v>
      </c>
      <c r="Q39" s="152">
        <v>6895614.9330000002</v>
      </c>
      <c r="R39" s="153">
        <v>6067926.7180000003</v>
      </c>
      <c r="S39" s="154">
        <v>71868748.164999992</v>
      </c>
    </row>
    <row r="40" spans="1:19" x14ac:dyDescent="0.2">
      <c r="A40" s="39" t="s">
        <v>23</v>
      </c>
      <c r="B40" s="40"/>
      <c r="C40" s="40"/>
      <c r="D40" s="152">
        <v>810515.63600000006</v>
      </c>
      <c r="E40" s="153">
        <v>-1111226.6459999999</v>
      </c>
      <c r="F40" s="153">
        <v>-1652061.84</v>
      </c>
      <c r="G40" s="154">
        <v>-1952772.85</v>
      </c>
      <c r="H40" s="152">
        <v>2855886.6919999998</v>
      </c>
      <c r="I40" s="153">
        <v>-3302963.2620000001</v>
      </c>
      <c r="J40" s="153">
        <v>-1465669.605</v>
      </c>
      <c r="K40" s="154">
        <v>-1912746.1750000003</v>
      </c>
      <c r="L40" s="154">
        <v>-3865519.0250000004</v>
      </c>
      <c r="M40" s="152">
        <v>-454600.83100000001</v>
      </c>
      <c r="N40" s="153">
        <v>-720561.08525600005</v>
      </c>
      <c r="O40" s="153">
        <v>-1555367.2879999997</v>
      </c>
      <c r="P40" s="154">
        <v>-2730529.204256</v>
      </c>
      <c r="Q40" s="152">
        <v>-1057379.5409999993</v>
      </c>
      <c r="R40" s="153">
        <v>70044.020999999717</v>
      </c>
      <c r="S40" s="154">
        <v>-7583383.7492559999</v>
      </c>
    </row>
    <row r="41" spans="1:19" x14ac:dyDescent="0.2">
      <c r="A41" s="45"/>
      <c r="B41" s="46"/>
      <c r="C41" s="46"/>
      <c r="D41" s="155"/>
      <c r="E41" s="156"/>
      <c r="F41" s="156"/>
      <c r="G41" s="157"/>
      <c r="H41" s="155"/>
      <c r="I41" s="156"/>
      <c r="J41" s="156"/>
      <c r="K41" s="157"/>
      <c r="L41" s="157"/>
      <c r="M41" s="155"/>
      <c r="N41" s="156"/>
      <c r="O41" s="156"/>
      <c r="P41" s="157"/>
      <c r="Q41" s="162"/>
      <c r="R41" s="148"/>
      <c r="S41" s="158"/>
    </row>
    <row r="42" spans="1:19" x14ac:dyDescent="0.2">
      <c r="A42" s="24" t="s">
        <v>24</v>
      </c>
      <c r="D42" s="159"/>
      <c r="E42" s="160"/>
      <c r="F42" s="160"/>
      <c r="G42" s="149"/>
      <c r="H42" s="159"/>
      <c r="I42" s="160"/>
      <c r="J42" s="160"/>
      <c r="K42" s="149"/>
      <c r="L42" s="149"/>
      <c r="M42" s="159"/>
      <c r="N42" s="160"/>
      <c r="O42" s="160"/>
      <c r="P42" s="149"/>
      <c r="Q42" s="147"/>
      <c r="R42" s="163"/>
      <c r="S42" s="161"/>
    </row>
    <row r="43" spans="1:19" x14ac:dyDescent="0.2">
      <c r="A43" s="24"/>
      <c r="D43" s="159"/>
      <c r="E43" s="160"/>
      <c r="F43" s="160"/>
      <c r="G43" s="149"/>
      <c r="H43" s="159"/>
      <c r="I43" s="160"/>
      <c r="J43" s="160"/>
      <c r="K43" s="149"/>
      <c r="L43" s="149"/>
      <c r="M43" s="159"/>
      <c r="N43" s="160"/>
      <c r="O43" s="160"/>
      <c r="P43" s="149"/>
      <c r="Q43" s="147"/>
      <c r="R43" s="148"/>
      <c r="S43" s="161"/>
    </row>
    <row r="44" spans="1:19" x14ac:dyDescent="0.2">
      <c r="A44" s="29" t="s">
        <v>25</v>
      </c>
      <c r="D44" s="147">
        <v>-838169.42500000005</v>
      </c>
      <c r="E44" s="148">
        <v>1401872.469</v>
      </c>
      <c r="F44" s="148">
        <v>-2333802.588</v>
      </c>
      <c r="G44" s="149">
        <v>-1770099.544</v>
      </c>
      <c r="H44" s="147">
        <v>5200058.8959999997</v>
      </c>
      <c r="I44" s="148">
        <v>-1954799.791</v>
      </c>
      <c r="J44" s="148">
        <v>-251686.81200000001</v>
      </c>
      <c r="K44" s="149">
        <v>2993572.2929999996</v>
      </c>
      <c r="L44" s="149">
        <v>1223472.7490000001</v>
      </c>
      <c r="M44" s="147">
        <v>188072.96100000001</v>
      </c>
      <c r="N44" s="148">
        <v>-1739155.7602560001</v>
      </c>
      <c r="O44" s="148">
        <v>-202752.12</v>
      </c>
      <c r="P44" s="149">
        <v>-1753834.9192560003</v>
      </c>
      <c r="Q44" s="147">
        <v>-964939.44799999997</v>
      </c>
      <c r="R44" s="148">
        <v>-791687.19299999997</v>
      </c>
      <c r="S44" s="149">
        <v>-2286988.8112559998</v>
      </c>
    </row>
    <row r="45" spans="1:19" x14ac:dyDescent="0.2">
      <c r="A45" s="29" t="s">
        <v>26</v>
      </c>
      <c r="D45" s="147">
        <v>-1293803.311</v>
      </c>
      <c r="E45" s="148">
        <v>-92716.773000000001</v>
      </c>
      <c r="F45" s="148">
        <v>25953.08</v>
      </c>
      <c r="G45" s="149">
        <v>-1360567.004</v>
      </c>
      <c r="H45" s="147">
        <v>32518.671999999999</v>
      </c>
      <c r="I45" s="148">
        <v>132955.93400000001</v>
      </c>
      <c r="J45" s="148">
        <v>119151.90300000001</v>
      </c>
      <c r="K45" s="149">
        <v>284626.50900000002</v>
      </c>
      <c r="L45" s="149">
        <v>-1075940.4950000001</v>
      </c>
      <c r="M45" s="147">
        <v>59459.311999999998</v>
      </c>
      <c r="N45" s="148">
        <v>35696.334000000003</v>
      </c>
      <c r="O45" s="148">
        <v>-96253.789000000004</v>
      </c>
      <c r="P45" s="149">
        <v>-1098.1429999999964</v>
      </c>
      <c r="Q45" s="147">
        <v>21311.267</v>
      </c>
      <c r="R45" s="148">
        <v>73852.316000000006</v>
      </c>
      <c r="S45" s="149">
        <v>-981875.05500000017</v>
      </c>
    </row>
    <row r="46" spans="1:19" x14ac:dyDescent="0.2">
      <c r="A46" s="29"/>
      <c r="B46" t="s">
        <v>27</v>
      </c>
      <c r="D46" s="147">
        <v>169619.78899999999</v>
      </c>
      <c r="E46" s="148">
        <v>162500.39199999999</v>
      </c>
      <c r="F46" s="148">
        <v>209610.23</v>
      </c>
      <c r="G46" s="149">
        <v>541730.41099999996</v>
      </c>
      <c r="H46" s="147">
        <v>236787.29500000001</v>
      </c>
      <c r="I46" s="148">
        <v>224293.47500000001</v>
      </c>
      <c r="J46" s="148">
        <v>198982.32199999999</v>
      </c>
      <c r="K46" s="149">
        <v>660063.09199999995</v>
      </c>
      <c r="L46" s="149">
        <v>1201793.503</v>
      </c>
      <c r="M46" s="147">
        <v>173135.66399999999</v>
      </c>
      <c r="N46" s="148">
        <v>140982.38399999999</v>
      </c>
      <c r="O46" s="148">
        <v>110587.60400000001</v>
      </c>
      <c r="P46" s="149">
        <v>424705.65199999994</v>
      </c>
      <c r="Q46" s="147">
        <v>232811.834</v>
      </c>
      <c r="R46" s="148">
        <v>143364.63099999999</v>
      </c>
      <c r="S46" s="149">
        <v>2002675.6199999999</v>
      </c>
    </row>
    <row r="47" spans="1:19" x14ac:dyDescent="0.2">
      <c r="A47" s="29"/>
      <c r="B47" t="s">
        <v>28</v>
      </c>
      <c r="D47" s="147">
        <v>1463423.1</v>
      </c>
      <c r="E47" s="148">
        <v>255217.16500000001</v>
      </c>
      <c r="F47" s="148">
        <v>183657.15</v>
      </c>
      <c r="G47" s="149">
        <v>1902297.415</v>
      </c>
      <c r="H47" s="147">
        <v>204268.62299999999</v>
      </c>
      <c r="I47" s="148">
        <v>91337.540999999997</v>
      </c>
      <c r="J47" s="148">
        <v>79830.418999999994</v>
      </c>
      <c r="K47" s="149">
        <v>375436.58299999998</v>
      </c>
      <c r="L47" s="149">
        <v>2277733.9980000006</v>
      </c>
      <c r="M47" s="147">
        <v>113676.352</v>
      </c>
      <c r="N47" s="148">
        <v>105286.05</v>
      </c>
      <c r="O47" s="148">
        <v>206841.39300000001</v>
      </c>
      <c r="P47" s="149">
        <v>425803.79500000004</v>
      </c>
      <c r="Q47" s="147">
        <v>211500.56700000001</v>
      </c>
      <c r="R47" s="148">
        <v>69512.315000000002</v>
      </c>
      <c r="S47" s="149">
        <v>2984550.6750000007</v>
      </c>
    </row>
    <row r="48" spans="1:19" x14ac:dyDescent="0.2">
      <c r="A48" s="29" t="s">
        <v>29</v>
      </c>
      <c r="D48" s="147">
        <v>321667.01500000001</v>
      </c>
      <c r="E48" s="148">
        <v>2024378.419</v>
      </c>
      <c r="F48" s="148">
        <v>-2887605.8810000001</v>
      </c>
      <c r="G48" s="149">
        <v>-541560.44700000016</v>
      </c>
      <c r="H48" s="147">
        <v>1279075.2890000001</v>
      </c>
      <c r="I48" s="148">
        <v>213013.149</v>
      </c>
      <c r="J48" s="148">
        <v>436257.01199999999</v>
      </c>
      <c r="K48" s="149">
        <v>1928345.4500000002</v>
      </c>
      <c r="L48" s="149">
        <v>1386785.003</v>
      </c>
      <c r="M48" s="147">
        <v>143492.897</v>
      </c>
      <c r="N48" s="148">
        <v>-647752.74100000004</v>
      </c>
      <c r="O48" s="148">
        <v>56504.222999999998</v>
      </c>
      <c r="P48" s="149">
        <v>-447755.62100000004</v>
      </c>
      <c r="Q48" s="147">
        <v>-1056811.3729999999</v>
      </c>
      <c r="R48" s="148">
        <v>-277515.08500000002</v>
      </c>
      <c r="S48" s="149">
        <v>-395297.07599999988</v>
      </c>
    </row>
    <row r="49" spans="1:19" x14ac:dyDescent="0.2">
      <c r="A49" s="29"/>
      <c r="B49" t="s">
        <v>30</v>
      </c>
      <c r="D49" s="147">
        <v>1435255.294</v>
      </c>
      <c r="E49" s="148">
        <v>2050265.3230000001</v>
      </c>
      <c r="F49" s="148">
        <v>-2662578.1519999998</v>
      </c>
      <c r="G49" s="149">
        <v>822942.46500000032</v>
      </c>
      <c r="H49" s="147">
        <v>1279076.7520000001</v>
      </c>
      <c r="I49" s="148">
        <v>216174.497</v>
      </c>
      <c r="J49" s="148">
        <v>493591.63099999999</v>
      </c>
      <c r="K49" s="149">
        <v>1988842.8800000001</v>
      </c>
      <c r="L49" s="149">
        <v>2811785.3450000002</v>
      </c>
      <c r="M49" s="147">
        <v>143631.37</v>
      </c>
      <c r="N49" s="148">
        <v>-647721.49800000002</v>
      </c>
      <c r="O49" s="148">
        <v>59469.85</v>
      </c>
      <c r="P49" s="149">
        <v>-444620.27800000005</v>
      </c>
      <c r="Q49" s="147">
        <v>-1053269.6229999999</v>
      </c>
      <c r="R49" s="148">
        <v>-206668.33499999999</v>
      </c>
      <c r="S49" s="149">
        <v>1107227.1090000002</v>
      </c>
    </row>
    <row r="50" spans="1:19" x14ac:dyDescent="0.2">
      <c r="A50" s="29"/>
      <c r="B50" t="s">
        <v>31</v>
      </c>
      <c r="D50" s="147">
        <v>1113588.2790000001</v>
      </c>
      <c r="E50" s="148">
        <v>25886.903999999999</v>
      </c>
      <c r="F50" s="148">
        <v>225027.72899999999</v>
      </c>
      <c r="G50" s="149">
        <v>1364502.9120000002</v>
      </c>
      <c r="H50" s="147">
        <v>1.4630000000000001</v>
      </c>
      <c r="I50" s="148">
        <v>3161.348</v>
      </c>
      <c r="J50" s="148">
        <v>57334.618999999999</v>
      </c>
      <c r="K50" s="149">
        <v>60497.43</v>
      </c>
      <c r="L50" s="149">
        <v>1425000.3420000002</v>
      </c>
      <c r="M50" s="147">
        <v>138.47300000000001</v>
      </c>
      <c r="N50" s="148">
        <v>31.242999999999999</v>
      </c>
      <c r="O50" s="148">
        <v>2965.627</v>
      </c>
      <c r="P50" s="149">
        <v>3135.3429999999998</v>
      </c>
      <c r="Q50" s="147">
        <v>3541.75</v>
      </c>
      <c r="R50" s="148">
        <v>70846.75</v>
      </c>
      <c r="S50" s="149">
        <v>1502524.1850000001</v>
      </c>
    </row>
    <row r="51" spans="1:19" x14ac:dyDescent="0.2">
      <c r="A51" s="29" t="s">
        <v>32</v>
      </c>
      <c r="D51" s="147">
        <v>-448918.07199999999</v>
      </c>
      <c r="E51" s="148">
        <v>-446794.55699999997</v>
      </c>
      <c r="F51" s="148">
        <v>31649.008000000002</v>
      </c>
      <c r="G51" s="149">
        <v>-864063.62099999993</v>
      </c>
      <c r="H51" s="147">
        <v>1863791.2379999999</v>
      </c>
      <c r="I51" s="148">
        <v>-403504.08199999999</v>
      </c>
      <c r="J51" s="148">
        <v>-717192.196</v>
      </c>
      <c r="K51" s="149">
        <v>743094.96</v>
      </c>
      <c r="L51" s="149">
        <v>-120968.66100000008</v>
      </c>
      <c r="M51" s="147">
        <v>-570755.076</v>
      </c>
      <c r="N51" s="148">
        <v>-610941.37600000005</v>
      </c>
      <c r="O51" s="148">
        <v>-117526.712</v>
      </c>
      <c r="P51" s="149">
        <v>-1299223.1640000001</v>
      </c>
      <c r="Q51" s="147">
        <v>-337667.63099999999</v>
      </c>
      <c r="R51" s="148">
        <v>-145212.28200000001</v>
      </c>
      <c r="S51" s="149">
        <v>-1903071.7380000001</v>
      </c>
    </row>
    <row r="52" spans="1:19" x14ac:dyDescent="0.2">
      <c r="A52" s="29" t="s">
        <v>33</v>
      </c>
      <c r="D52" s="147">
        <v>582884.94299999997</v>
      </c>
      <c r="E52" s="148">
        <v>-82994.62</v>
      </c>
      <c r="F52" s="148">
        <v>496201.20500000002</v>
      </c>
      <c r="G52" s="149">
        <v>996091.52799999993</v>
      </c>
      <c r="H52" s="147">
        <v>2024673.6969999999</v>
      </c>
      <c r="I52" s="148">
        <v>-1897264.7919999999</v>
      </c>
      <c r="J52" s="148">
        <v>-89903.531000000003</v>
      </c>
      <c r="K52" s="149">
        <v>37505.374000000025</v>
      </c>
      <c r="L52" s="149">
        <v>1033596.9019999998</v>
      </c>
      <c r="M52" s="147">
        <v>555875.82799999998</v>
      </c>
      <c r="N52" s="148">
        <v>-516157.97725599998</v>
      </c>
      <c r="O52" s="148">
        <v>-45475.842000000004</v>
      </c>
      <c r="P52" s="149">
        <v>-5757.9912560000084</v>
      </c>
      <c r="Q52" s="147">
        <v>408228.28899999999</v>
      </c>
      <c r="R52" s="148">
        <v>-442812.14199999999</v>
      </c>
      <c r="S52" s="149">
        <v>993255.05774399976</v>
      </c>
    </row>
    <row r="53" spans="1:19" x14ac:dyDescent="0.2">
      <c r="A53" s="29" t="s">
        <v>85</v>
      </c>
      <c r="D53" s="147">
        <v>0</v>
      </c>
      <c r="E53" s="148">
        <v>0</v>
      </c>
      <c r="F53" s="148">
        <v>0</v>
      </c>
      <c r="G53" s="149">
        <v>0</v>
      </c>
      <c r="H53" s="147">
        <v>0</v>
      </c>
      <c r="I53" s="148">
        <v>0</v>
      </c>
      <c r="J53" s="148">
        <v>0</v>
      </c>
      <c r="K53" s="149">
        <v>0</v>
      </c>
      <c r="L53" s="149">
        <v>0</v>
      </c>
      <c r="M53" s="147">
        <v>0</v>
      </c>
      <c r="N53" s="148">
        <v>0</v>
      </c>
      <c r="O53" s="148">
        <v>0</v>
      </c>
      <c r="P53" s="149">
        <v>0</v>
      </c>
      <c r="Q53" s="147">
        <v>0</v>
      </c>
      <c r="R53" s="148">
        <v>0</v>
      </c>
      <c r="S53" s="149">
        <v>0</v>
      </c>
    </row>
    <row r="54" spans="1:19" x14ac:dyDescent="0.2">
      <c r="A54" s="29"/>
      <c r="B54" t="s">
        <v>34</v>
      </c>
      <c r="D54" s="147">
        <v>0</v>
      </c>
      <c r="E54" s="148">
        <v>0</v>
      </c>
      <c r="F54" s="148">
        <v>0</v>
      </c>
      <c r="G54" s="149">
        <v>0</v>
      </c>
      <c r="H54" s="147">
        <v>0</v>
      </c>
      <c r="I54" s="148">
        <v>0</v>
      </c>
      <c r="J54" s="148">
        <v>0</v>
      </c>
      <c r="K54" s="149">
        <v>0</v>
      </c>
      <c r="L54" s="149">
        <v>0</v>
      </c>
      <c r="M54" s="147">
        <v>0</v>
      </c>
      <c r="N54" s="148">
        <v>0</v>
      </c>
      <c r="O54" s="148">
        <v>0</v>
      </c>
      <c r="P54" s="149">
        <v>0</v>
      </c>
      <c r="Q54" s="147">
        <v>0</v>
      </c>
      <c r="R54" s="148">
        <v>0</v>
      </c>
      <c r="S54" s="149">
        <v>0</v>
      </c>
    </row>
    <row r="55" spans="1:19" x14ac:dyDescent="0.2">
      <c r="A55" s="29"/>
      <c r="B55" t="s">
        <v>35</v>
      </c>
      <c r="D55" s="147">
        <v>0</v>
      </c>
      <c r="E55" s="148">
        <v>0</v>
      </c>
      <c r="F55" s="148">
        <v>0</v>
      </c>
      <c r="G55" s="149">
        <v>0</v>
      </c>
      <c r="H55" s="147">
        <v>0</v>
      </c>
      <c r="I55" s="148">
        <v>0</v>
      </c>
      <c r="J55" s="148">
        <v>0</v>
      </c>
      <c r="K55" s="149">
        <v>0</v>
      </c>
      <c r="L55" s="149">
        <v>0</v>
      </c>
      <c r="M55" s="147">
        <v>0</v>
      </c>
      <c r="N55" s="148">
        <v>0</v>
      </c>
      <c r="O55" s="148">
        <v>0</v>
      </c>
      <c r="P55" s="149">
        <v>0</v>
      </c>
      <c r="Q55" s="147">
        <v>0</v>
      </c>
      <c r="R55" s="148">
        <v>0</v>
      </c>
      <c r="S55" s="149">
        <v>0</v>
      </c>
    </row>
    <row r="56" spans="1:19" x14ac:dyDescent="0.2">
      <c r="A56" s="34" t="s">
        <v>86</v>
      </c>
      <c r="D56" s="147">
        <v>0</v>
      </c>
      <c r="E56" s="148">
        <v>0</v>
      </c>
      <c r="F56" s="148">
        <v>0</v>
      </c>
      <c r="G56" s="149">
        <v>0</v>
      </c>
      <c r="H56" s="147">
        <v>0</v>
      </c>
      <c r="I56" s="148">
        <v>0</v>
      </c>
      <c r="J56" s="148">
        <v>0</v>
      </c>
      <c r="K56" s="149">
        <v>0</v>
      </c>
      <c r="L56" s="149">
        <v>0</v>
      </c>
      <c r="M56" s="147">
        <v>0</v>
      </c>
      <c r="N56" s="148">
        <v>0</v>
      </c>
      <c r="O56" s="148">
        <v>0</v>
      </c>
      <c r="P56" s="149">
        <v>0</v>
      </c>
      <c r="Q56" s="147">
        <v>0</v>
      </c>
      <c r="R56" s="148">
        <v>0</v>
      </c>
      <c r="S56" s="149">
        <v>0</v>
      </c>
    </row>
    <row r="57" spans="1:19" x14ac:dyDescent="0.2">
      <c r="A57" s="29" t="s">
        <v>36</v>
      </c>
      <c r="D57" s="147">
        <v>0</v>
      </c>
      <c r="E57" s="148">
        <v>0</v>
      </c>
      <c r="F57" s="148">
        <v>0</v>
      </c>
      <c r="G57" s="149">
        <v>0</v>
      </c>
      <c r="H57" s="147">
        <v>0</v>
      </c>
      <c r="I57" s="148">
        <v>0</v>
      </c>
      <c r="J57" s="148">
        <v>0</v>
      </c>
      <c r="K57" s="149">
        <v>0</v>
      </c>
      <c r="L57" s="149">
        <v>0</v>
      </c>
      <c r="M57" s="147">
        <v>0</v>
      </c>
      <c r="N57" s="148">
        <v>0</v>
      </c>
      <c r="O57" s="148">
        <v>0</v>
      </c>
      <c r="P57" s="149">
        <v>0</v>
      </c>
      <c r="Q57" s="147">
        <v>0</v>
      </c>
      <c r="R57" s="148">
        <v>0</v>
      </c>
      <c r="S57" s="149">
        <v>0</v>
      </c>
    </row>
    <row r="58" spans="1:19" x14ac:dyDescent="0.2">
      <c r="A58" s="29"/>
      <c r="D58" s="147"/>
      <c r="E58" s="148"/>
      <c r="F58" s="148"/>
      <c r="G58" s="149"/>
      <c r="H58" s="147"/>
      <c r="I58" s="148"/>
      <c r="J58" s="148"/>
      <c r="K58" s="149"/>
      <c r="L58" s="149"/>
      <c r="M58" s="147"/>
      <c r="N58" s="148"/>
      <c r="O58" s="148"/>
      <c r="P58" s="149"/>
      <c r="Q58" s="147"/>
      <c r="R58" s="148"/>
      <c r="S58" s="149"/>
    </row>
    <row r="59" spans="1:19" x14ac:dyDescent="0.2">
      <c r="A59" s="29" t="s">
        <v>37</v>
      </c>
      <c r="D59" s="147">
        <v>-1648685.061</v>
      </c>
      <c r="E59" s="148">
        <v>2513099.1150000002</v>
      </c>
      <c r="F59" s="148">
        <v>-681740.74800000002</v>
      </c>
      <c r="G59" s="149">
        <v>182673.30600000022</v>
      </c>
      <c r="H59" s="147">
        <v>2344172.2039999999</v>
      </c>
      <c r="I59" s="148">
        <v>1348163.4709999999</v>
      </c>
      <c r="J59" s="148">
        <v>1213982.7930000001</v>
      </c>
      <c r="K59" s="149">
        <v>4906318.4680000003</v>
      </c>
      <c r="L59" s="149">
        <v>5088991.7740000002</v>
      </c>
      <c r="M59" s="147">
        <v>642673.79200000002</v>
      </c>
      <c r="N59" s="148">
        <v>-1018594.675</v>
      </c>
      <c r="O59" s="148">
        <v>1352615.1680000001</v>
      </c>
      <c r="P59" s="149">
        <v>976694.28500000003</v>
      </c>
      <c r="Q59" s="147">
        <v>92440.092999999993</v>
      </c>
      <c r="R59" s="148">
        <v>-861731.21400000004</v>
      </c>
      <c r="S59" s="149">
        <v>5296394.9380000001</v>
      </c>
    </row>
    <row r="60" spans="1:19" x14ac:dyDescent="0.2">
      <c r="A60" s="29" t="s">
        <v>38</v>
      </c>
      <c r="D60" s="147">
        <v>0</v>
      </c>
      <c r="E60" s="148">
        <v>-1729.971</v>
      </c>
      <c r="F60" s="148">
        <v>-10032.665999999999</v>
      </c>
      <c r="G60" s="149">
        <v>-11762.636999999999</v>
      </c>
      <c r="H60" s="147">
        <v>-133.66499999999999</v>
      </c>
      <c r="I60" s="148">
        <v>-3113.0920000000001</v>
      </c>
      <c r="J60" s="148">
        <v>-132.786</v>
      </c>
      <c r="K60" s="149">
        <v>-3379.5430000000001</v>
      </c>
      <c r="L60" s="149">
        <v>-15142.18</v>
      </c>
      <c r="M60" s="147">
        <v>-342.17200000000003</v>
      </c>
      <c r="N60" s="148">
        <v>-1750.759</v>
      </c>
      <c r="O60" s="148">
        <v>-5252.8890000000001</v>
      </c>
      <c r="P60" s="149">
        <v>-7345.82</v>
      </c>
      <c r="Q60" s="147">
        <v>-507.20499999999998</v>
      </c>
      <c r="R60" s="148">
        <v>0</v>
      </c>
      <c r="S60" s="149">
        <v>-22995.205000000002</v>
      </c>
    </row>
    <row r="61" spans="1:19" x14ac:dyDescent="0.2">
      <c r="A61" s="29"/>
      <c r="B61" t="s">
        <v>39</v>
      </c>
      <c r="D61" s="147">
        <v>0</v>
      </c>
      <c r="E61" s="148">
        <v>0</v>
      </c>
      <c r="F61" s="148">
        <v>0</v>
      </c>
      <c r="G61" s="149">
        <v>0</v>
      </c>
      <c r="H61" s="147">
        <v>386.84199999999998</v>
      </c>
      <c r="I61" s="148">
        <v>0</v>
      </c>
      <c r="J61" s="148">
        <v>0</v>
      </c>
      <c r="K61" s="149">
        <v>386.84199999999998</v>
      </c>
      <c r="L61" s="149">
        <v>386.84199999999998</v>
      </c>
      <c r="M61" s="147">
        <v>0</v>
      </c>
      <c r="N61" s="148">
        <v>0</v>
      </c>
      <c r="O61" s="148">
        <v>378.565</v>
      </c>
      <c r="P61" s="149">
        <v>378.565</v>
      </c>
      <c r="Q61" s="147">
        <v>0</v>
      </c>
      <c r="R61" s="148">
        <v>0</v>
      </c>
      <c r="S61" s="149">
        <v>765.40699999999993</v>
      </c>
    </row>
    <row r="62" spans="1:19" x14ac:dyDescent="0.2">
      <c r="A62" s="29"/>
      <c r="C62" t="s">
        <v>40</v>
      </c>
      <c r="D62" s="147">
        <v>0</v>
      </c>
      <c r="E62" s="148">
        <v>0</v>
      </c>
      <c r="F62" s="148">
        <v>0</v>
      </c>
      <c r="G62" s="149">
        <v>0</v>
      </c>
      <c r="H62" s="147">
        <v>0</v>
      </c>
      <c r="I62" s="148">
        <v>0</v>
      </c>
      <c r="J62" s="148">
        <v>0</v>
      </c>
      <c r="K62" s="149">
        <v>0</v>
      </c>
      <c r="L62" s="149">
        <v>0</v>
      </c>
      <c r="M62" s="147">
        <v>0</v>
      </c>
      <c r="N62" s="148">
        <v>0</v>
      </c>
      <c r="O62" s="148">
        <v>0</v>
      </c>
      <c r="P62" s="149">
        <v>0</v>
      </c>
      <c r="Q62" s="147">
        <v>0</v>
      </c>
      <c r="R62" s="148">
        <v>0</v>
      </c>
      <c r="S62" s="149">
        <v>0</v>
      </c>
    </row>
    <row r="63" spans="1:19" x14ac:dyDescent="0.2">
      <c r="A63" s="29"/>
      <c r="C63" t="s">
        <v>41</v>
      </c>
      <c r="D63" s="147">
        <v>0</v>
      </c>
      <c r="E63" s="148">
        <v>0</v>
      </c>
      <c r="F63" s="148">
        <v>0</v>
      </c>
      <c r="G63" s="149">
        <v>0</v>
      </c>
      <c r="H63" s="147">
        <v>386.84199999999998</v>
      </c>
      <c r="I63" s="148">
        <v>0</v>
      </c>
      <c r="J63" s="148">
        <v>0</v>
      </c>
      <c r="K63" s="149">
        <v>386.84199999999998</v>
      </c>
      <c r="L63" s="149">
        <v>386.84199999999998</v>
      </c>
      <c r="M63" s="147">
        <v>0</v>
      </c>
      <c r="N63" s="148">
        <v>0</v>
      </c>
      <c r="O63" s="148">
        <v>378.565</v>
      </c>
      <c r="P63" s="149">
        <v>378.565</v>
      </c>
      <c r="Q63" s="147">
        <v>0</v>
      </c>
      <c r="R63" s="148">
        <v>0</v>
      </c>
      <c r="S63" s="149">
        <v>765.40699999999993</v>
      </c>
    </row>
    <row r="64" spans="1:19" x14ac:dyDescent="0.2">
      <c r="A64" s="29"/>
      <c r="B64" t="s">
        <v>42</v>
      </c>
      <c r="D64" s="147">
        <v>0</v>
      </c>
      <c r="E64" s="148">
        <v>1729.971</v>
      </c>
      <c r="F64" s="148">
        <v>10032.665999999999</v>
      </c>
      <c r="G64" s="149">
        <v>11762.636999999999</v>
      </c>
      <c r="H64" s="147">
        <v>520.50699999999995</v>
      </c>
      <c r="I64" s="148">
        <v>3113.0920000000001</v>
      </c>
      <c r="J64" s="148">
        <v>132.786</v>
      </c>
      <c r="K64" s="149">
        <v>3766.3850000000002</v>
      </c>
      <c r="L64" s="149">
        <v>15529.021999999999</v>
      </c>
      <c r="M64" s="147">
        <v>342.17200000000003</v>
      </c>
      <c r="N64" s="148">
        <v>1750.759</v>
      </c>
      <c r="O64" s="148">
        <v>5631.4539999999997</v>
      </c>
      <c r="P64" s="149">
        <v>7724.3850000000002</v>
      </c>
      <c r="Q64" s="147">
        <v>507.20499999999998</v>
      </c>
      <c r="R64" s="148">
        <v>0</v>
      </c>
      <c r="S64" s="149">
        <v>23760.612000000001</v>
      </c>
    </row>
    <row r="65" spans="1:20" x14ac:dyDescent="0.2">
      <c r="A65" s="29" t="s">
        <v>43</v>
      </c>
      <c r="D65" s="147">
        <v>-1634369.676</v>
      </c>
      <c r="E65" s="148">
        <v>2523874.4569999999</v>
      </c>
      <c r="F65" s="148">
        <v>-659662.41899999999</v>
      </c>
      <c r="G65" s="149">
        <v>229842.36199999996</v>
      </c>
      <c r="H65" s="147">
        <v>2354732.6230000001</v>
      </c>
      <c r="I65" s="148">
        <v>1361594.1189999999</v>
      </c>
      <c r="J65" s="148">
        <v>1224830.507</v>
      </c>
      <c r="K65" s="149">
        <v>4941157.2489999998</v>
      </c>
      <c r="L65" s="149">
        <v>5170999.6110000005</v>
      </c>
      <c r="M65" s="147">
        <v>653196.78799999994</v>
      </c>
      <c r="N65" s="148">
        <v>-1006513.722</v>
      </c>
      <c r="O65" s="148">
        <v>1368119.889</v>
      </c>
      <c r="P65" s="149">
        <v>1014802.955</v>
      </c>
      <c r="Q65" s="147">
        <v>104438.363</v>
      </c>
      <c r="R65" s="148">
        <v>-850132.22199999995</v>
      </c>
      <c r="S65" s="149">
        <v>5440108.7070000004</v>
      </c>
    </row>
    <row r="66" spans="1:20" x14ac:dyDescent="0.2">
      <c r="A66" s="29"/>
      <c r="B66" t="s">
        <v>39</v>
      </c>
      <c r="D66" s="147">
        <v>0</v>
      </c>
      <c r="E66" s="148">
        <v>2550406.827</v>
      </c>
      <c r="F66" s="148">
        <v>2404679.5329999998</v>
      </c>
      <c r="G66" s="149">
        <v>4955086.3599999994</v>
      </c>
      <c r="H66" s="147">
        <v>3844381.2459999998</v>
      </c>
      <c r="I66" s="148">
        <v>2444192.0350000001</v>
      </c>
      <c r="J66" s="148">
        <v>1360522.5149999999</v>
      </c>
      <c r="K66" s="149">
        <v>7649095.7959999992</v>
      </c>
      <c r="L66" s="149">
        <v>12604182.155999999</v>
      </c>
      <c r="M66" s="147">
        <v>705552.73600000003</v>
      </c>
      <c r="N66" s="148">
        <v>1073739.9850000001</v>
      </c>
      <c r="O66" s="148">
        <v>1418016.196</v>
      </c>
      <c r="P66" s="149">
        <v>3197308.9170000004</v>
      </c>
      <c r="Q66" s="147">
        <v>2666830.4389999998</v>
      </c>
      <c r="R66" s="148">
        <v>1183490.5360000001</v>
      </c>
      <c r="S66" s="149">
        <v>19651812.048</v>
      </c>
    </row>
    <row r="67" spans="1:20" x14ac:dyDescent="0.2">
      <c r="A67" s="29"/>
      <c r="C67" t="s">
        <v>40</v>
      </c>
      <c r="D67" s="147">
        <v>0</v>
      </c>
      <c r="E67" s="148">
        <v>2550406.827</v>
      </c>
      <c r="F67" s="148">
        <v>2404679.5329999998</v>
      </c>
      <c r="G67" s="149">
        <v>4955086.3599999994</v>
      </c>
      <c r="H67" s="147">
        <v>3844381.2459999998</v>
      </c>
      <c r="I67" s="148">
        <v>2444192.0350000001</v>
      </c>
      <c r="J67" s="148">
        <v>1360522.5149999999</v>
      </c>
      <c r="K67" s="149">
        <v>7649095.7959999992</v>
      </c>
      <c r="L67" s="149">
        <v>12604182.155999999</v>
      </c>
      <c r="M67" s="147">
        <v>705552.73600000003</v>
      </c>
      <c r="N67" s="148">
        <v>1073739.9850000001</v>
      </c>
      <c r="O67" s="148">
        <v>1418016.196</v>
      </c>
      <c r="P67" s="149">
        <v>3197308.9170000004</v>
      </c>
      <c r="Q67" s="147">
        <v>2666830.4389999998</v>
      </c>
      <c r="R67" s="148">
        <v>1183490.5360000001</v>
      </c>
      <c r="S67" s="149">
        <v>19651812.048</v>
      </c>
    </row>
    <row r="68" spans="1:20" x14ac:dyDescent="0.2">
      <c r="A68" s="29"/>
      <c r="C68" t="s">
        <v>41</v>
      </c>
      <c r="D68" s="147">
        <v>0</v>
      </c>
      <c r="E68" s="148">
        <v>0</v>
      </c>
      <c r="F68" s="148">
        <v>0</v>
      </c>
      <c r="G68" s="149">
        <v>0</v>
      </c>
      <c r="H68" s="147">
        <v>0</v>
      </c>
      <c r="I68" s="148">
        <v>0</v>
      </c>
      <c r="J68" s="148">
        <v>0</v>
      </c>
      <c r="K68" s="149">
        <v>0</v>
      </c>
      <c r="L68" s="149">
        <v>0</v>
      </c>
      <c r="M68" s="147">
        <v>0</v>
      </c>
      <c r="N68" s="148">
        <v>0</v>
      </c>
      <c r="O68" s="148">
        <v>0</v>
      </c>
      <c r="P68" s="149">
        <v>0</v>
      </c>
      <c r="Q68" s="147">
        <v>0</v>
      </c>
      <c r="R68" s="148">
        <v>0</v>
      </c>
      <c r="S68" s="149">
        <v>0</v>
      </c>
    </row>
    <row r="69" spans="1:20" x14ac:dyDescent="0.2">
      <c r="A69" s="29"/>
      <c r="B69" t="s">
        <v>42</v>
      </c>
      <c r="D69" s="147">
        <v>1634369.676</v>
      </c>
      <c r="E69" s="148">
        <v>26532.37</v>
      </c>
      <c r="F69" s="148">
        <v>3064341.952</v>
      </c>
      <c r="G69" s="149">
        <v>4725243.9979999997</v>
      </c>
      <c r="H69" s="147">
        <v>1489648.6229999999</v>
      </c>
      <c r="I69" s="148">
        <v>1082597.916</v>
      </c>
      <c r="J69" s="148">
        <v>135692.008</v>
      </c>
      <c r="K69" s="149">
        <v>2707938.5469999998</v>
      </c>
      <c r="L69" s="149">
        <v>7433182.5449999999</v>
      </c>
      <c r="M69" s="147">
        <v>52355.947999999997</v>
      </c>
      <c r="N69" s="148">
        <v>2080253.7069999999</v>
      </c>
      <c r="O69" s="148">
        <v>49896.307000000001</v>
      </c>
      <c r="P69" s="149">
        <v>2182505.9619999998</v>
      </c>
      <c r="Q69" s="147">
        <v>2562392.0759999999</v>
      </c>
      <c r="R69" s="148">
        <v>2033622.7579999999</v>
      </c>
      <c r="S69" s="149">
        <v>14211703.341</v>
      </c>
    </row>
    <row r="70" spans="1:20" x14ac:dyDescent="0.2">
      <c r="A70" s="29" t="s">
        <v>44</v>
      </c>
      <c r="D70" s="147">
        <v>-14315.385</v>
      </c>
      <c r="E70" s="148">
        <v>-9045.3709999999992</v>
      </c>
      <c r="F70" s="148">
        <v>-12045.663</v>
      </c>
      <c r="G70" s="149">
        <v>-35406.419000000002</v>
      </c>
      <c r="H70" s="147">
        <v>-10426.754000000001</v>
      </c>
      <c r="I70" s="148">
        <v>-10317.556</v>
      </c>
      <c r="J70" s="148">
        <v>-10714.928</v>
      </c>
      <c r="K70" s="149">
        <v>-31459.238000000001</v>
      </c>
      <c r="L70" s="149">
        <v>-66865.657000000007</v>
      </c>
      <c r="M70" s="147">
        <v>-10180.824000000001</v>
      </c>
      <c r="N70" s="148">
        <v>-10330.194</v>
      </c>
      <c r="O70" s="148">
        <v>-10251.832</v>
      </c>
      <c r="P70" s="149">
        <v>-30762.85</v>
      </c>
      <c r="Q70" s="147">
        <v>-11491.065000000001</v>
      </c>
      <c r="R70" s="148">
        <v>-11598.992</v>
      </c>
      <c r="S70" s="149">
        <v>-120718.56400000001</v>
      </c>
    </row>
    <row r="71" spans="1:20" x14ac:dyDescent="0.2">
      <c r="A71" s="29"/>
      <c r="D71" s="147"/>
      <c r="E71" s="148"/>
      <c r="F71" s="148"/>
      <c r="G71" s="149"/>
      <c r="H71" s="147"/>
      <c r="I71" s="148"/>
      <c r="J71" s="148"/>
      <c r="K71" s="149"/>
      <c r="L71" s="149"/>
      <c r="M71" s="147"/>
      <c r="N71" s="148"/>
      <c r="O71" s="148"/>
      <c r="P71" s="149"/>
      <c r="Q71" s="147"/>
      <c r="R71" s="148"/>
      <c r="S71" s="149"/>
    </row>
    <row r="72" spans="1:20" x14ac:dyDescent="0.2">
      <c r="A72" s="39" t="s">
        <v>45</v>
      </c>
      <c r="B72" s="40"/>
      <c r="C72" s="40"/>
      <c r="D72" s="152">
        <v>810515.63600000006</v>
      </c>
      <c r="E72" s="153">
        <v>-1111226.6459999999</v>
      </c>
      <c r="F72" s="153">
        <v>-1652061.84</v>
      </c>
      <c r="G72" s="154">
        <v>-1952772.85</v>
      </c>
      <c r="H72" s="152">
        <v>2855886.6919999998</v>
      </c>
      <c r="I72" s="153">
        <v>-3302963.2620000001</v>
      </c>
      <c r="J72" s="153">
        <v>-1465669.605</v>
      </c>
      <c r="K72" s="154">
        <v>-1912746.1750000003</v>
      </c>
      <c r="L72" s="154">
        <v>-3865519.0250000004</v>
      </c>
      <c r="M72" s="152">
        <v>-454600.83100000001</v>
      </c>
      <c r="N72" s="153">
        <v>-720561.08525600005</v>
      </c>
      <c r="O72" s="153">
        <v>-1555367.2880000002</v>
      </c>
      <c r="P72" s="154">
        <v>-2730529.204256</v>
      </c>
      <c r="Q72" s="152">
        <v>-1057379.541</v>
      </c>
      <c r="R72" s="153">
        <v>70044.021000000066</v>
      </c>
      <c r="S72" s="154">
        <v>-7583383.7492559999</v>
      </c>
    </row>
    <row r="73" spans="1:20" x14ac:dyDescent="0.2">
      <c r="A73" s="56"/>
      <c r="B73" s="57"/>
      <c r="C73" s="57"/>
      <c r="D73" s="128"/>
      <c r="E73" s="145"/>
      <c r="F73" s="145"/>
      <c r="G73" s="128"/>
      <c r="H73" s="128"/>
      <c r="I73" s="145"/>
      <c r="J73" s="145"/>
      <c r="K73" s="128"/>
      <c r="L73" s="128"/>
      <c r="M73" s="48"/>
      <c r="N73" s="49"/>
      <c r="O73" s="49"/>
      <c r="P73" s="50"/>
      <c r="Q73" s="49"/>
      <c r="R73" s="53"/>
      <c r="S73" s="51"/>
    </row>
    <row r="74" spans="1:20" ht="13.7" customHeight="1" x14ac:dyDescent="0.2">
      <c r="A74" s="71" t="s">
        <v>46</v>
      </c>
      <c r="B74" s="186" t="s">
        <v>49</v>
      </c>
      <c r="C74" s="186"/>
      <c r="D74" s="186"/>
      <c r="E74" s="187"/>
      <c r="F74" s="186"/>
      <c r="G74" s="72"/>
      <c r="R74" s="107"/>
    </row>
    <row r="75" spans="1:20" ht="12.2" customHeight="1" x14ac:dyDescent="0.2">
      <c r="A75" s="61" t="s">
        <v>47</v>
      </c>
      <c r="B75" t="s">
        <v>63</v>
      </c>
      <c r="G75" s="72"/>
    </row>
    <row r="76" spans="1:20" ht="12.2" customHeight="1" x14ac:dyDescent="0.2">
      <c r="A76" s="61" t="s">
        <v>48</v>
      </c>
      <c r="B76" t="s">
        <v>80</v>
      </c>
      <c r="G76" s="72"/>
      <c r="O76" s="32"/>
    </row>
    <row r="77" spans="1:20" s="61" customFormat="1" x14ac:dyDescent="0.2">
      <c r="A77" s="61" t="s">
        <v>50</v>
      </c>
      <c r="B77" s="61" t="s">
        <v>64</v>
      </c>
      <c r="C77"/>
      <c r="D77"/>
      <c r="E77"/>
      <c r="F77"/>
      <c r="G77" s="73"/>
    </row>
    <row r="78" spans="1:20" x14ac:dyDescent="0.2">
      <c r="A78" t="s">
        <v>112</v>
      </c>
      <c r="B78" t="s">
        <v>129</v>
      </c>
      <c r="D78" s="129">
        <v>-25.697000000160187</v>
      </c>
      <c r="E78" s="129">
        <v>-38.232999999658205</v>
      </c>
      <c r="F78" s="129">
        <v>-56.484999998705462</v>
      </c>
      <c r="G78" s="129"/>
      <c r="H78" s="129">
        <v>-80.251000000629574</v>
      </c>
      <c r="I78" s="129">
        <v>4.0109999999403954</v>
      </c>
      <c r="J78" s="129">
        <v>0</v>
      </c>
    </row>
    <row r="79" spans="1:20" ht="23.25" x14ac:dyDescent="0.2">
      <c r="A79" s="183" t="s">
        <v>123</v>
      </c>
      <c r="B79" s="184" t="s">
        <v>126</v>
      </c>
      <c r="T79" s="63">
        <v>6</v>
      </c>
    </row>
  </sheetData>
  <mergeCells count="1">
    <mergeCell ref="B74:F74"/>
  </mergeCells>
  <phoneticPr fontId="0" type="noConversion"/>
  <printOptions horizontalCentered="1" verticalCentered="1"/>
  <pageMargins left="0.39370078740157483" right="0" top="0" bottom="0" header="0" footer="0"/>
  <pageSetup scale="4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C8017-6978-419E-81E9-17B58C811D74}">
  <sheetPr>
    <tabColor rgb="FF92D050"/>
    <pageSetUpPr fitToPage="1"/>
  </sheetPr>
  <dimension ref="A1:T79"/>
  <sheetViews>
    <sheetView topLeftCell="A49" zoomScale="80" zoomScaleNormal="80" workbookViewId="0">
      <selection activeCell="K90" sqref="K90"/>
    </sheetView>
  </sheetViews>
  <sheetFormatPr baseColWidth="10" defaultRowHeight="12.75" x14ac:dyDescent="0.2"/>
  <cols>
    <col min="1" max="2" width="2.7109375" customWidth="1"/>
    <col min="3" max="3" width="52.85546875" customWidth="1"/>
    <col min="4" max="4" width="13.140625" customWidth="1"/>
    <col min="5" max="5" width="10.5703125" customWidth="1"/>
    <col min="6" max="6" width="10.85546875" customWidth="1"/>
    <col min="7" max="7" width="13.42578125" customWidth="1"/>
    <col min="8" max="8" width="13.28515625" customWidth="1"/>
    <col min="9" max="10" width="11.28515625" customWidth="1"/>
    <col min="11" max="12" width="11.5703125" customWidth="1"/>
    <col min="13" max="15" width="11.28515625" customWidth="1"/>
    <col min="16" max="16" width="11.5703125" bestFit="1" customWidth="1"/>
    <col min="17" max="18" width="12" customWidth="1"/>
    <col min="19" max="19" width="12.28515625" bestFit="1" customWidth="1"/>
    <col min="20" max="20" width="4.7109375" customWidth="1"/>
  </cols>
  <sheetData>
    <row r="1" spans="1:20" ht="29.25" x14ac:dyDescent="0.2">
      <c r="T1" s="124">
        <v>7</v>
      </c>
    </row>
    <row r="2" spans="1:20" x14ac:dyDescent="0.2">
      <c r="A2" s="3" t="s">
        <v>76</v>
      </c>
      <c r="B2" s="4"/>
      <c r="C2" s="4"/>
      <c r="D2" s="4"/>
      <c r="E2" s="4"/>
      <c r="F2" s="4"/>
      <c r="G2" s="4"/>
      <c r="H2" s="4"/>
      <c r="I2" s="4"/>
      <c r="J2" s="4"/>
      <c r="K2" s="4"/>
      <c r="L2" s="4"/>
      <c r="M2" s="4"/>
      <c r="N2" s="4"/>
      <c r="O2" s="4"/>
      <c r="P2" s="4"/>
      <c r="Q2" s="4"/>
      <c r="R2" s="4"/>
      <c r="S2" s="4"/>
    </row>
    <row r="3" spans="1:20" x14ac:dyDescent="0.2">
      <c r="A3" s="64" t="s">
        <v>119</v>
      </c>
      <c r="B3" s="6"/>
      <c r="C3" s="6"/>
      <c r="D3" s="4"/>
      <c r="E3" s="4"/>
      <c r="F3" s="4"/>
      <c r="G3" s="4"/>
      <c r="H3" s="4"/>
      <c r="I3" s="4"/>
      <c r="J3" s="4"/>
      <c r="K3" s="4"/>
      <c r="L3" s="4"/>
      <c r="M3" s="4"/>
      <c r="N3" s="4"/>
      <c r="O3" s="4"/>
      <c r="P3" s="4"/>
      <c r="Q3" s="4"/>
      <c r="R3" s="4"/>
      <c r="S3" s="4"/>
    </row>
    <row r="4" spans="1:20" x14ac:dyDescent="0.2">
      <c r="A4" s="3" t="s">
        <v>113</v>
      </c>
      <c r="B4" s="4"/>
      <c r="C4" s="4"/>
      <c r="D4" s="4"/>
      <c r="E4" s="4"/>
      <c r="F4" s="4"/>
      <c r="G4" s="4"/>
      <c r="H4" s="4"/>
      <c r="I4" s="4"/>
      <c r="J4" s="4"/>
      <c r="K4" s="4"/>
      <c r="L4" s="4"/>
      <c r="M4" s="4"/>
      <c r="N4" s="4"/>
      <c r="O4" s="4"/>
      <c r="P4" s="4"/>
      <c r="Q4" s="4"/>
      <c r="R4" s="4"/>
      <c r="S4" s="4"/>
    </row>
    <row r="5" spans="1:20" x14ac:dyDescent="0.2">
      <c r="A5" s="3" t="s">
        <v>54</v>
      </c>
      <c r="B5" s="4"/>
      <c r="C5" s="7"/>
      <c r="D5" s="4"/>
      <c r="E5" s="4"/>
      <c r="F5" s="4"/>
      <c r="G5" s="4"/>
      <c r="H5" s="4"/>
      <c r="I5" s="4"/>
      <c r="J5" s="4"/>
      <c r="K5" s="4"/>
      <c r="L5" s="4"/>
      <c r="M5" s="4"/>
      <c r="N5" s="4"/>
      <c r="O5" s="4"/>
      <c r="P5" s="4"/>
      <c r="Q5" s="4"/>
      <c r="R5" s="4"/>
      <c r="S5" s="4"/>
    </row>
    <row r="6" spans="1:20" x14ac:dyDescent="0.2">
      <c r="A6" s="3" t="s">
        <v>55</v>
      </c>
      <c r="B6" s="4"/>
      <c r="C6" s="7"/>
      <c r="D6" s="4"/>
      <c r="E6" s="4"/>
      <c r="F6" s="4"/>
      <c r="G6" s="4"/>
      <c r="H6" s="4"/>
      <c r="I6" s="4"/>
      <c r="J6" s="4"/>
      <c r="K6" s="4"/>
      <c r="L6" s="4"/>
      <c r="M6" s="4"/>
      <c r="N6" s="4"/>
      <c r="O6" s="4"/>
      <c r="P6" s="4"/>
      <c r="Q6" s="4"/>
      <c r="R6" s="4"/>
      <c r="S6" s="4"/>
    </row>
    <row r="7" spans="1:20" x14ac:dyDescent="0.2">
      <c r="A7" s="9"/>
      <c r="B7" s="9"/>
      <c r="C7" s="10"/>
      <c r="P7" s="4"/>
      <c r="Q7" s="4"/>
      <c r="R7" s="4"/>
      <c r="S7" s="4"/>
    </row>
    <row r="8" spans="1:20" ht="24.75" customHeight="1" x14ac:dyDescent="0.2">
      <c r="A8" s="12"/>
      <c r="B8" s="13"/>
      <c r="C8" s="13"/>
      <c r="D8" s="15" t="s">
        <v>5</v>
      </c>
      <c r="E8" s="14" t="s">
        <v>81</v>
      </c>
      <c r="F8" s="14" t="s">
        <v>82</v>
      </c>
      <c r="G8" s="16" t="s">
        <v>109</v>
      </c>
      <c r="H8" s="14" t="s">
        <v>83</v>
      </c>
      <c r="I8" s="14" t="s">
        <v>84</v>
      </c>
      <c r="J8" s="17" t="s">
        <v>88</v>
      </c>
      <c r="K8" s="16" t="s">
        <v>90</v>
      </c>
      <c r="L8" s="16" t="s">
        <v>110</v>
      </c>
      <c r="M8" s="15" t="s">
        <v>89</v>
      </c>
      <c r="N8" s="14" t="s">
        <v>91</v>
      </c>
      <c r="O8" s="14" t="s">
        <v>98</v>
      </c>
      <c r="P8" s="16" t="s">
        <v>111</v>
      </c>
      <c r="Q8" s="16" t="s">
        <v>100</v>
      </c>
      <c r="R8" s="16" t="s">
        <v>101</v>
      </c>
      <c r="S8" s="16" t="s">
        <v>116</v>
      </c>
    </row>
    <row r="9" spans="1:20" x14ac:dyDescent="0.2">
      <c r="A9" s="18"/>
      <c r="D9" s="20"/>
      <c r="E9" s="125">
        <v>4.4414601870812476E-4</v>
      </c>
      <c r="F9" s="21"/>
      <c r="G9" s="22"/>
      <c r="H9" s="20"/>
      <c r="I9" s="21"/>
      <c r="J9" s="23"/>
      <c r="K9" s="23"/>
      <c r="L9" s="23"/>
      <c r="M9" s="20"/>
      <c r="N9" s="21"/>
      <c r="O9" s="21"/>
      <c r="P9" s="22"/>
      <c r="Q9" s="21"/>
      <c r="R9" s="53"/>
      <c r="S9" s="23"/>
    </row>
    <row r="10" spans="1:20" x14ac:dyDescent="0.2">
      <c r="A10" s="24" t="s">
        <v>6</v>
      </c>
      <c r="D10" s="25"/>
      <c r="E10" s="26"/>
      <c r="F10" s="26"/>
      <c r="G10" s="27"/>
      <c r="H10" s="25"/>
      <c r="I10" s="26"/>
      <c r="J10" s="28"/>
      <c r="K10" s="28"/>
      <c r="L10" s="28"/>
      <c r="M10" s="25"/>
      <c r="N10" s="26"/>
      <c r="O10" s="26"/>
      <c r="P10" s="27"/>
      <c r="Q10" s="26"/>
      <c r="R10" s="26"/>
      <c r="S10" s="28"/>
    </row>
    <row r="11" spans="1:20" x14ac:dyDescent="0.2">
      <c r="A11" s="29" t="s">
        <v>7</v>
      </c>
      <c r="D11" s="147">
        <v>82787</v>
      </c>
      <c r="E11" s="148">
        <v>47667</v>
      </c>
      <c r="F11" s="148">
        <v>228857</v>
      </c>
      <c r="G11" s="149">
        <v>359311</v>
      </c>
      <c r="H11" s="147">
        <v>47301</v>
      </c>
      <c r="I11" s="148">
        <v>62072</v>
      </c>
      <c r="J11" s="148">
        <v>400127</v>
      </c>
      <c r="K11" s="149">
        <v>509500</v>
      </c>
      <c r="L11" s="149">
        <v>868811</v>
      </c>
      <c r="M11" s="147">
        <v>267728</v>
      </c>
      <c r="N11" s="148">
        <v>57913</v>
      </c>
      <c r="O11" s="148">
        <v>619421</v>
      </c>
      <c r="P11" s="149">
        <v>945062</v>
      </c>
      <c r="Q11" s="147">
        <v>52299</v>
      </c>
      <c r="R11" s="148">
        <v>50555</v>
      </c>
      <c r="S11" s="149">
        <v>1916727</v>
      </c>
    </row>
    <row r="12" spans="1:20" x14ac:dyDescent="0.2">
      <c r="A12" s="29"/>
      <c r="B12" s="35" t="s">
        <v>124</v>
      </c>
      <c r="D12" s="147">
        <v>0</v>
      </c>
      <c r="E12" s="148">
        <v>0</v>
      </c>
      <c r="F12" s="148">
        <v>0</v>
      </c>
      <c r="G12" s="149">
        <v>0</v>
      </c>
      <c r="H12" s="147">
        <v>0</v>
      </c>
      <c r="I12" s="148">
        <v>0</v>
      </c>
      <c r="J12" s="148">
        <v>0</v>
      </c>
      <c r="K12" s="149">
        <v>0</v>
      </c>
      <c r="L12" s="149">
        <v>0</v>
      </c>
      <c r="M12" s="147">
        <v>0</v>
      </c>
      <c r="N12" s="148">
        <v>0</v>
      </c>
      <c r="O12" s="148">
        <v>0</v>
      </c>
      <c r="P12" s="149">
        <v>0</v>
      </c>
      <c r="Q12" s="147">
        <v>0</v>
      </c>
      <c r="R12" s="148">
        <v>0</v>
      </c>
      <c r="S12" s="149">
        <v>0</v>
      </c>
    </row>
    <row r="13" spans="1:20" s="35" customFormat="1" x14ac:dyDescent="0.2">
      <c r="A13" s="34"/>
      <c r="C13" s="35" t="s">
        <v>68</v>
      </c>
      <c r="D13" s="150">
        <v>0</v>
      </c>
      <c r="E13" s="151">
        <v>0</v>
      </c>
      <c r="F13" s="151">
        <v>0</v>
      </c>
      <c r="G13" s="149">
        <v>0</v>
      </c>
      <c r="H13" s="150">
        <v>0</v>
      </c>
      <c r="I13" s="148">
        <v>0</v>
      </c>
      <c r="J13" s="148">
        <v>0</v>
      </c>
      <c r="K13" s="149">
        <v>0</v>
      </c>
      <c r="L13" s="149">
        <v>0</v>
      </c>
      <c r="M13" s="147">
        <v>0</v>
      </c>
      <c r="N13" s="148">
        <v>0</v>
      </c>
      <c r="O13" s="151">
        <v>0</v>
      </c>
      <c r="P13" s="149">
        <v>0</v>
      </c>
      <c r="Q13" s="147">
        <v>0</v>
      </c>
      <c r="R13" s="148">
        <v>0</v>
      </c>
      <c r="S13" s="149">
        <v>0</v>
      </c>
    </row>
    <row r="14" spans="1:20" s="35" customFormat="1" x14ac:dyDescent="0.2">
      <c r="A14" s="34"/>
      <c r="C14" s="35" t="s">
        <v>59</v>
      </c>
      <c r="D14" s="150">
        <v>0</v>
      </c>
      <c r="E14" s="151">
        <v>0</v>
      </c>
      <c r="F14" s="151">
        <v>0</v>
      </c>
      <c r="G14" s="149">
        <v>0</v>
      </c>
      <c r="H14" s="150">
        <v>0</v>
      </c>
      <c r="I14" s="148">
        <v>0</v>
      </c>
      <c r="J14" s="148">
        <v>0</v>
      </c>
      <c r="K14" s="149">
        <v>0</v>
      </c>
      <c r="L14" s="149">
        <v>0</v>
      </c>
      <c r="M14" s="147">
        <v>0</v>
      </c>
      <c r="N14" s="148">
        <v>0</v>
      </c>
      <c r="O14" s="151">
        <v>0</v>
      </c>
      <c r="P14" s="149">
        <v>0</v>
      </c>
      <c r="Q14" s="147">
        <v>0</v>
      </c>
      <c r="R14" s="148">
        <v>0</v>
      </c>
      <c r="S14" s="149">
        <v>0</v>
      </c>
    </row>
    <row r="15" spans="1:20" x14ac:dyDescent="0.2">
      <c r="A15" s="29"/>
      <c r="B15" t="s">
        <v>93</v>
      </c>
      <c r="D15" s="147">
        <v>81406.929999999993</v>
      </c>
      <c r="E15" s="148">
        <v>124379.25</v>
      </c>
      <c r="F15" s="148">
        <v>146270.26</v>
      </c>
      <c r="G15" s="149">
        <v>352056.44</v>
      </c>
      <c r="H15" s="147">
        <v>117747.78</v>
      </c>
      <c r="I15" s="148">
        <v>121607.41</v>
      </c>
      <c r="J15" s="148">
        <v>156744.35999999999</v>
      </c>
      <c r="K15" s="149">
        <v>396099.55</v>
      </c>
      <c r="L15" s="149">
        <v>748155.99</v>
      </c>
      <c r="M15" s="147">
        <v>346078.85</v>
      </c>
      <c r="N15" s="148">
        <v>125274.49</v>
      </c>
      <c r="O15" s="148">
        <v>130952.81</v>
      </c>
      <c r="P15" s="149">
        <v>602306.14999999991</v>
      </c>
      <c r="Q15" s="147">
        <v>119061.35</v>
      </c>
      <c r="R15" s="148">
        <v>159308.62</v>
      </c>
      <c r="S15" s="149">
        <v>1628832.1099999999</v>
      </c>
    </row>
    <row r="16" spans="1:20" x14ac:dyDescent="0.2">
      <c r="A16" s="29"/>
      <c r="B16" t="s">
        <v>9</v>
      </c>
      <c r="D16" s="147">
        <v>0</v>
      </c>
      <c r="E16" s="148">
        <v>0</v>
      </c>
      <c r="F16" s="148">
        <v>0</v>
      </c>
      <c r="G16" s="149">
        <v>0</v>
      </c>
      <c r="H16" s="147">
        <v>0</v>
      </c>
      <c r="I16" s="148">
        <v>0</v>
      </c>
      <c r="J16" s="148">
        <v>0</v>
      </c>
      <c r="K16" s="149">
        <v>0</v>
      </c>
      <c r="L16" s="149">
        <v>0</v>
      </c>
      <c r="M16" s="147">
        <v>0</v>
      </c>
      <c r="N16" s="148">
        <v>0</v>
      </c>
      <c r="O16" s="148">
        <v>0</v>
      </c>
      <c r="P16" s="149">
        <v>0</v>
      </c>
      <c r="Q16" s="147">
        <v>0</v>
      </c>
      <c r="R16" s="148">
        <v>0</v>
      </c>
      <c r="S16" s="149">
        <v>0</v>
      </c>
    </row>
    <row r="17" spans="1:19" x14ac:dyDescent="0.2">
      <c r="A17" s="29"/>
      <c r="B17" t="s">
        <v>65</v>
      </c>
      <c r="D17" s="147">
        <v>0</v>
      </c>
      <c r="E17" s="148">
        <v>0</v>
      </c>
      <c r="F17" s="148">
        <v>0</v>
      </c>
      <c r="G17" s="149">
        <v>0</v>
      </c>
      <c r="H17" s="147">
        <v>0</v>
      </c>
      <c r="I17" s="148">
        <v>0</v>
      </c>
      <c r="J17" s="148">
        <v>0</v>
      </c>
      <c r="K17" s="149">
        <v>0</v>
      </c>
      <c r="L17" s="149">
        <v>0</v>
      </c>
      <c r="M17" s="147">
        <v>0</v>
      </c>
      <c r="N17" s="148">
        <v>0</v>
      </c>
      <c r="O17" s="148">
        <v>0</v>
      </c>
      <c r="P17" s="149">
        <v>0</v>
      </c>
      <c r="Q17" s="147">
        <v>0</v>
      </c>
      <c r="R17" s="148">
        <v>0</v>
      </c>
      <c r="S17" s="149">
        <v>0</v>
      </c>
    </row>
    <row r="18" spans="1:19" x14ac:dyDescent="0.2">
      <c r="A18" s="29"/>
      <c r="B18" t="s">
        <v>66</v>
      </c>
      <c r="D18" s="147">
        <v>33372</v>
      </c>
      <c r="E18" s="148">
        <v>31081</v>
      </c>
      <c r="F18" s="148">
        <v>35807</v>
      </c>
      <c r="G18" s="149">
        <v>100260</v>
      </c>
      <c r="H18" s="147">
        <v>34433</v>
      </c>
      <c r="I18" s="148">
        <v>41581</v>
      </c>
      <c r="J18" s="148">
        <v>35876</v>
      </c>
      <c r="K18" s="149">
        <v>111890</v>
      </c>
      <c r="L18" s="149">
        <v>212150</v>
      </c>
      <c r="M18" s="147">
        <v>36599</v>
      </c>
      <c r="N18" s="148">
        <v>36616</v>
      </c>
      <c r="O18" s="148">
        <v>238344</v>
      </c>
      <c r="P18" s="149">
        <v>311559</v>
      </c>
      <c r="Q18" s="147">
        <v>30502</v>
      </c>
      <c r="R18" s="148">
        <v>31811</v>
      </c>
      <c r="S18" s="149">
        <v>586022</v>
      </c>
    </row>
    <row r="19" spans="1:19" x14ac:dyDescent="0.2">
      <c r="A19" s="29"/>
      <c r="B19" t="s">
        <v>10</v>
      </c>
      <c r="D19" s="147">
        <v>803</v>
      </c>
      <c r="E19" s="148">
        <v>213</v>
      </c>
      <c r="F19" s="148">
        <v>594</v>
      </c>
      <c r="G19" s="149">
        <v>1610</v>
      </c>
      <c r="H19" s="147">
        <v>425</v>
      </c>
      <c r="I19" s="148">
        <v>358</v>
      </c>
      <c r="J19" s="148">
        <v>302</v>
      </c>
      <c r="K19" s="149">
        <v>1085</v>
      </c>
      <c r="L19" s="149">
        <v>2695</v>
      </c>
      <c r="M19" s="147">
        <v>297</v>
      </c>
      <c r="N19" s="148">
        <v>335</v>
      </c>
      <c r="O19" s="148">
        <v>412</v>
      </c>
      <c r="P19" s="149">
        <v>1044</v>
      </c>
      <c r="Q19" s="147">
        <v>440</v>
      </c>
      <c r="R19" s="148">
        <v>251</v>
      </c>
      <c r="S19" s="149">
        <v>4430</v>
      </c>
    </row>
    <row r="20" spans="1:19" x14ac:dyDescent="0.2">
      <c r="A20" s="29"/>
      <c r="B20" s="35" t="s">
        <v>125</v>
      </c>
      <c r="D20" s="147">
        <v>-32794.93</v>
      </c>
      <c r="E20" s="148">
        <v>-108006.25</v>
      </c>
      <c r="F20" s="148">
        <v>46185.74</v>
      </c>
      <c r="G20" s="149">
        <v>-94615.44</v>
      </c>
      <c r="H20" s="147">
        <v>-105304.78</v>
      </c>
      <c r="I20" s="148">
        <v>-101474.41</v>
      </c>
      <c r="J20" s="148">
        <v>207204.64</v>
      </c>
      <c r="K20" s="149">
        <v>425.45000000001164</v>
      </c>
      <c r="L20" s="149">
        <v>-94189.989999999991</v>
      </c>
      <c r="M20" s="147">
        <v>-115246.85</v>
      </c>
      <c r="N20" s="148">
        <v>-104312.49</v>
      </c>
      <c r="O20" s="148">
        <v>249712.19</v>
      </c>
      <c r="P20" s="149">
        <v>30152.849999999977</v>
      </c>
      <c r="Q20" s="147">
        <v>-97704.35</v>
      </c>
      <c r="R20" s="148">
        <v>-140815.62</v>
      </c>
      <c r="S20" s="149">
        <v>-302557.11</v>
      </c>
    </row>
    <row r="21" spans="1:19" x14ac:dyDescent="0.2">
      <c r="A21" s="29"/>
      <c r="D21" s="147"/>
      <c r="E21" s="148"/>
      <c r="F21" s="148"/>
      <c r="G21" s="149"/>
      <c r="H21" s="147"/>
      <c r="I21" s="148"/>
      <c r="J21" s="148"/>
      <c r="K21" s="149"/>
      <c r="L21" s="149"/>
      <c r="M21" s="147"/>
      <c r="N21" s="148"/>
      <c r="O21" s="148"/>
      <c r="P21" s="149"/>
      <c r="Q21" s="147"/>
      <c r="R21" s="148"/>
      <c r="S21" s="149"/>
    </row>
    <row r="22" spans="1:19" x14ac:dyDescent="0.2">
      <c r="A22" s="29" t="s">
        <v>12</v>
      </c>
      <c r="D22" s="147">
        <v>478436</v>
      </c>
      <c r="E22" s="148">
        <v>55859</v>
      </c>
      <c r="F22" s="148">
        <v>132079</v>
      </c>
      <c r="G22" s="149">
        <v>666374</v>
      </c>
      <c r="H22" s="147">
        <v>85789</v>
      </c>
      <c r="I22" s="148">
        <v>118779</v>
      </c>
      <c r="J22" s="148">
        <v>51472</v>
      </c>
      <c r="K22" s="149">
        <v>256040</v>
      </c>
      <c r="L22" s="149">
        <v>922414</v>
      </c>
      <c r="M22" s="147">
        <v>612668</v>
      </c>
      <c r="N22" s="148">
        <v>57197</v>
      </c>
      <c r="O22" s="148">
        <v>107601</v>
      </c>
      <c r="P22" s="149">
        <v>777466</v>
      </c>
      <c r="Q22" s="147">
        <v>195604</v>
      </c>
      <c r="R22" s="148">
        <v>-14193</v>
      </c>
      <c r="S22" s="149">
        <v>1881291</v>
      </c>
    </row>
    <row r="23" spans="1:19" x14ac:dyDescent="0.2">
      <c r="A23" s="29"/>
      <c r="B23" t="s">
        <v>13</v>
      </c>
      <c r="D23" s="147">
        <v>9732</v>
      </c>
      <c r="E23" s="148">
        <v>9852</v>
      </c>
      <c r="F23" s="148">
        <v>9664</v>
      </c>
      <c r="G23" s="149">
        <v>29248</v>
      </c>
      <c r="H23" s="147">
        <v>11576</v>
      </c>
      <c r="I23" s="148">
        <v>13710</v>
      </c>
      <c r="J23" s="148">
        <v>11403</v>
      </c>
      <c r="K23" s="149">
        <v>36689</v>
      </c>
      <c r="L23" s="149">
        <v>65937</v>
      </c>
      <c r="M23" s="147">
        <v>11860</v>
      </c>
      <c r="N23" s="148">
        <v>12214</v>
      </c>
      <c r="O23" s="148">
        <v>12168</v>
      </c>
      <c r="P23" s="149">
        <v>36242</v>
      </c>
      <c r="Q23" s="147">
        <v>12327</v>
      </c>
      <c r="R23" s="148">
        <v>12025</v>
      </c>
      <c r="S23" s="149">
        <v>126531</v>
      </c>
    </row>
    <row r="24" spans="1:19" x14ac:dyDescent="0.2">
      <c r="A24" s="29"/>
      <c r="B24" t="s">
        <v>14</v>
      </c>
      <c r="D24" s="147">
        <v>11925</v>
      </c>
      <c r="E24" s="148">
        <v>10903</v>
      </c>
      <c r="F24" s="148">
        <v>5988</v>
      </c>
      <c r="G24" s="149">
        <v>28816</v>
      </c>
      <c r="H24" s="147">
        <v>6139</v>
      </c>
      <c r="I24" s="148">
        <v>14047</v>
      </c>
      <c r="J24" s="148">
        <v>5938</v>
      </c>
      <c r="K24" s="149">
        <v>26124</v>
      </c>
      <c r="L24" s="149">
        <v>54940</v>
      </c>
      <c r="M24" s="147">
        <v>13553</v>
      </c>
      <c r="N24" s="148">
        <v>8633</v>
      </c>
      <c r="O24" s="148">
        <v>12125</v>
      </c>
      <c r="P24" s="149">
        <v>34311</v>
      </c>
      <c r="Q24" s="147">
        <v>11809</v>
      </c>
      <c r="R24" s="148">
        <v>47480</v>
      </c>
      <c r="S24" s="149">
        <v>148540</v>
      </c>
    </row>
    <row r="25" spans="1:19" x14ac:dyDescent="0.2">
      <c r="A25" s="29"/>
      <c r="B25" t="s">
        <v>15</v>
      </c>
      <c r="D25" s="147">
        <v>456509</v>
      </c>
      <c r="E25" s="148">
        <v>33841</v>
      </c>
      <c r="F25" s="148">
        <v>71230</v>
      </c>
      <c r="G25" s="149">
        <v>561580</v>
      </c>
      <c r="H25" s="147">
        <v>66476</v>
      </c>
      <c r="I25" s="148">
        <v>84339</v>
      </c>
      <c r="J25" s="148">
        <v>22844</v>
      </c>
      <c r="K25" s="149">
        <v>173659</v>
      </c>
      <c r="L25" s="149">
        <v>735239</v>
      </c>
      <c r="M25" s="147">
        <v>572504</v>
      </c>
      <c r="N25" s="148">
        <v>33112</v>
      </c>
      <c r="O25" s="148">
        <v>67334</v>
      </c>
      <c r="P25" s="149">
        <v>672950</v>
      </c>
      <c r="Q25" s="147">
        <v>66024</v>
      </c>
      <c r="R25" s="148">
        <v>56527</v>
      </c>
      <c r="S25" s="149">
        <v>1530740</v>
      </c>
    </row>
    <row r="26" spans="1:19" x14ac:dyDescent="0.2">
      <c r="A26" s="29"/>
      <c r="B26" t="s">
        <v>67</v>
      </c>
      <c r="D26" s="147">
        <v>270</v>
      </c>
      <c r="E26" s="148">
        <v>1252</v>
      </c>
      <c r="F26" s="148">
        <v>45114</v>
      </c>
      <c r="G26" s="149">
        <v>46636</v>
      </c>
      <c r="H26" s="147">
        <v>1547</v>
      </c>
      <c r="I26" s="148">
        <v>6661</v>
      </c>
      <c r="J26" s="148">
        <v>11271</v>
      </c>
      <c r="K26" s="149">
        <v>19479</v>
      </c>
      <c r="L26" s="149">
        <v>66115</v>
      </c>
      <c r="M26" s="147">
        <v>14651</v>
      </c>
      <c r="N26" s="148">
        <v>3191</v>
      </c>
      <c r="O26" s="148">
        <v>15950</v>
      </c>
      <c r="P26" s="149">
        <v>33792</v>
      </c>
      <c r="Q26" s="147">
        <v>105421</v>
      </c>
      <c r="R26" s="148">
        <v>-130225</v>
      </c>
      <c r="S26" s="149">
        <v>75103</v>
      </c>
    </row>
    <row r="27" spans="1:19" x14ac:dyDescent="0.2">
      <c r="A27" s="29"/>
      <c r="B27" t="s">
        <v>60</v>
      </c>
      <c r="D27" s="147">
        <v>0</v>
      </c>
      <c r="E27" s="148">
        <v>10</v>
      </c>
      <c r="F27" s="148">
        <v>83</v>
      </c>
      <c r="G27" s="149">
        <v>93</v>
      </c>
      <c r="H27" s="147">
        <v>51</v>
      </c>
      <c r="I27" s="148">
        <v>22</v>
      </c>
      <c r="J27" s="148">
        <v>16</v>
      </c>
      <c r="K27" s="149">
        <v>89</v>
      </c>
      <c r="L27" s="149">
        <v>182</v>
      </c>
      <c r="M27" s="147">
        <v>79</v>
      </c>
      <c r="N27" s="148">
        <v>27</v>
      </c>
      <c r="O27" s="148">
        <v>12</v>
      </c>
      <c r="P27" s="149">
        <v>118</v>
      </c>
      <c r="Q27" s="147">
        <v>12</v>
      </c>
      <c r="R27" s="148">
        <v>0</v>
      </c>
      <c r="S27" s="149">
        <v>312</v>
      </c>
    </row>
    <row r="28" spans="1:19" x14ac:dyDescent="0.2">
      <c r="A28" s="29"/>
      <c r="B28" t="s">
        <v>16</v>
      </c>
      <c r="D28" s="147">
        <v>0</v>
      </c>
      <c r="E28" s="148">
        <v>1</v>
      </c>
      <c r="F28" s="148">
        <v>0</v>
      </c>
      <c r="G28" s="149">
        <v>1</v>
      </c>
      <c r="H28" s="147">
        <v>0</v>
      </c>
      <c r="I28" s="148">
        <v>0</v>
      </c>
      <c r="J28" s="148">
        <v>0</v>
      </c>
      <c r="K28" s="149">
        <v>0</v>
      </c>
      <c r="L28" s="149">
        <v>1</v>
      </c>
      <c r="M28" s="147">
        <v>21</v>
      </c>
      <c r="N28" s="148">
        <v>20</v>
      </c>
      <c r="O28" s="148">
        <v>12</v>
      </c>
      <c r="P28" s="149">
        <v>53</v>
      </c>
      <c r="Q28" s="147">
        <v>11</v>
      </c>
      <c r="R28" s="148">
        <v>0</v>
      </c>
      <c r="S28" s="149">
        <v>65</v>
      </c>
    </row>
    <row r="29" spans="1:19" x14ac:dyDescent="0.2">
      <c r="A29" s="29"/>
      <c r="D29" s="147"/>
      <c r="E29" s="148"/>
      <c r="F29" s="148"/>
      <c r="G29" s="149"/>
      <c r="H29" s="147"/>
      <c r="I29" s="148"/>
      <c r="J29" s="148"/>
      <c r="K29" s="149"/>
      <c r="L29" s="149"/>
      <c r="M29" s="147"/>
      <c r="N29" s="148"/>
      <c r="O29" s="148"/>
      <c r="P29" s="149"/>
      <c r="Q29" s="147"/>
      <c r="R29" s="148"/>
      <c r="S29" s="149"/>
    </row>
    <row r="30" spans="1:19" x14ac:dyDescent="0.2">
      <c r="A30" s="37" t="s">
        <v>17</v>
      </c>
      <c r="B30" s="38"/>
      <c r="C30" s="38"/>
      <c r="D30" s="147">
        <v>-395649</v>
      </c>
      <c r="E30" s="148">
        <v>-8192</v>
      </c>
      <c r="F30" s="148">
        <v>96778</v>
      </c>
      <c r="G30" s="149">
        <v>-307063</v>
      </c>
      <c r="H30" s="147">
        <v>-38488</v>
      </c>
      <c r="I30" s="148">
        <v>-56707</v>
      </c>
      <c r="J30" s="148">
        <v>348655</v>
      </c>
      <c r="K30" s="149">
        <v>253460</v>
      </c>
      <c r="L30" s="149">
        <v>-53603</v>
      </c>
      <c r="M30" s="147">
        <v>-344940</v>
      </c>
      <c r="N30" s="148">
        <v>716</v>
      </c>
      <c r="O30" s="148">
        <v>511820</v>
      </c>
      <c r="P30" s="149">
        <v>167596</v>
      </c>
      <c r="Q30" s="147">
        <v>-143305</v>
      </c>
      <c r="R30" s="148">
        <v>64748</v>
      </c>
      <c r="S30" s="149">
        <v>35436</v>
      </c>
    </row>
    <row r="31" spans="1:19" x14ac:dyDescent="0.2">
      <c r="A31" s="29"/>
      <c r="D31" s="147"/>
      <c r="E31" s="148"/>
      <c r="F31" s="148"/>
      <c r="G31" s="149"/>
      <c r="H31" s="147"/>
      <c r="I31" s="148"/>
      <c r="J31" s="148"/>
      <c r="K31" s="149"/>
      <c r="L31" s="149"/>
      <c r="M31" s="147"/>
      <c r="N31" s="148"/>
      <c r="O31" s="148"/>
      <c r="P31" s="149"/>
      <c r="Q31" s="147"/>
      <c r="R31" s="148"/>
      <c r="S31" s="149"/>
    </row>
    <row r="32" spans="1:19" x14ac:dyDescent="0.2">
      <c r="A32" s="24" t="s">
        <v>18</v>
      </c>
      <c r="D32" s="147"/>
      <c r="E32" s="148"/>
      <c r="F32" s="148"/>
      <c r="G32" s="149"/>
      <c r="H32" s="147"/>
      <c r="I32" s="148"/>
      <c r="J32" s="148"/>
      <c r="K32" s="149"/>
      <c r="L32" s="149"/>
      <c r="M32" s="147"/>
      <c r="N32" s="148"/>
      <c r="O32" s="148"/>
      <c r="P32" s="149"/>
      <c r="Q32" s="147"/>
      <c r="R32" s="148"/>
      <c r="S32" s="149"/>
    </row>
    <row r="33" spans="1:19" x14ac:dyDescent="0.2">
      <c r="A33" s="29" t="s">
        <v>19</v>
      </c>
      <c r="D33" s="147">
        <v>105</v>
      </c>
      <c r="E33" s="148">
        <v>566</v>
      </c>
      <c r="F33" s="148">
        <v>95</v>
      </c>
      <c r="G33" s="149">
        <v>766</v>
      </c>
      <c r="H33" s="147">
        <v>334</v>
      </c>
      <c r="I33" s="148">
        <v>231</v>
      </c>
      <c r="J33" s="148">
        <v>303</v>
      </c>
      <c r="K33" s="149">
        <v>868</v>
      </c>
      <c r="L33" s="149">
        <v>1634</v>
      </c>
      <c r="M33" s="147">
        <v>33</v>
      </c>
      <c r="N33" s="148">
        <v>83</v>
      </c>
      <c r="O33" s="148">
        <v>416</v>
      </c>
      <c r="P33" s="149">
        <v>532</v>
      </c>
      <c r="Q33" s="147">
        <v>448</v>
      </c>
      <c r="R33" s="148">
        <v>78</v>
      </c>
      <c r="S33" s="149">
        <v>2692</v>
      </c>
    </row>
    <row r="34" spans="1:19" x14ac:dyDescent="0.2">
      <c r="A34" s="29"/>
      <c r="B34" t="s">
        <v>20</v>
      </c>
      <c r="D34" s="147">
        <v>0</v>
      </c>
      <c r="E34" s="148">
        <v>0</v>
      </c>
      <c r="F34" s="148">
        <v>0</v>
      </c>
      <c r="G34" s="149">
        <v>0</v>
      </c>
      <c r="H34" s="147">
        <v>0</v>
      </c>
      <c r="I34" s="148">
        <v>0</v>
      </c>
      <c r="J34" s="148">
        <v>0</v>
      </c>
      <c r="K34" s="149">
        <v>0</v>
      </c>
      <c r="L34" s="149">
        <v>0</v>
      </c>
      <c r="M34" s="147">
        <v>0</v>
      </c>
      <c r="N34" s="148">
        <v>0</v>
      </c>
      <c r="O34" s="148">
        <v>0</v>
      </c>
      <c r="P34" s="149">
        <v>0</v>
      </c>
      <c r="Q34" s="147">
        <v>0</v>
      </c>
      <c r="R34" s="148">
        <v>0</v>
      </c>
      <c r="S34" s="149">
        <v>0</v>
      </c>
    </row>
    <row r="35" spans="1:19" x14ac:dyDescent="0.2">
      <c r="A35" s="29"/>
      <c r="B35" t="s">
        <v>21</v>
      </c>
      <c r="D35" s="147">
        <v>105</v>
      </c>
      <c r="E35" s="148">
        <v>566</v>
      </c>
      <c r="F35" s="148">
        <v>95</v>
      </c>
      <c r="G35" s="149">
        <v>766</v>
      </c>
      <c r="H35" s="147">
        <v>334</v>
      </c>
      <c r="I35" s="148">
        <v>231</v>
      </c>
      <c r="J35" s="148">
        <v>303</v>
      </c>
      <c r="K35" s="149">
        <v>868</v>
      </c>
      <c r="L35" s="149">
        <v>1634</v>
      </c>
      <c r="M35" s="147">
        <v>33</v>
      </c>
      <c r="N35" s="148">
        <v>83</v>
      </c>
      <c r="O35" s="148">
        <v>416</v>
      </c>
      <c r="P35" s="149">
        <v>532</v>
      </c>
      <c r="Q35" s="147">
        <v>448</v>
      </c>
      <c r="R35" s="148">
        <v>78</v>
      </c>
      <c r="S35" s="149">
        <v>2692</v>
      </c>
    </row>
    <row r="36" spans="1:19" x14ac:dyDescent="0.2">
      <c r="A36" s="29"/>
      <c r="B36" t="s">
        <v>22</v>
      </c>
      <c r="D36" s="147">
        <v>0</v>
      </c>
      <c r="E36" s="148">
        <v>0</v>
      </c>
      <c r="F36" s="148">
        <v>0</v>
      </c>
      <c r="G36" s="149">
        <v>0</v>
      </c>
      <c r="H36" s="147">
        <v>0</v>
      </c>
      <c r="I36" s="148">
        <v>0</v>
      </c>
      <c r="J36" s="148">
        <v>0</v>
      </c>
      <c r="K36" s="149">
        <v>0</v>
      </c>
      <c r="L36" s="149">
        <v>0</v>
      </c>
      <c r="M36" s="147">
        <v>0</v>
      </c>
      <c r="N36" s="148">
        <v>0</v>
      </c>
      <c r="O36" s="148">
        <v>0</v>
      </c>
      <c r="P36" s="149">
        <v>0</v>
      </c>
      <c r="Q36" s="147">
        <v>0</v>
      </c>
      <c r="R36" s="148">
        <v>0</v>
      </c>
      <c r="S36" s="149">
        <v>0</v>
      </c>
    </row>
    <row r="37" spans="1:19" x14ac:dyDescent="0.2">
      <c r="A37" s="29"/>
      <c r="D37" s="147"/>
      <c r="E37" s="148"/>
      <c r="F37" s="148"/>
      <c r="G37" s="149"/>
      <c r="H37" s="147"/>
      <c r="I37" s="148"/>
      <c r="J37" s="148"/>
      <c r="K37" s="149"/>
      <c r="L37" s="149"/>
      <c r="M37" s="147"/>
      <c r="N37" s="148"/>
      <c r="O37" s="148"/>
      <c r="P37" s="149"/>
      <c r="Q37" s="147"/>
      <c r="R37" s="148"/>
      <c r="S37" s="149"/>
    </row>
    <row r="38" spans="1:19" x14ac:dyDescent="0.2">
      <c r="A38" s="39" t="s">
        <v>61</v>
      </c>
      <c r="B38" s="40"/>
      <c r="C38" s="40"/>
      <c r="D38" s="152">
        <v>82787</v>
      </c>
      <c r="E38" s="153">
        <v>47667</v>
      </c>
      <c r="F38" s="153">
        <v>228857</v>
      </c>
      <c r="G38" s="154">
        <v>359311</v>
      </c>
      <c r="H38" s="152">
        <v>47301</v>
      </c>
      <c r="I38" s="153">
        <v>62072</v>
      </c>
      <c r="J38" s="153">
        <v>400127</v>
      </c>
      <c r="K38" s="154">
        <v>509500</v>
      </c>
      <c r="L38" s="154">
        <v>868811</v>
      </c>
      <c r="M38" s="152">
        <v>267728</v>
      </c>
      <c r="N38" s="153">
        <v>57913</v>
      </c>
      <c r="O38" s="153">
        <v>619421</v>
      </c>
      <c r="P38" s="154">
        <v>945062</v>
      </c>
      <c r="Q38" s="152">
        <v>52299</v>
      </c>
      <c r="R38" s="153">
        <v>50555</v>
      </c>
      <c r="S38" s="154">
        <v>1916727</v>
      </c>
    </row>
    <row r="39" spans="1:19" x14ac:dyDescent="0.2">
      <c r="A39" s="39" t="s">
        <v>62</v>
      </c>
      <c r="B39" s="40"/>
      <c r="C39" s="40"/>
      <c r="D39" s="152">
        <v>478541</v>
      </c>
      <c r="E39" s="153">
        <v>56425</v>
      </c>
      <c r="F39" s="153">
        <v>132174</v>
      </c>
      <c r="G39" s="154">
        <v>667140</v>
      </c>
      <c r="H39" s="152">
        <v>86123</v>
      </c>
      <c r="I39" s="153">
        <v>119010</v>
      </c>
      <c r="J39" s="153">
        <v>51775</v>
      </c>
      <c r="K39" s="154">
        <v>256908</v>
      </c>
      <c r="L39" s="154">
        <v>924048</v>
      </c>
      <c r="M39" s="152">
        <v>612701</v>
      </c>
      <c r="N39" s="153">
        <v>57280</v>
      </c>
      <c r="O39" s="153">
        <v>108017</v>
      </c>
      <c r="P39" s="154">
        <v>777998</v>
      </c>
      <c r="Q39" s="152">
        <v>196052</v>
      </c>
      <c r="R39" s="153">
        <v>-14115</v>
      </c>
      <c r="S39" s="154">
        <v>1883983</v>
      </c>
    </row>
    <row r="40" spans="1:19" x14ac:dyDescent="0.2">
      <c r="A40" s="39" t="s">
        <v>23</v>
      </c>
      <c r="B40" s="40"/>
      <c r="C40" s="40"/>
      <c r="D40" s="152">
        <v>-395754</v>
      </c>
      <c r="E40" s="153">
        <v>-8758</v>
      </c>
      <c r="F40" s="153">
        <v>96683</v>
      </c>
      <c r="G40" s="154">
        <v>-307829</v>
      </c>
      <c r="H40" s="152">
        <v>-38822</v>
      </c>
      <c r="I40" s="153">
        <v>-56938</v>
      </c>
      <c r="J40" s="153">
        <v>348352</v>
      </c>
      <c r="K40" s="154">
        <v>252592</v>
      </c>
      <c r="L40" s="154">
        <v>-55237</v>
      </c>
      <c r="M40" s="152">
        <v>-344973</v>
      </c>
      <c r="N40" s="153">
        <v>633</v>
      </c>
      <c r="O40" s="153">
        <v>511404</v>
      </c>
      <c r="P40" s="154">
        <v>167064</v>
      </c>
      <c r="Q40" s="152">
        <v>-143753</v>
      </c>
      <c r="R40" s="153">
        <v>64670</v>
      </c>
      <c r="S40" s="154">
        <v>32744</v>
      </c>
    </row>
    <row r="41" spans="1:19" x14ac:dyDescent="0.2">
      <c r="A41" s="45"/>
      <c r="B41" s="46"/>
      <c r="C41" s="46"/>
      <c r="D41" s="155"/>
      <c r="E41" s="156"/>
      <c r="F41" s="156"/>
      <c r="G41" s="157"/>
      <c r="H41" s="155"/>
      <c r="I41" s="156"/>
      <c r="J41" s="156"/>
      <c r="K41" s="157"/>
      <c r="L41" s="157"/>
      <c r="M41" s="155"/>
      <c r="N41" s="156"/>
      <c r="O41" s="156"/>
      <c r="P41" s="158"/>
      <c r="Q41" s="155"/>
      <c r="R41" s="156"/>
      <c r="S41" s="158"/>
    </row>
    <row r="42" spans="1:19" x14ac:dyDescent="0.2">
      <c r="A42" s="24" t="s">
        <v>24</v>
      </c>
      <c r="D42" s="159"/>
      <c r="E42" s="160"/>
      <c r="F42" s="160"/>
      <c r="G42" s="149"/>
      <c r="H42" s="159"/>
      <c r="I42" s="160"/>
      <c r="J42" s="160"/>
      <c r="K42" s="149"/>
      <c r="L42" s="149"/>
      <c r="M42" s="159"/>
      <c r="N42" s="160"/>
      <c r="O42" s="160"/>
      <c r="P42" s="161"/>
      <c r="Q42" s="159"/>
      <c r="R42" s="160"/>
      <c r="S42" s="161"/>
    </row>
    <row r="43" spans="1:19" x14ac:dyDescent="0.2">
      <c r="A43" s="24"/>
      <c r="D43" s="159"/>
      <c r="E43" s="160"/>
      <c r="F43" s="160"/>
      <c r="G43" s="149"/>
      <c r="H43" s="159"/>
      <c r="I43" s="160"/>
      <c r="J43" s="160"/>
      <c r="K43" s="149"/>
      <c r="L43" s="149"/>
      <c r="M43" s="159"/>
      <c r="N43" s="160"/>
      <c r="O43" s="160"/>
      <c r="P43" s="161"/>
      <c r="Q43" s="159"/>
      <c r="R43" s="160"/>
      <c r="S43" s="161"/>
    </row>
    <row r="44" spans="1:19" x14ac:dyDescent="0.2">
      <c r="A44" s="29" t="s">
        <v>25</v>
      </c>
      <c r="D44" s="147">
        <v>1268034</v>
      </c>
      <c r="E44" s="148">
        <v>-8758</v>
      </c>
      <c r="F44" s="148">
        <v>-168808</v>
      </c>
      <c r="G44" s="149">
        <v>1090468</v>
      </c>
      <c r="H44" s="147">
        <v>-63822</v>
      </c>
      <c r="I44" s="148">
        <v>-56938</v>
      </c>
      <c r="J44" s="148">
        <v>345055</v>
      </c>
      <c r="K44" s="149">
        <v>224295</v>
      </c>
      <c r="L44" s="149">
        <v>1314763</v>
      </c>
      <c r="M44" s="147">
        <v>1091362</v>
      </c>
      <c r="N44" s="148">
        <v>633</v>
      </c>
      <c r="O44" s="148">
        <v>511153</v>
      </c>
      <c r="P44" s="149">
        <v>1603148</v>
      </c>
      <c r="Q44" s="147">
        <v>-168753</v>
      </c>
      <c r="R44" s="148">
        <v>85639</v>
      </c>
      <c r="S44" s="149">
        <v>2834797</v>
      </c>
    </row>
    <row r="45" spans="1:19" x14ac:dyDescent="0.2">
      <c r="A45" s="29" t="s">
        <v>26</v>
      </c>
      <c r="D45" s="147">
        <v>-168</v>
      </c>
      <c r="E45" s="148">
        <v>-60</v>
      </c>
      <c r="F45" s="148">
        <v>-44</v>
      </c>
      <c r="G45" s="149">
        <v>-272</v>
      </c>
      <c r="H45" s="147">
        <v>-82</v>
      </c>
      <c r="I45" s="148">
        <v>-62</v>
      </c>
      <c r="J45" s="148">
        <v>-14</v>
      </c>
      <c r="K45" s="149">
        <v>-158</v>
      </c>
      <c r="L45" s="149">
        <v>-430</v>
      </c>
      <c r="M45" s="147">
        <v>-37</v>
      </c>
      <c r="N45" s="148">
        <v>-54</v>
      </c>
      <c r="O45" s="148">
        <v>-24</v>
      </c>
      <c r="P45" s="149">
        <v>-115</v>
      </c>
      <c r="Q45" s="147">
        <v>-91</v>
      </c>
      <c r="R45" s="148">
        <v>226</v>
      </c>
      <c r="S45" s="149">
        <v>-410</v>
      </c>
    </row>
    <row r="46" spans="1:19" x14ac:dyDescent="0.2">
      <c r="A46" s="29"/>
      <c r="B46" t="s">
        <v>27</v>
      </c>
      <c r="D46" s="147">
        <v>268</v>
      </c>
      <c r="E46" s="148">
        <v>0</v>
      </c>
      <c r="F46" s="148">
        <v>55</v>
      </c>
      <c r="G46" s="149">
        <v>323</v>
      </c>
      <c r="H46" s="147">
        <v>38</v>
      </c>
      <c r="I46" s="148">
        <v>54</v>
      </c>
      <c r="J46" s="148">
        <v>62</v>
      </c>
      <c r="K46" s="149">
        <v>154</v>
      </c>
      <c r="L46" s="149">
        <v>477</v>
      </c>
      <c r="M46" s="147">
        <v>108</v>
      </c>
      <c r="N46" s="148">
        <v>40</v>
      </c>
      <c r="O46" s="148">
        <v>121</v>
      </c>
      <c r="P46" s="149">
        <v>269</v>
      </c>
      <c r="Q46" s="147">
        <v>15</v>
      </c>
      <c r="R46" s="148">
        <v>325</v>
      </c>
      <c r="S46" s="149">
        <v>1086</v>
      </c>
    </row>
    <row r="47" spans="1:19" x14ac:dyDescent="0.2">
      <c r="A47" s="29"/>
      <c r="B47" t="s">
        <v>28</v>
      </c>
      <c r="D47" s="147">
        <v>436</v>
      </c>
      <c r="E47" s="148">
        <v>60</v>
      </c>
      <c r="F47" s="148">
        <v>99</v>
      </c>
      <c r="G47" s="149">
        <v>595</v>
      </c>
      <c r="H47" s="147">
        <v>120</v>
      </c>
      <c r="I47" s="148">
        <v>116</v>
      </c>
      <c r="J47" s="148">
        <v>76</v>
      </c>
      <c r="K47" s="149">
        <v>312</v>
      </c>
      <c r="L47" s="149">
        <v>907</v>
      </c>
      <c r="M47" s="147">
        <v>145</v>
      </c>
      <c r="N47" s="148">
        <v>94</v>
      </c>
      <c r="O47" s="148">
        <v>145</v>
      </c>
      <c r="P47" s="149">
        <v>384</v>
      </c>
      <c r="Q47" s="147">
        <v>106</v>
      </c>
      <c r="R47" s="148">
        <v>99</v>
      </c>
      <c r="S47" s="149">
        <v>1496</v>
      </c>
    </row>
    <row r="48" spans="1:19" x14ac:dyDescent="0.2">
      <c r="A48" s="29" t="s">
        <v>29</v>
      </c>
      <c r="D48" s="147">
        <v>786032</v>
      </c>
      <c r="E48" s="148">
        <v>-414201</v>
      </c>
      <c r="F48" s="148">
        <v>-147348</v>
      </c>
      <c r="G48" s="149">
        <v>224483</v>
      </c>
      <c r="H48" s="147">
        <v>442306</v>
      </c>
      <c r="I48" s="148">
        <v>959634</v>
      </c>
      <c r="J48" s="148">
        <v>-448462</v>
      </c>
      <c r="K48" s="149">
        <v>953478</v>
      </c>
      <c r="L48" s="149">
        <v>1177961</v>
      </c>
      <c r="M48" s="147">
        <v>508074</v>
      </c>
      <c r="N48" s="148">
        <v>-625093</v>
      </c>
      <c r="O48" s="148">
        <v>416591</v>
      </c>
      <c r="P48" s="149">
        <v>299572</v>
      </c>
      <c r="Q48" s="147">
        <v>-511835</v>
      </c>
      <c r="R48" s="148">
        <v>-27608</v>
      </c>
      <c r="S48" s="149">
        <v>938090</v>
      </c>
    </row>
    <row r="49" spans="1:19" x14ac:dyDescent="0.2">
      <c r="A49" s="29"/>
      <c r="B49" t="s">
        <v>30</v>
      </c>
      <c r="D49" s="147">
        <v>786447</v>
      </c>
      <c r="E49" s="148">
        <v>-413463</v>
      </c>
      <c r="F49" s="148">
        <v>-146294</v>
      </c>
      <c r="G49" s="149">
        <v>226690</v>
      </c>
      <c r="H49" s="147">
        <v>775139</v>
      </c>
      <c r="I49" s="148">
        <v>960549</v>
      </c>
      <c r="J49" s="148">
        <v>-447761</v>
      </c>
      <c r="K49" s="149">
        <v>1287927</v>
      </c>
      <c r="L49" s="149">
        <v>1514617</v>
      </c>
      <c r="M49" s="147">
        <v>508565</v>
      </c>
      <c r="N49" s="148">
        <v>-165041</v>
      </c>
      <c r="O49" s="148">
        <v>417633</v>
      </c>
      <c r="P49" s="149">
        <v>761157</v>
      </c>
      <c r="Q49" s="147">
        <v>-27791</v>
      </c>
      <c r="R49" s="148">
        <v>-26095</v>
      </c>
      <c r="S49" s="149">
        <v>2221888</v>
      </c>
    </row>
    <row r="50" spans="1:19" x14ac:dyDescent="0.2">
      <c r="A50" s="29"/>
      <c r="B50" t="s">
        <v>31</v>
      </c>
      <c r="D50" s="147">
        <v>415</v>
      </c>
      <c r="E50" s="148">
        <v>738</v>
      </c>
      <c r="F50" s="148">
        <v>1054</v>
      </c>
      <c r="G50" s="149">
        <v>2207</v>
      </c>
      <c r="H50" s="147">
        <v>332833</v>
      </c>
      <c r="I50" s="148">
        <v>915</v>
      </c>
      <c r="J50" s="148">
        <v>701</v>
      </c>
      <c r="K50" s="149">
        <v>334449</v>
      </c>
      <c r="L50" s="149">
        <v>336656</v>
      </c>
      <c r="M50" s="147">
        <v>491</v>
      </c>
      <c r="N50" s="148">
        <v>460052</v>
      </c>
      <c r="O50" s="148">
        <v>1042</v>
      </c>
      <c r="P50" s="149">
        <v>461585</v>
      </c>
      <c r="Q50" s="147">
        <v>484044</v>
      </c>
      <c r="R50" s="148">
        <v>1513</v>
      </c>
      <c r="S50" s="149">
        <v>1283798</v>
      </c>
    </row>
    <row r="51" spans="1:19" x14ac:dyDescent="0.2">
      <c r="A51" s="29" t="s">
        <v>32</v>
      </c>
      <c r="D51" s="147">
        <v>451810</v>
      </c>
      <c r="E51" s="148">
        <v>465470</v>
      </c>
      <c r="F51" s="148">
        <v>-37650</v>
      </c>
      <c r="G51" s="149">
        <v>879630</v>
      </c>
      <c r="H51" s="147">
        <v>-2053266</v>
      </c>
      <c r="I51" s="148">
        <v>431261</v>
      </c>
      <c r="J51" s="148">
        <v>769381</v>
      </c>
      <c r="K51" s="149">
        <v>-852624</v>
      </c>
      <c r="L51" s="149">
        <v>27006</v>
      </c>
      <c r="M51" s="147">
        <v>600935</v>
      </c>
      <c r="N51" s="148">
        <v>630703</v>
      </c>
      <c r="O51" s="148">
        <v>120045</v>
      </c>
      <c r="P51" s="149">
        <v>1351683</v>
      </c>
      <c r="Q51" s="147">
        <v>357972</v>
      </c>
      <c r="R51" s="148">
        <v>153458</v>
      </c>
      <c r="S51" s="149">
        <v>1890119</v>
      </c>
    </row>
    <row r="52" spans="1:19" x14ac:dyDescent="0.2">
      <c r="A52" s="29" t="s">
        <v>33</v>
      </c>
      <c r="D52" s="147">
        <v>30360</v>
      </c>
      <c r="E52" s="148">
        <v>-59967</v>
      </c>
      <c r="F52" s="148">
        <v>16234</v>
      </c>
      <c r="G52" s="149">
        <v>-13373</v>
      </c>
      <c r="H52" s="147">
        <v>1547220</v>
      </c>
      <c r="I52" s="148">
        <v>-1447771</v>
      </c>
      <c r="J52" s="148">
        <v>24150</v>
      </c>
      <c r="K52" s="149">
        <v>123599</v>
      </c>
      <c r="L52" s="149">
        <v>110226</v>
      </c>
      <c r="M52" s="147">
        <v>-17610</v>
      </c>
      <c r="N52" s="148">
        <v>-4923</v>
      </c>
      <c r="O52" s="148">
        <v>-25459</v>
      </c>
      <c r="P52" s="149">
        <v>-47992</v>
      </c>
      <c r="Q52" s="147">
        <v>-14799</v>
      </c>
      <c r="R52" s="148">
        <v>-40437</v>
      </c>
      <c r="S52" s="149">
        <v>6998</v>
      </c>
    </row>
    <row r="53" spans="1:19" x14ac:dyDescent="0.2">
      <c r="A53" s="29" t="s">
        <v>85</v>
      </c>
      <c r="D53" s="147">
        <v>0</v>
      </c>
      <c r="E53" s="148">
        <v>0</v>
      </c>
      <c r="F53" s="148">
        <v>0</v>
      </c>
      <c r="G53" s="149">
        <v>0</v>
      </c>
      <c r="H53" s="147">
        <v>0</v>
      </c>
      <c r="I53" s="148">
        <v>0</v>
      </c>
      <c r="J53" s="148">
        <v>0</v>
      </c>
      <c r="K53" s="149">
        <v>0</v>
      </c>
      <c r="L53" s="149">
        <v>0</v>
      </c>
      <c r="M53" s="147">
        <v>0</v>
      </c>
      <c r="N53" s="148">
        <v>0</v>
      </c>
      <c r="O53" s="148">
        <v>0</v>
      </c>
      <c r="P53" s="149">
        <v>0</v>
      </c>
      <c r="Q53" s="147">
        <v>0</v>
      </c>
      <c r="R53" s="148">
        <v>0</v>
      </c>
      <c r="S53" s="149">
        <v>0</v>
      </c>
    </row>
    <row r="54" spans="1:19" x14ac:dyDescent="0.2">
      <c r="A54" s="29"/>
      <c r="B54" t="s">
        <v>34</v>
      </c>
      <c r="D54" s="147">
        <v>0</v>
      </c>
      <c r="E54" s="148">
        <v>0</v>
      </c>
      <c r="F54" s="148">
        <v>0</v>
      </c>
      <c r="G54" s="149">
        <v>0</v>
      </c>
      <c r="H54" s="147">
        <v>0</v>
      </c>
      <c r="I54" s="148">
        <v>0</v>
      </c>
      <c r="J54" s="148">
        <v>0</v>
      </c>
      <c r="K54" s="149">
        <v>0</v>
      </c>
      <c r="L54" s="149">
        <v>0</v>
      </c>
      <c r="M54" s="147">
        <v>0</v>
      </c>
      <c r="N54" s="148">
        <v>0</v>
      </c>
      <c r="O54" s="148">
        <v>0</v>
      </c>
      <c r="P54" s="149">
        <v>0</v>
      </c>
      <c r="Q54" s="147">
        <v>0</v>
      </c>
      <c r="R54" s="148">
        <v>0</v>
      </c>
      <c r="S54" s="149">
        <v>0</v>
      </c>
    </row>
    <row r="55" spans="1:19" x14ac:dyDescent="0.2">
      <c r="A55" s="29"/>
      <c r="B55" t="s">
        <v>35</v>
      </c>
      <c r="D55" s="147">
        <v>0</v>
      </c>
      <c r="E55" s="148">
        <v>0</v>
      </c>
      <c r="F55" s="148">
        <v>0</v>
      </c>
      <c r="G55" s="149">
        <v>0</v>
      </c>
      <c r="H55" s="147">
        <v>0</v>
      </c>
      <c r="I55" s="148">
        <v>0</v>
      </c>
      <c r="J55" s="148">
        <v>0</v>
      </c>
      <c r="K55" s="149">
        <v>0</v>
      </c>
      <c r="L55" s="149">
        <v>0</v>
      </c>
      <c r="M55" s="147">
        <v>0</v>
      </c>
      <c r="N55" s="148">
        <v>0</v>
      </c>
      <c r="O55" s="148">
        <v>0</v>
      </c>
      <c r="P55" s="149">
        <v>0</v>
      </c>
      <c r="Q55" s="147">
        <v>0</v>
      </c>
      <c r="R55" s="148">
        <v>0</v>
      </c>
      <c r="S55" s="149">
        <v>0</v>
      </c>
    </row>
    <row r="56" spans="1:19" x14ac:dyDescent="0.2">
      <c r="A56" s="34" t="s">
        <v>86</v>
      </c>
      <c r="D56" s="147">
        <v>0</v>
      </c>
      <c r="E56" s="148">
        <v>0</v>
      </c>
      <c r="F56" s="148">
        <v>0</v>
      </c>
      <c r="G56" s="149">
        <v>0</v>
      </c>
      <c r="H56" s="147">
        <v>0</v>
      </c>
      <c r="I56" s="148">
        <v>0</v>
      </c>
      <c r="J56" s="148">
        <v>0</v>
      </c>
      <c r="K56" s="149">
        <v>0</v>
      </c>
      <c r="L56" s="149">
        <v>0</v>
      </c>
      <c r="M56" s="147">
        <v>0</v>
      </c>
      <c r="N56" s="148">
        <v>0</v>
      </c>
      <c r="O56" s="148">
        <v>0</v>
      </c>
      <c r="P56" s="149">
        <v>0</v>
      </c>
      <c r="Q56" s="147">
        <v>0</v>
      </c>
      <c r="R56" s="148">
        <v>0</v>
      </c>
      <c r="S56" s="149">
        <v>0</v>
      </c>
    </row>
    <row r="57" spans="1:19" x14ac:dyDescent="0.2">
      <c r="A57" s="29" t="s">
        <v>36</v>
      </c>
      <c r="D57" s="147">
        <v>0</v>
      </c>
      <c r="E57" s="148">
        <v>0</v>
      </c>
      <c r="F57" s="148">
        <v>0</v>
      </c>
      <c r="G57" s="149">
        <v>0</v>
      </c>
      <c r="H57" s="147">
        <v>0</v>
      </c>
      <c r="I57" s="148">
        <v>0</v>
      </c>
      <c r="J57" s="148">
        <v>0</v>
      </c>
      <c r="K57" s="149">
        <v>0</v>
      </c>
      <c r="L57" s="149">
        <v>0</v>
      </c>
      <c r="M57" s="147">
        <v>0</v>
      </c>
      <c r="N57" s="148">
        <v>0</v>
      </c>
      <c r="O57" s="148">
        <v>0</v>
      </c>
      <c r="P57" s="149">
        <v>0</v>
      </c>
      <c r="Q57" s="147">
        <v>0</v>
      </c>
      <c r="R57" s="148">
        <v>0</v>
      </c>
      <c r="S57" s="149">
        <v>0</v>
      </c>
    </row>
    <row r="58" spans="1:19" x14ac:dyDescent="0.2">
      <c r="A58" s="29"/>
      <c r="D58" s="147"/>
      <c r="E58" s="148"/>
      <c r="F58" s="148"/>
      <c r="G58" s="149"/>
      <c r="H58" s="147"/>
      <c r="I58" s="148"/>
      <c r="J58" s="148"/>
      <c r="K58" s="149"/>
      <c r="L58" s="149"/>
      <c r="M58" s="147"/>
      <c r="N58" s="148"/>
      <c r="O58" s="148"/>
      <c r="P58" s="149"/>
      <c r="Q58" s="147"/>
      <c r="R58" s="148"/>
      <c r="S58" s="149"/>
    </row>
    <row r="59" spans="1:19" x14ac:dyDescent="0.2">
      <c r="A59" s="29" t="s">
        <v>37</v>
      </c>
      <c r="D59" s="147">
        <v>1663788</v>
      </c>
      <c r="E59" s="148">
        <v>0</v>
      </c>
      <c r="F59" s="148">
        <v>-265491</v>
      </c>
      <c r="G59" s="149">
        <v>1398297</v>
      </c>
      <c r="H59" s="147">
        <v>-25000</v>
      </c>
      <c r="I59" s="148">
        <v>0</v>
      </c>
      <c r="J59" s="148">
        <v>-3297</v>
      </c>
      <c r="K59" s="149">
        <v>-28297</v>
      </c>
      <c r="L59" s="149">
        <v>1370000</v>
      </c>
      <c r="M59" s="147">
        <v>1436335</v>
      </c>
      <c r="N59" s="148">
        <v>0</v>
      </c>
      <c r="O59" s="148">
        <v>-251</v>
      </c>
      <c r="P59" s="149">
        <v>1436084</v>
      </c>
      <c r="Q59" s="147">
        <v>-25000</v>
      </c>
      <c r="R59" s="148">
        <v>20969</v>
      </c>
      <c r="S59" s="149">
        <v>2802053</v>
      </c>
    </row>
    <row r="60" spans="1:19" x14ac:dyDescent="0.2">
      <c r="A60" s="29" t="s">
        <v>38</v>
      </c>
      <c r="D60" s="147">
        <v>1667055</v>
      </c>
      <c r="E60" s="148">
        <v>0</v>
      </c>
      <c r="F60" s="148">
        <v>-265493</v>
      </c>
      <c r="G60" s="149">
        <v>1401562</v>
      </c>
      <c r="H60" s="147">
        <v>-25000</v>
      </c>
      <c r="I60" s="148">
        <v>0</v>
      </c>
      <c r="J60" s="148">
        <v>-3297</v>
      </c>
      <c r="K60" s="149">
        <v>-28297</v>
      </c>
      <c r="L60" s="149">
        <v>1373265</v>
      </c>
      <c r="M60" s="147">
        <v>1436335</v>
      </c>
      <c r="N60" s="148">
        <v>0</v>
      </c>
      <c r="O60" s="148">
        <v>-251</v>
      </c>
      <c r="P60" s="149">
        <v>1436084</v>
      </c>
      <c r="Q60" s="147">
        <v>-25000</v>
      </c>
      <c r="R60" s="148">
        <v>20969</v>
      </c>
      <c r="S60" s="149">
        <v>2805318</v>
      </c>
    </row>
    <row r="61" spans="1:19" x14ac:dyDescent="0.2">
      <c r="A61" s="29"/>
      <c r="B61" t="s">
        <v>39</v>
      </c>
      <c r="D61" s="147">
        <v>3318532</v>
      </c>
      <c r="E61" s="148">
        <v>0</v>
      </c>
      <c r="F61" s="148">
        <v>0</v>
      </c>
      <c r="G61" s="149">
        <v>3318532</v>
      </c>
      <c r="H61" s="147">
        <v>0</v>
      </c>
      <c r="I61" s="148">
        <v>0</v>
      </c>
      <c r="J61" s="148">
        <v>0</v>
      </c>
      <c r="K61" s="149">
        <v>0</v>
      </c>
      <c r="L61" s="149">
        <v>3318532</v>
      </c>
      <c r="M61" s="147">
        <v>1654935</v>
      </c>
      <c r="N61" s="148">
        <v>0</v>
      </c>
      <c r="O61" s="148">
        <v>250</v>
      </c>
      <c r="P61" s="149">
        <v>1655185</v>
      </c>
      <c r="Q61" s="147">
        <v>0</v>
      </c>
      <c r="R61" s="148">
        <v>20969</v>
      </c>
      <c r="S61" s="149">
        <v>4994686</v>
      </c>
    </row>
    <row r="62" spans="1:19" x14ac:dyDescent="0.2">
      <c r="A62" s="29"/>
      <c r="C62" t="s">
        <v>40</v>
      </c>
      <c r="D62" s="147">
        <v>3318532</v>
      </c>
      <c r="E62" s="148">
        <v>0</v>
      </c>
      <c r="F62" s="148">
        <v>0</v>
      </c>
      <c r="G62" s="149">
        <v>3318532</v>
      </c>
      <c r="H62" s="147">
        <v>0</v>
      </c>
      <c r="I62" s="148">
        <v>0</v>
      </c>
      <c r="J62" s="148">
        <v>0</v>
      </c>
      <c r="K62" s="149">
        <v>0</v>
      </c>
      <c r="L62" s="149">
        <v>3318532</v>
      </c>
      <c r="M62" s="147">
        <v>1654935</v>
      </c>
      <c r="N62" s="148">
        <v>0</v>
      </c>
      <c r="O62" s="148">
        <v>250</v>
      </c>
      <c r="P62" s="149">
        <v>1655185</v>
      </c>
      <c r="Q62" s="147">
        <v>0</v>
      </c>
      <c r="R62" s="148">
        <v>20969</v>
      </c>
      <c r="S62" s="149">
        <v>4994686</v>
      </c>
    </row>
    <row r="63" spans="1:19" x14ac:dyDescent="0.2">
      <c r="A63" s="29"/>
      <c r="C63" t="s">
        <v>41</v>
      </c>
      <c r="D63" s="147">
        <v>0</v>
      </c>
      <c r="E63" s="148">
        <v>0</v>
      </c>
      <c r="F63" s="148">
        <v>0</v>
      </c>
      <c r="G63" s="149">
        <v>0</v>
      </c>
      <c r="H63" s="147">
        <v>0</v>
      </c>
      <c r="I63" s="148">
        <v>0</v>
      </c>
      <c r="J63" s="148">
        <v>0</v>
      </c>
      <c r="K63" s="149">
        <v>0</v>
      </c>
      <c r="L63" s="149">
        <v>0</v>
      </c>
      <c r="M63" s="147">
        <v>0</v>
      </c>
      <c r="N63" s="148">
        <v>0</v>
      </c>
      <c r="O63" s="148">
        <v>0</v>
      </c>
      <c r="P63" s="149">
        <v>0</v>
      </c>
      <c r="Q63" s="147">
        <v>0</v>
      </c>
      <c r="R63" s="148">
        <v>0</v>
      </c>
      <c r="S63" s="149">
        <v>0</v>
      </c>
    </row>
    <row r="64" spans="1:19" x14ac:dyDescent="0.2">
      <c r="A64" s="29"/>
      <c r="B64" t="s">
        <v>42</v>
      </c>
      <c r="D64" s="147">
        <v>1651477</v>
      </c>
      <c r="E64" s="148">
        <v>0</v>
      </c>
      <c r="F64" s="148">
        <v>265493</v>
      </c>
      <c r="G64" s="149">
        <v>1916970</v>
      </c>
      <c r="H64" s="147">
        <v>25000</v>
      </c>
      <c r="I64" s="148">
        <v>0</v>
      </c>
      <c r="J64" s="148">
        <v>3297</v>
      </c>
      <c r="K64" s="149">
        <v>28297</v>
      </c>
      <c r="L64" s="149">
        <v>1945267</v>
      </c>
      <c r="M64" s="147">
        <v>218600</v>
      </c>
      <c r="N64" s="148">
        <v>0</v>
      </c>
      <c r="O64" s="148">
        <v>501</v>
      </c>
      <c r="P64" s="149">
        <v>219101</v>
      </c>
      <c r="Q64" s="147">
        <v>25000</v>
      </c>
      <c r="R64" s="148">
        <v>0</v>
      </c>
      <c r="S64" s="149">
        <v>2189368</v>
      </c>
    </row>
    <row r="65" spans="1:20" x14ac:dyDescent="0.2">
      <c r="A65" s="29" t="s">
        <v>43</v>
      </c>
      <c r="D65" s="147">
        <v>-3267</v>
      </c>
      <c r="E65" s="148">
        <v>0</v>
      </c>
      <c r="F65" s="148">
        <v>2</v>
      </c>
      <c r="G65" s="149">
        <v>-3265</v>
      </c>
      <c r="H65" s="147">
        <v>0</v>
      </c>
      <c r="I65" s="148">
        <v>0</v>
      </c>
      <c r="J65" s="148">
        <v>0</v>
      </c>
      <c r="K65" s="149">
        <v>0</v>
      </c>
      <c r="L65" s="149">
        <v>-3265</v>
      </c>
      <c r="M65" s="147">
        <v>0</v>
      </c>
      <c r="N65" s="148">
        <v>0</v>
      </c>
      <c r="O65" s="148">
        <v>0</v>
      </c>
      <c r="P65" s="149">
        <v>0</v>
      </c>
      <c r="Q65" s="147">
        <v>0</v>
      </c>
      <c r="R65" s="148">
        <v>0</v>
      </c>
      <c r="S65" s="149">
        <v>-3265</v>
      </c>
    </row>
    <row r="66" spans="1:20" x14ac:dyDescent="0.2">
      <c r="A66" s="29"/>
      <c r="B66" t="s">
        <v>39</v>
      </c>
      <c r="D66" s="147">
        <v>0</v>
      </c>
      <c r="E66" s="148">
        <v>0</v>
      </c>
      <c r="F66" s="148">
        <v>0</v>
      </c>
      <c r="G66" s="149">
        <v>0</v>
      </c>
      <c r="H66" s="147">
        <v>0</v>
      </c>
      <c r="I66" s="148">
        <v>0</v>
      </c>
      <c r="J66" s="148">
        <v>0</v>
      </c>
      <c r="K66" s="149">
        <v>0</v>
      </c>
      <c r="L66" s="149">
        <v>0</v>
      </c>
      <c r="M66" s="147">
        <v>0</v>
      </c>
      <c r="N66" s="148">
        <v>0</v>
      </c>
      <c r="O66" s="148">
        <v>0</v>
      </c>
      <c r="P66" s="149">
        <v>0</v>
      </c>
      <c r="Q66" s="147">
        <v>0</v>
      </c>
      <c r="R66" s="148">
        <v>0</v>
      </c>
      <c r="S66" s="149">
        <v>0</v>
      </c>
    </row>
    <row r="67" spans="1:20" x14ac:dyDescent="0.2">
      <c r="A67" s="29"/>
      <c r="C67" t="s">
        <v>40</v>
      </c>
      <c r="D67" s="147">
        <v>0</v>
      </c>
      <c r="E67" s="148">
        <v>0</v>
      </c>
      <c r="F67" s="148">
        <v>0</v>
      </c>
      <c r="G67" s="149">
        <v>0</v>
      </c>
      <c r="H67" s="147">
        <v>0</v>
      </c>
      <c r="I67" s="148">
        <v>0</v>
      </c>
      <c r="J67" s="148">
        <v>0</v>
      </c>
      <c r="K67" s="149">
        <v>0</v>
      </c>
      <c r="L67" s="149">
        <v>0</v>
      </c>
      <c r="M67" s="147">
        <v>0</v>
      </c>
      <c r="N67" s="148">
        <v>0</v>
      </c>
      <c r="O67" s="148">
        <v>0</v>
      </c>
      <c r="P67" s="149">
        <v>0</v>
      </c>
      <c r="Q67" s="147">
        <v>0</v>
      </c>
      <c r="R67" s="148">
        <v>0</v>
      </c>
      <c r="S67" s="149">
        <v>0</v>
      </c>
    </row>
    <row r="68" spans="1:20" x14ac:dyDescent="0.2">
      <c r="A68" s="29"/>
      <c r="C68" t="s">
        <v>41</v>
      </c>
      <c r="D68" s="147">
        <v>0</v>
      </c>
      <c r="E68" s="148">
        <v>0</v>
      </c>
      <c r="F68" s="148">
        <v>0</v>
      </c>
      <c r="G68" s="149">
        <v>0</v>
      </c>
      <c r="H68" s="147">
        <v>0</v>
      </c>
      <c r="I68" s="148">
        <v>0</v>
      </c>
      <c r="J68" s="148">
        <v>0</v>
      </c>
      <c r="K68" s="149">
        <v>0</v>
      </c>
      <c r="L68" s="149">
        <v>0</v>
      </c>
      <c r="M68" s="147">
        <v>0</v>
      </c>
      <c r="N68" s="148">
        <v>0</v>
      </c>
      <c r="O68" s="148">
        <v>0</v>
      </c>
      <c r="P68" s="149">
        <v>0</v>
      </c>
      <c r="Q68" s="147">
        <v>0</v>
      </c>
      <c r="R68" s="148">
        <v>0</v>
      </c>
      <c r="S68" s="149">
        <v>0</v>
      </c>
    </row>
    <row r="69" spans="1:20" x14ac:dyDescent="0.2">
      <c r="A69" s="29"/>
      <c r="B69" t="s">
        <v>42</v>
      </c>
      <c r="D69" s="147">
        <v>3267</v>
      </c>
      <c r="E69" s="148">
        <v>0</v>
      </c>
      <c r="F69" s="148">
        <v>-2</v>
      </c>
      <c r="G69" s="149">
        <v>3265</v>
      </c>
      <c r="H69" s="147">
        <v>0</v>
      </c>
      <c r="I69" s="148">
        <v>0</v>
      </c>
      <c r="J69" s="148">
        <v>0</v>
      </c>
      <c r="K69" s="149">
        <v>0</v>
      </c>
      <c r="L69" s="149">
        <v>3265</v>
      </c>
      <c r="M69" s="147">
        <v>0</v>
      </c>
      <c r="N69" s="148">
        <v>0</v>
      </c>
      <c r="O69" s="148">
        <v>0</v>
      </c>
      <c r="P69" s="149">
        <v>0</v>
      </c>
      <c r="Q69" s="147">
        <v>0</v>
      </c>
      <c r="R69" s="148">
        <v>0</v>
      </c>
      <c r="S69" s="149">
        <v>3265</v>
      </c>
    </row>
    <row r="70" spans="1:20" x14ac:dyDescent="0.2">
      <c r="A70" s="29" t="s">
        <v>44</v>
      </c>
      <c r="D70" s="147">
        <v>0</v>
      </c>
      <c r="E70" s="148">
        <v>0</v>
      </c>
      <c r="F70" s="148">
        <v>0</v>
      </c>
      <c r="G70" s="149">
        <v>0</v>
      </c>
      <c r="H70" s="147">
        <v>0</v>
      </c>
      <c r="I70" s="148">
        <v>0</v>
      </c>
      <c r="J70" s="148">
        <v>0</v>
      </c>
      <c r="K70" s="149">
        <v>0</v>
      </c>
      <c r="L70" s="149">
        <v>0</v>
      </c>
      <c r="M70" s="147">
        <v>0</v>
      </c>
      <c r="N70" s="148">
        <v>0</v>
      </c>
      <c r="O70" s="148">
        <v>0</v>
      </c>
      <c r="P70" s="149">
        <v>0</v>
      </c>
      <c r="Q70" s="147">
        <v>0</v>
      </c>
      <c r="R70" s="148">
        <v>0</v>
      </c>
      <c r="S70" s="149">
        <v>0</v>
      </c>
    </row>
    <row r="71" spans="1:20" x14ac:dyDescent="0.2">
      <c r="A71" s="29"/>
      <c r="D71" s="147"/>
      <c r="E71" s="148"/>
      <c r="F71" s="148"/>
      <c r="G71" s="149"/>
      <c r="H71" s="147"/>
      <c r="I71" s="148"/>
      <c r="J71" s="148">
        <v>0</v>
      </c>
      <c r="K71" s="149"/>
      <c r="L71" s="149"/>
      <c r="M71" s="147"/>
      <c r="N71" s="148"/>
      <c r="O71" s="148"/>
      <c r="P71" s="149"/>
      <c r="Q71" s="147"/>
      <c r="R71" s="148"/>
      <c r="S71" s="149"/>
    </row>
    <row r="72" spans="1:20" x14ac:dyDescent="0.2">
      <c r="A72" s="39" t="s">
        <v>45</v>
      </c>
      <c r="B72" s="40"/>
      <c r="C72" s="40"/>
      <c r="D72" s="152">
        <v>-395754</v>
      </c>
      <c r="E72" s="153">
        <v>-8758</v>
      </c>
      <c r="F72" s="153">
        <v>96683</v>
      </c>
      <c r="G72" s="154">
        <v>-307829</v>
      </c>
      <c r="H72" s="152">
        <v>-38822</v>
      </c>
      <c r="I72" s="153">
        <v>-56938</v>
      </c>
      <c r="J72" s="153">
        <v>348352</v>
      </c>
      <c r="K72" s="154">
        <v>252592</v>
      </c>
      <c r="L72" s="154">
        <v>-55237</v>
      </c>
      <c r="M72" s="152">
        <v>-344973</v>
      </c>
      <c r="N72" s="153">
        <v>633</v>
      </c>
      <c r="O72" s="153">
        <v>511404</v>
      </c>
      <c r="P72" s="154">
        <v>167064</v>
      </c>
      <c r="Q72" s="152">
        <v>-143753</v>
      </c>
      <c r="R72" s="153">
        <v>64670</v>
      </c>
      <c r="S72" s="154">
        <v>32744</v>
      </c>
    </row>
    <row r="73" spans="1:20" x14ac:dyDescent="0.2">
      <c r="A73" s="56"/>
      <c r="B73" s="57"/>
      <c r="C73" s="57"/>
      <c r="D73" s="126"/>
      <c r="E73" s="146"/>
      <c r="F73" s="146"/>
      <c r="G73" s="126"/>
      <c r="H73" s="126"/>
      <c r="I73" s="146"/>
      <c r="J73" s="146"/>
      <c r="K73" s="126"/>
      <c r="L73" s="126"/>
      <c r="M73" s="48"/>
      <c r="N73" s="49"/>
      <c r="O73" s="49"/>
      <c r="P73" s="50"/>
      <c r="Q73" s="49"/>
      <c r="R73" s="49"/>
      <c r="S73" s="51"/>
    </row>
    <row r="74" spans="1:20" ht="13.7" customHeight="1" x14ac:dyDescent="0.2">
      <c r="A74" s="71" t="s">
        <v>46</v>
      </c>
      <c r="B74" s="186" t="s">
        <v>49</v>
      </c>
      <c r="C74" s="186"/>
      <c r="D74" s="186"/>
      <c r="E74" s="187"/>
      <c r="F74" s="186"/>
      <c r="G74" s="72"/>
    </row>
    <row r="75" spans="1:20" ht="12.2" customHeight="1" x14ac:dyDescent="0.2">
      <c r="A75" s="61" t="s">
        <v>47</v>
      </c>
      <c r="B75" t="s">
        <v>63</v>
      </c>
      <c r="G75" s="72"/>
    </row>
    <row r="76" spans="1:20" ht="12.2" customHeight="1" x14ac:dyDescent="0.2">
      <c r="A76" s="61" t="s">
        <v>48</v>
      </c>
      <c r="B76" t="s">
        <v>80</v>
      </c>
      <c r="G76" s="72"/>
    </row>
    <row r="77" spans="1:20" s="61" customFormat="1" x14ac:dyDescent="0.2">
      <c r="A77" s="61" t="s">
        <v>50</v>
      </c>
      <c r="B77" s="61" t="s">
        <v>64</v>
      </c>
      <c r="C77"/>
      <c r="D77"/>
      <c r="E77"/>
      <c r="F77"/>
      <c r="G77" s="73"/>
    </row>
    <row r="78" spans="1:20" x14ac:dyDescent="0.2">
      <c r="A78" t="s">
        <v>112</v>
      </c>
      <c r="B78" t="s">
        <v>129</v>
      </c>
    </row>
    <row r="79" spans="1:20" ht="23.25" x14ac:dyDescent="0.2">
      <c r="A79" s="183" t="s">
        <v>123</v>
      </c>
      <c r="B79" s="184" t="s">
        <v>126</v>
      </c>
      <c r="T79" s="63">
        <v>7</v>
      </c>
    </row>
  </sheetData>
  <mergeCells count="1">
    <mergeCell ref="B74:F74"/>
  </mergeCells>
  <printOptions horizontalCentered="1" verticalCentered="1"/>
  <pageMargins left="0.39370078740157483" right="0" top="0" bottom="0" header="0" footer="0"/>
  <pageSetup scale="4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0B7F1-02B2-4463-A067-7ECE35BF1955}">
  <sheetPr codeName="Hoja9">
    <tabColor rgb="FF92D050"/>
    <pageSetUpPr fitToPage="1"/>
  </sheetPr>
  <dimension ref="A1:T44"/>
  <sheetViews>
    <sheetView topLeftCell="C20" zoomScale="80" zoomScaleNormal="80" workbookViewId="0">
      <selection activeCell="M65" sqref="M65"/>
    </sheetView>
  </sheetViews>
  <sheetFormatPr baseColWidth="10" defaultRowHeight="12.75" x14ac:dyDescent="0.2"/>
  <cols>
    <col min="1" max="2" width="2.85546875" customWidth="1"/>
    <col min="3" max="3" width="44.7109375" customWidth="1"/>
    <col min="4" max="14" width="7.85546875" customWidth="1"/>
    <col min="15" max="15" width="10.85546875" customWidth="1"/>
    <col min="16" max="17" width="7.85546875" customWidth="1"/>
    <col min="18" max="18" width="14.140625" customWidth="1"/>
    <col min="19" max="19" width="12.5703125" customWidth="1"/>
    <col min="20" max="20" width="9.28515625" customWidth="1"/>
  </cols>
  <sheetData>
    <row r="1" spans="1:20" ht="24.75" x14ac:dyDescent="0.2">
      <c r="T1" s="104">
        <v>8</v>
      </c>
    </row>
    <row r="2" spans="1:20" x14ac:dyDescent="0.2">
      <c r="A2" s="3" t="s">
        <v>94</v>
      </c>
      <c r="B2" s="4"/>
      <c r="C2" s="4"/>
      <c r="D2" s="4"/>
      <c r="E2" s="4"/>
      <c r="F2" s="4"/>
      <c r="G2" s="4"/>
      <c r="H2" s="4"/>
      <c r="I2" s="4"/>
      <c r="J2" s="4"/>
      <c r="K2" s="4"/>
      <c r="L2" s="4"/>
      <c r="M2" s="4"/>
      <c r="N2" s="4"/>
      <c r="O2" s="4"/>
      <c r="P2" s="4"/>
      <c r="Q2" s="4"/>
      <c r="R2" s="4"/>
      <c r="S2" s="4"/>
      <c r="T2" s="62"/>
    </row>
    <row r="3" spans="1:20" x14ac:dyDescent="0.2">
      <c r="A3" s="64" t="s">
        <v>119</v>
      </c>
      <c r="B3" s="4"/>
      <c r="C3" s="4"/>
      <c r="D3" s="4"/>
      <c r="E3" s="4"/>
      <c r="F3" s="4"/>
      <c r="G3" s="4"/>
      <c r="H3" s="4"/>
      <c r="I3" s="4"/>
      <c r="J3" s="4"/>
      <c r="K3" s="4"/>
      <c r="L3" s="4"/>
      <c r="M3" s="4"/>
      <c r="N3" s="4"/>
      <c r="O3" s="4"/>
      <c r="P3" s="4"/>
      <c r="Q3" s="4"/>
      <c r="R3" s="4"/>
      <c r="S3" s="4"/>
      <c r="T3" s="62"/>
    </row>
    <row r="4" spans="1:20" x14ac:dyDescent="0.2">
      <c r="A4" s="3" t="s">
        <v>1</v>
      </c>
      <c r="B4" s="4"/>
      <c r="C4" s="4"/>
      <c r="D4" s="4"/>
      <c r="E4" s="4"/>
      <c r="F4" s="4"/>
      <c r="G4" s="4"/>
      <c r="H4" s="4"/>
      <c r="I4" s="4"/>
      <c r="J4" s="4"/>
      <c r="K4" s="4"/>
      <c r="L4" s="4"/>
      <c r="M4" s="4"/>
      <c r="N4" s="4"/>
      <c r="O4" s="4"/>
      <c r="P4" s="4"/>
      <c r="Q4" s="4"/>
      <c r="R4" s="4"/>
      <c r="S4" s="4"/>
      <c r="T4" s="62"/>
    </row>
    <row r="5" spans="1:20" x14ac:dyDescent="0.2">
      <c r="A5" s="3" t="s">
        <v>2</v>
      </c>
      <c r="B5" s="4"/>
      <c r="C5" s="4"/>
      <c r="D5" s="4"/>
      <c r="E5" s="4"/>
      <c r="F5" s="4"/>
      <c r="G5" s="4"/>
      <c r="H5" s="4"/>
      <c r="I5" s="4"/>
      <c r="J5" s="4"/>
      <c r="K5" s="4"/>
      <c r="L5" s="4"/>
      <c r="M5" s="4"/>
      <c r="N5" s="4"/>
      <c r="O5" s="4"/>
      <c r="P5" s="4"/>
      <c r="Q5" s="4"/>
      <c r="R5" s="4"/>
      <c r="S5" s="4"/>
      <c r="T5" s="62"/>
    </row>
    <row r="6" spans="1:20" x14ac:dyDescent="0.2">
      <c r="A6" s="3" t="s">
        <v>70</v>
      </c>
      <c r="B6" s="4"/>
      <c r="C6" s="4"/>
      <c r="D6" s="4"/>
      <c r="E6" s="4"/>
      <c r="F6" s="4"/>
      <c r="G6" s="4"/>
      <c r="H6" s="4"/>
      <c r="I6" s="4"/>
      <c r="J6" s="4"/>
      <c r="K6" s="4"/>
      <c r="L6" s="4"/>
      <c r="M6" s="4"/>
      <c r="N6" s="4"/>
      <c r="O6" s="4"/>
      <c r="P6" s="4"/>
      <c r="Q6" s="4"/>
      <c r="R6" s="4"/>
      <c r="S6" s="4"/>
      <c r="T6" s="62"/>
    </row>
    <row r="7" spans="1:20" x14ac:dyDescent="0.2">
      <c r="A7" s="3"/>
      <c r="B7" s="4"/>
      <c r="C7" s="7"/>
      <c r="D7" s="74" t="s">
        <v>118</v>
      </c>
      <c r="E7" s="105"/>
      <c r="F7" s="105"/>
      <c r="G7" s="105"/>
      <c r="H7" s="105"/>
      <c r="I7" s="105"/>
      <c r="J7" s="105"/>
      <c r="K7" s="105"/>
      <c r="L7" s="105"/>
      <c r="M7" s="105"/>
      <c r="N7" s="105"/>
      <c r="O7" s="105"/>
      <c r="P7" s="105"/>
      <c r="Q7" s="105"/>
      <c r="R7" s="105"/>
      <c r="S7" s="76"/>
      <c r="T7" s="62"/>
    </row>
    <row r="8" spans="1:20" ht="55.5" customHeight="1" x14ac:dyDescent="0.2">
      <c r="A8" s="12"/>
      <c r="B8" s="13"/>
      <c r="C8" s="13"/>
      <c r="D8" s="15" t="s">
        <v>5</v>
      </c>
      <c r="E8" s="14" t="s">
        <v>81</v>
      </c>
      <c r="F8" s="14" t="s">
        <v>82</v>
      </c>
      <c r="G8" s="16" t="s">
        <v>109</v>
      </c>
      <c r="H8" s="14" t="s">
        <v>83</v>
      </c>
      <c r="I8" s="14" t="s">
        <v>84</v>
      </c>
      <c r="J8" s="17" t="s">
        <v>88</v>
      </c>
      <c r="K8" s="16" t="s">
        <v>90</v>
      </c>
      <c r="L8" s="16" t="s">
        <v>110</v>
      </c>
      <c r="M8" s="15" t="s">
        <v>89</v>
      </c>
      <c r="N8" s="14" t="s">
        <v>91</v>
      </c>
      <c r="O8" s="14" t="s">
        <v>98</v>
      </c>
      <c r="P8" s="16" t="s">
        <v>111</v>
      </c>
      <c r="Q8" s="16" t="s">
        <v>100</v>
      </c>
      <c r="R8" s="144" t="s">
        <v>101</v>
      </c>
      <c r="S8" s="175" t="s">
        <v>128</v>
      </c>
    </row>
    <row r="9" spans="1:20" x14ac:dyDescent="0.2">
      <c r="A9" s="18"/>
      <c r="D9" s="106"/>
      <c r="E9" s="107"/>
      <c r="F9" s="107"/>
      <c r="G9" s="108"/>
      <c r="H9" s="107"/>
      <c r="I9" s="107"/>
      <c r="J9" s="109"/>
      <c r="K9" s="109"/>
      <c r="L9" s="109"/>
      <c r="M9" s="106"/>
      <c r="N9" s="107"/>
      <c r="O9" s="107"/>
      <c r="P9" s="108"/>
      <c r="Q9" s="106"/>
      <c r="R9" s="107"/>
      <c r="S9" s="108"/>
    </row>
    <row r="10" spans="1:20" x14ac:dyDescent="0.2">
      <c r="A10" s="24" t="s">
        <v>6</v>
      </c>
      <c r="D10" s="29"/>
      <c r="G10" s="77"/>
      <c r="J10" s="19"/>
      <c r="K10" s="19"/>
      <c r="L10" s="19"/>
      <c r="M10" s="29"/>
      <c r="P10" s="77"/>
      <c r="Q10" s="29"/>
      <c r="S10" s="77"/>
    </row>
    <row r="11" spans="1:20" x14ac:dyDescent="0.2">
      <c r="A11" s="29" t="s">
        <v>7</v>
      </c>
      <c r="D11" s="78">
        <v>9.0215114339021145</v>
      </c>
      <c r="E11" s="79">
        <v>6.4844540859363224</v>
      </c>
      <c r="F11" s="110">
        <v>7.3025602557645799</v>
      </c>
      <c r="G11" s="80">
        <v>22.808525775603016</v>
      </c>
      <c r="H11" s="78">
        <v>12.656881043908207</v>
      </c>
      <c r="I11" s="79">
        <v>3.9250369663639004</v>
      </c>
      <c r="J11" s="110">
        <v>7.2391363991994027</v>
      </c>
      <c r="K11" s="80">
        <v>23.821054409471511</v>
      </c>
      <c r="L11" s="80">
        <v>46.629580185074531</v>
      </c>
      <c r="M11" s="78">
        <v>8.0074653478410021</v>
      </c>
      <c r="N11" s="79">
        <v>6.7767047967474223</v>
      </c>
      <c r="O11" s="110">
        <v>7.9773767955992545</v>
      </c>
      <c r="P11" s="80">
        <v>22.761546940187678</v>
      </c>
      <c r="Q11" s="78">
        <v>7.5564405203462401</v>
      </c>
      <c r="R11" s="79">
        <v>7.942315977841667</v>
      </c>
      <c r="S11" s="80">
        <v>84.889883623450118</v>
      </c>
    </row>
    <row r="12" spans="1:20" x14ac:dyDescent="0.2">
      <c r="A12" s="29"/>
      <c r="B12" t="s">
        <v>8</v>
      </c>
      <c r="D12" s="78">
        <v>9.3999914207902222</v>
      </c>
      <c r="E12" s="79">
        <v>6.5750531865880095</v>
      </c>
      <c r="F12" s="110">
        <v>7.2494572166355145</v>
      </c>
      <c r="G12" s="80">
        <v>23.224501824013746</v>
      </c>
      <c r="H12" s="78">
        <v>13.894252528196501</v>
      </c>
      <c r="I12" s="79">
        <v>3.4684368458785269</v>
      </c>
      <c r="J12" s="110">
        <v>7.0175881221750709</v>
      </c>
      <c r="K12" s="80">
        <v>24.380277496250098</v>
      </c>
      <c r="L12" s="80">
        <v>47.604779320263845</v>
      </c>
      <c r="M12" s="78">
        <v>7.7821141197443016</v>
      </c>
      <c r="N12" s="79">
        <v>6.9448710616683131</v>
      </c>
      <c r="O12" s="110">
        <v>7.5591872476055926</v>
      </c>
      <c r="P12" s="80">
        <v>22.286172429018208</v>
      </c>
      <c r="Q12" s="78">
        <v>7.518120238844908</v>
      </c>
      <c r="R12" s="79">
        <v>7.4448015815542279</v>
      </c>
      <c r="S12" s="80">
        <v>84.853873569681184</v>
      </c>
    </row>
    <row r="13" spans="1:20" s="35" customFormat="1" x14ac:dyDescent="0.2">
      <c r="A13" s="34"/>
      <c r="C13" s="35" t="s">
        <v>71</v>
      </c>
      <c r="D13" s="78">
        <v>5.7161256262553115</v>
      </c>
      <c r="E13" s="79">
        <v>4.8701970223847537</v>
      </c>
      <c r="F13" s="110">
        <v>6.6717006329558934</v>
      </c>
      <c r="G13" s="80">
        <v>17.258023281595957</v>
      </c>
      <c r="H13" s="78">
        <v>25.227986465853274</v>
      </c>
      <c r="I13" s="79">
        <v>5.4320743806352976</v>
      </c>
      <c r="J13" s="110">
        <v>7.738920662607816</v>
      </c>
      <c r="K13" s="80">
        <v>38.398981509096387</v>
      </c>
      <c r="L13" s="80">
        <v>55.657004790692334</v>
      </c>
      <c r="M13" s="78">
        <v>5.8968134924741111</v>
      </c>
      <c r="N13" s="79">
        <v>5.8833937129841241</v>
      </c>
      <c r="O13" s="110">
        <v>6.7131668546565102</v>
      </c>
      <c r="P13" s="80">
        <v>18.493374060114746</v>
      </c>
      <c r="Q13" s="78">
        <v>7.746020754724098</v>
      </c>
      <c r="R13" s="79">
        <v>9.0976085734047487</v>
      </c>
      <c r="S13" s="80">
        <v>90.994008178935928</v>
      </c>
    </row>
    <row r="14" spans="1:20" s="35" customFormat="1" x14ac:dyDescent="0.2">
      <c r="A14" s="34"/>
      <c r="C14" s="35" t="s">
        <v>59</v>
      </c>
      <c r="D14" s="78">
        <v>9.7244340229035338</v>
      </c>
      <c r="E14" s="79">
        <v>6.7252019707710815</v>
      </c>
      <c r="F14" s="110">
        <v>7.3003409512371373</v>
      </c>
      <c r="G14" s="80">
        <v>23.749976944911754</v>
      </c>
      <c r="H14" s="78">
        <v>12.896076607714155</v>
      </c>
      <c r="I14" s="79">
        <v>3.2954968606920989</v>
      </c>
      <c r="J14" s="110">
        <v>6.9540594693924458</v>
      </c>
      <c r="K14" s="80">
        <v>23.145632937798702</v>
      </c>
      <c r="L14" s="80">
        <v>46.895609882710453</v>
      </c>
      <c r="M14" s="78">
        <v>7.9481548685812626</v>
      </c>
      <c r="N14" s="79">
        <v>7.0383566720596047</v>
      </c>
      <c r="O14" s="110">
        <v>7.6336972966168313</v>
      </c>
      <c r="P14" s="80">
        <v>22.620208837257696</v>
      </c>
      <c r="Q14" s="78">
        <v>7.4980487561159759</v>
      </c>
      <c r="R14" s="79">
        <v>7.2992368238173055</v>
      </c>
      <c r="S14" s="80">
        <v>84.31310429990144</v>
      </c>
    </row>
    <row r="15" spans="1:20" x14ac:dyDescent="0.2">
      <c r="A15" s="29"/>
      <c r="B15" t="s">
        <v>93</v>
      </c>
      <c r="D15" s="78">
        <v>4.5922708452653493</v>
      </c>
      <c r="E15" s="79">
        <v>6.7069268367683774</v>
      </c>
      <c r="F15" s="110">
        <v>7.6889022286668496</v>
      </c>
      <c r="G15" s="80">
        <v>18.988099910700576</v>
      </c>
      <c r="H15" s="78">
        <v>6.3847797462216231</v>
      </c>
      <c r="I15" s="79">
        <v>6.4504565813560202</v>
      </c>
      <c r="J15" s="110">
        <v>8.2879946038517218</v>
      </c>
      <c r="K15" s="80">
        <v>21.123230931429365</v>
      </c>
      <c r="L15" s="80">
        <v>40.111330842129945</v>
      </c>
      <c r="M15" s="78">
        <v>18.562772890817897</v>
      </c>
      <c r="N15" s="79">
        <v>6.8235566524502342</v>
      </c>
      <c r="O15" s="110">
        <v>7.0890752409877553</v>
      </c>
      <c r="P15" s="80">
        <v>32.475404784255893</v>
      </c>
      <c r="Q15" s="78">
        <v>6.4023837074270702</v>
      </c>
      <c r="R15" s="79">
        <v>8.4025689282434897</v>
      </c>
      <c r="S15" s="80">
        <v>87.391688262056391</v>
      </c>
    </row>
    <row r="16" spans="1:20" x14ac:dyDescent="0.2">
      <c r="A16" s="29"/>
      <c r="B16" t="s">
        <v>9</v>
      </c>
      <c r="D16" s="78">
        <v>8.4877840934623165</v>
      </c>
      <c r="E16" s="79">
        <v>10.54330645586148</v>
      </c>
      <c r="F16" s="110">
        <v>9.0922722480398335</v>
      </c>
      <c r="G16" s="80">
        <v>28.123362797363633</v>
      </c>
      <c r="H16" s="78">
        <v>8.8057097015715744</v>
      </c>
      <c r="I16" s="79">
        <v>8.8587094675650313</v>
      </c>
      <c r="J16" s="110">
        <v>9.8463589793278636</v>
      </c>
      <c r="K16" s="80">
        <v>27.510778148464464</v>
      </c>
      <c r="L16" s="80">
        <v>55.634140945828101</v>
      </c>
      <c r="M16" s="78">
        <v>9.48146499663995</v>
      </c>
      <c r="N16" s="79">
        <v>9.8331615054817547</v>
      </c>
      <c r="O16" s="110">
        <v>10.018673280866844</v>
      </c>
      <c r="P16" s="80">
        <v>29.333299782988554</v>
      </c>
      <c r="Q16" s="78">
        <v>12.337739791967204</v>
      </c>
      <c r="R16" s="79">
        <v>10.31486490367916</v>
      </c>
      <c r="S16" s="80">
        <v>107.62004542446303</v>
      </c>
    </row>
    <row r="17" spans="1:19" x14ac:dyDescent="0.2">
      <c r="A17" s="29"/>
      <c r="B17" t="s">
        <v>56</v>
      </c>
      <c r="D17" s="78">
        <v>3.4243258917472401</v>
      </c>
      <c r="E17" s="79">
        <v>1.2374887541787096</v>
      </c>
      <c r="F17" s="110">
        <v>18.110251606409562</v>
      </c>
      <c r="G17" s="80">
        <v>22.772066252335513</v>
      </c>
      <c r="H17" s="78">
        <v>15.013387784958127</v>
      </c>
      <c r="I17" s="79">
        <v>1.2499885173351286</v>
      </c>
      <c r="J17" s="110">
        <v>3.4841900133429</v>
      </c>
      <c r="K17" s="80">
        <v>19.747566315636153</v>
      </c>
      <c r="L17" s="80">
        <v>42.519632567971669</v>
      </c>
      <c r="M17" s="78">
        <v>4.5437153287797658</v>
      </c>
      <c r="N17" s="79">
        <v>2.8154457120783531</v>
      </c>
      <c r="O17" s="110">
        <v>3.7692041360184105</v>
      </c>
      <c r="P17" s="80">
        <v>11.12836517687653</v>
      </c>
      <c r="Q17" s="78">
        <v>3.5905608886541978</v>
      </c>
      <c r="R17" s="79">
        <v>3.653396122549414</v>
      </c>
      <c r="S17" s="80">
        <v>60.89195475605181</v>
      </c>
    </row>
    <row r="18" spans="1:19" x14ac:dyDescent="0.2">
      <c r="A18" s="29"/>
      <c r="B18" t="s">
        <v>57</v>
      </c>
      <c r="D18" s="78">
        <v>10.106117578675997</v>
      </c>
      <c r="E18" s="79">
        <v>3.4274923410063258</v>
      </c>
      <c r="F18" s="110">
        <v>3.0078155919101195</v>
      </c>
      <c r="G18" s="80">
        <v>16.541425511592443</v>
      </c>
      <c r="H18" s="78">
        <v>7.2573004076292484</v>
      </c>
      <c r="I18" s="79">
        <v>5.3461664543201088</v>
      </c>
      <c r="J18" s="110">
        <v>4.4979356100121191</v>
      </c>
      <c r="K18" s="80">
        <v>17.101402471961478</v>
      </c>
      <c r="L18" s="80">
        <v>33.642827983553921</v>
      </c>
      <c r="M18" s="78">
        <v>7.0963194900116804</v>
      </c>
      <c r="N18" s="79">
        <v>4.0450015499883847</v>
      </c>
      <c r="O18" s="110">
        <v>14.862255934535032</v>
      </c>
      <c r="P18" s="80">
        <v>26.003576974535097</v>
      </c>
      <c r="Q18" s="78">
        <v>8.286302000856832</v>
      </c>
      <c r="R18" s="79">
        <v>23.408184049802795</v>
      </c>
      <c r="S18" s="80">
        <v>91.340891008748656</v>
      </c>
    </row>
    <row r="19" spans="1:19" x14ac:dyDescent="0.2">
      <c r="A19" s="29"/>
      <c r="B19" t="s">
        <v>10</v>
      </c>
      <c r="D19" s="78">
        <v>8.9070343651634847</v>
      </c>
      <c r="E19" s="79">
        <v>12.168560365625043</v>
      </c>
      <c r="F19" s="110">
        <v>10.565103053261609</v>
      </c>
      <c r="G19" s="80">
        <v>31.640697784050133</v>
      </c>
      <c r="H19" s="78">
        <v>10.096902791641165</v>
      </c>
      <c r="I19" s="79">
        <v>10.575060760637447</v>
      </c>
      <c r="J19" s="110">
        <v>8.9661085482770666</v>
      </c>
      <c r="K19" s="80">
        <v>29.638072100555675</v>
      </c>
      <c r="L19" s="80">
        <v>61.278769884605801</v>
      </c>
      <c r="M19" s="78">
        <v>10.239751222894048</v>
      </c>
      <c r="N19" s="79">
        <v>9.850810936442171</v>
      </c>
      <c r="O19" s="110">
        <v>8.997443997027057</v>
      </c>
      <c r="P19" s="80">
        <v>29.088006156363278</v>
      </c>
      <c r="Q19" s="78">
        <v>10.665884099558717</v>
      </c>
      <c r="R19" s="79">
        <v>9.251384872110135</v>
      </c>
      <c r="S19" s="80">
        <v>110.28404501263795</v>
      </c>
    </row>
    <row r="20" spans="1:19" x14ac:dyDescent="0.2">
      <c r="A20" s="29"/>
      <c r="B20" t="s">
        <v>11</v>
      </c>
      <c r="D20" s="78">
        <v>4.9385721551778277</v>
      </c>
      <c r="E20" s="79">
        <v>0.87817658986975367</v>
      </c>
      <c r="F20" s="110">
        <v>6.9873720263109869</v>
      </c>
      <c r="G20" s="80">
        <v>12.804120771358567</v>
      </c>
      <c r="H20" s="78">
        <v>1.7982108538692385</v>
      </c>
      <c r="I20" s="79">
        <v>3.0875893547544715</v>
      </c>
      <c r="J20" s="110">
        <v>8.8386488843264797</v>
      </c>
      <c r="K20" s="80">
        <v>13.72444909295019</v>
      </c>
      <c r="L20" s="80">
        <v>26.528569864308761</v>
      </c>
      <c r="M20" s="78">
        <v>5.4364797997112362</v>
      </c>
      <c r="N20" s="79">
        <v>1.5281372717162309</v>
      </c>
      <c r="O20" s="110">
        <v>10.021697464313103</v>
      </c>
      <c r="P20" s="80">
        <v>16.986314535740572</v>
      </c>
      <c r="Q20" s="78">
        <v>3.0472303658636335</v>
      </c>
      <c r="R20" s="79">
        <v>6.3294301290461599</v>
      </c>
      <c r="S20" s="80">
        <v>52.891544894959118</v>
      </c>
    </row>
    <row r="21" spans="1:19" x14ac:dyDescent="0.2">
      <c r="A21" s="99"/>
      <c r="B21" s="10"/>
      <c r="C21" s="10"/>
      <c r="D21" s="78"/>
      <c r="E21" s="79"/>
      <c r="F21" s="110"/>
      <c r="G21" s="80"/>
      <c r="H21" s="78"/>
      <c r="I21" s="79"/>
      <c r="J21" s="110"/>
      <c r="K21" s="80"/>
      <c r="L21" s="80"/>
      <c r="M21" s="78"/>
      <c r="N21" s="79"/>
      <c r="O21" s="110"/>
      <c r="P21" s="80"/>
      <c r="Q21" s="78"/>
      <c r="R21" s="79"/>
      <c r="S21" s="80"/>
    </row>
    <row r="22" spans="1:19" x14ac:dyDescent="0.2">
      <c r="A22" s="29" t="s">
        <v>12</v>
      </c>
      <c r="D22" s="78">
        <v>8.6960044469898641</v>
      </c>
      <c r="E22" s="79">
        <v>7.6866171996372881</v>
      </c>
      <c r="F22" s="110">
        <v>8.9697763275766782</v>
      </c>
      <c r="G22" s="80">
        <v>25.352397974203832</v>
      </c>
      <c r="H22" s="78">
        <v>8.6265797170005936</v>
      </c>
      <c r="I22" s="79">
        <v>7.8252042581447077</v>
      </c>
      <c r="J22" s="110">
        <v>8.4441126592853131</v>
      </c>
      <c r="K22" s="80">
        <v>24.895896634430613</v>
      </c>
      <c r="L22" s="80">
        <v>50.248294608634438</v>
      </c>
      <c r="M22" s="78">
        <v>8.8293441851881358</v>
      </c>
      <c r="N22" s="79">
        <v>7.5544265877547758</v>
      </c>
      <c r="O22" s="110">
        <v>9.2185083663709957</v>
      </c>
      <c r="P22" s="80">
        <v>25.602279139313911</v>
      </c>
      <c r="Q22" s="78">
        <v>8.6609726800320797</v>
      </c>
      <c r="R22" s="79">
        <v>7.5982069981156002</v>
      </c>
      <c r="S22" s="80">
        <v>92.10975342609602</v>
      </c>
    </row>
    <row r="23" spans="1:19" x14ac:dyDescent="0.2">
      <c r="A23" s="29"/>
      <c r="B23" t="s">
        <v>13</v>
      </c>
      <c r="D23" s="78">
        <v>9.1040438834313342</v>
      </c>
      <c r="E23" s="79">
        <v>7.9123501873849538</v>
      </c>
      <c r="F23" s="110">
        <v>10.220629077703961</v>
      </c>
      <c r="G23" s="80">
        <v>27.237023148520258</v>
      </c>
      <c r="H23" s="78">
        <v>8.0767672739893914</v>
      </c>
      <c r="I23" s="79">
        <v>7.9321713326771892</v>
      </c>
      <c r="J23" s="110">
        <v>10.187238664096267</v>
      </c>
      <c r="K23" s="80">
        <v>26.196177270762849</v>
      </c>
      <c r="L23" s="80">
        <v>53.433200419283096</v>
      </c>
      <c r="M23" s="78">
        <v>7.9981366711261099</v>
      </c>
      <c r="N23" s="79">
        <v>8.1089080986984552</v>
      </c>
      <c r="O23" s="110">
        <v>10.43527964595504</v>
      </c>
      <c r="P23" s="80">
        <v>26.542324415779607</v>
      </c>
      <c r="Q23" s="78">
        <v>8.1654278915271448</v>
      </c>
      <c r="R23" s="79">
        <v>8.4817402199502787</v>
      </c>
      <c r="S23" s="80">
        <v>96.622692946540127</v>
      </c>
    </row>
    <row r="24" spans="1:19" x14ac:dyDescent="0.2">
      <c r="A24" s="29"/>
      <c r="B24" t="s">
        <v>14</v>
      </c>
      <c r="D24" s="78">
        <v>11.288973564057821</v>
      </c>
      <c r="E24" s="79">
        <v>9.4226733398700837</v>
      </c>
      <c r="F24" s="110">
        <v>11.610335281688656</v>
      </c>
      <c r="G24" s="80">
        <v>32.321982185616555</v>
      </c>
      <c r="H24" s="78">
        <v>9.309188643177583</v>
      </c>
      <c r="I24" s="79">
        <v>8.9911957394133886</v>
      </c>
      <c r="J24" s="110">
        <v>8.9488504669629343</v>
      </c>
      <c r="K24" s="80">
        <v>27.249234849553911</v>
      </c>
      <c r="L24" s="80">
        <v>59.571217035170463</v>
      </c>
      <c r="M24" s="78">
        <v>9.157152583531321</v>
      </c>
      <c r="N24" s="79">
        <v>8.9108655901990232</v>
      </c>
      <c r="O24" s="110">
        <v>9.5441381228908195</v>
      </c>
      <c r="P24" s="80">
        <v>27.612156296621158</v>
      </c>
      <c r="Q24" s="78">
        <v>8.5135075791684756</v>
      </c>
      <c r="R24" s="79">
        <v>8.6622285675443464</v>
      </c>
      <c r="S24" s="80">
        <v>104.35910947850446</v>
      </c>
    </row>
    <row r="25" spans="1:19" x14ac:dyDescent="0.2">
      <c r="A25" s="29"/>
      <c r="B25" t="s">
        <v>15</v>
      </c>
      <c r="D25" s="78">
        <v>20.40836362829905</v>
      </c>
      <c r="E25" s="79">
        <v>1.1031358412696159</v>
      </c>
      <c r="F25" s="110">
        <v>12.452410704027411</v>
      </c>
      <c r="G25" s="80">
        <v>33.963910173596076</v>
      </c>
      <c r="H25" s="78">
        <v>12.811818596177782</v>
      </c>
      <c r="I25" s="79">
        <v>5.6036656227935762</v>
      </c>
      <c r="J25" s="110">
        <v>0.6959398138080708</v>
      </c>
      <c r="K25" s="80">
        <v>19.111424032779428</v>
      </c>
      <c r="L25" s="80">
        <v>53.075334206375516</v>
      </c>
      <c r="M25" s="78">
        <v>22.746569417437758</v>
      </c>
      <c r="N25" s="79">
        <v>1.0647971697204031</v>
      </c>
      <c r="O25" s="110">
        <v>11.729066959880893</v>
      </c>
      <c r="P25" s="80">
        <v>35.540433547039051</v>
      </c>
      <c r="Q25" s="78">
        <v>14.28306840933474</v>
      </c>
      <c r="R25" s="79">
        <v>5.0566824709890135</v>
      </c>
      <c r="S25" s="80">
        <v>107.95551863373832</v>
      </c>
    </row>
    <row r="26" spans="1:19" x14ac:dyDescent="0.2">
      <c r="A26" s="29"/>
      <c r="B26" t="s">
        <v>58</v>
      </c>
      <c r="D26" s="78">
        <v>6.4105397214620687</v>
      </c>
      <c r="E26" s="79">
        <v>7.3304372358005754</v>
      </c>
      <c r="F26" s="110">
        <v>7.1760504807562642</v>
      </c>
      <c r="G26" s="80">
        <v>20.917027438018909</v>
      </c>
      <c r="H26" s="78">
        <v>8.288008423874782</v>
      </c>
      <c r="I26" s="79">
        <v>7.0096789565592577</v>
      </c>
      <c r="J26" s="110">
        <v>8.3033411535025756</v>
      </c>
      <c r="K26" s="80">
        <v>23.601028533936621</v>
      </c>
      <c r="L26" s="80">
        <v>44.518055971955519</v>
      </c>
      <c r="M26" s="78">
        <v>7.4399447436632515</v>
      </c>
      <c r="N26" s="79">
        <v>7.2761848151861388</v>
      </c>
      <c r="O26" s="110">
        <v>8.2289567865884869</v>
      </c>
      <c r="P26" s="80">
        <v>22.945086345437876</v>
      </c>
      <c r="Q26" s="78">
        <v>8.1046419322726528</v>
      </c>
      <c r="R26" s="79">
        <v>6.5900636792247962</v>
      </c>
      <c r="S26" s="80">
        <v>82.15784792889086</v>
      </c>
    </row>
    <row r="27" spans="1:19" x14ac:dyDescent="0.2">
      <c r="A27" s="29"/>
      <c r="B27" t="s">
        <v>72</v>
      </c>
      <c r="D27" s="78">
        <v>8.5244588931684291</v>
      </c>
      <c r="E27" s="79">
        <v>9.0364007047107453</v>
      </c>
      <c r="F27" s="110">
        <v>9.0131982038416005</v>
      </c>
      <c r="G27" s="80">
        <v>26.574057801720773</v>
      </c>
      <c r="H27" s="78">
        <v>8.3587543965672531</v>
      </c>
      <c r="I27" s="79">
        <v>9.3061965077934001</v>
      </c>
      <c r="J27" s="110">
        <v>8.5171181913820782</v>
      </c>
      <c r="K27" s="80">
        <v>26.182069095742733</v>
      </c>
      <c r="L27" s="80">
        <v>52.75612689746351</v>
      </c>
      <c r="M27" s="78">
        <v>8.4976986253382432</v>
      </c>
      <c r="N27" s="79">
        <v>8.485474544236876</v>
      </c>
      <c r="O27" s="110">
        <v>8.9595887895600654</v>
      </c>
      <c r="P27" s="80">
        <v>25.942761959135186</v>
      </c>
      <c r="Q27" s="78">
        <v>8.5792762057247423</v>
      </c>
      <c r="R27" s="79">
        <v>8.7484359132805256</v>
      </c>
      <c r="S27" s="80">
        <v>96.026600975603969</v>
      </c>
    </row>
    <row r="28" spans="1:19" x14ac:dyDescent="0.2">
      <c r="A28" s="29"/>
      <c r="B28" t="s">
        <v>73</v>
      </c>
      <c r="D28" s="78"/>
      <c r="E28" s="79"/>
      <c r="F28" s="110"/>
      <c r="G28" s="80"/>
      <c r="H28" s="78"/>
      <c r="I28" s="79"/>
      <c r="J28" s="110"/>
      <c r="K28" s="80"/>
      <c r="L28" s="80"/>
      <c r="M28" s="78"/>
      <c r="N28" s="79"/>
      <c r="O28" s="110"/>
      <c r="P28" s="80"/>
      <c r="Q28" s="78"/>
      <c r="R28" s="79"/>
      <c r="S28" s="80"/>
    </row>
    <row r="29" spans="1:19" x14ac:dyDescent="0.2">
      <c r="A29" s="29"/>
      <c r="D29" s="78"/>
      <c r="E29" s="79"/>
      <c r="F29" s="110"/>
      <c r="G29" s="80"/>
      <c r="H29" s="78"/>
      <c r="I29" s="79"/>
      <c r="J29" s="110"/>
      <c r="K29" s="80"/>
      <c r="L29" s="80"/>
      <c r="M29" s="78"/>
      <c r="N29" s="79"/>
      <c r="O29" s="110"/>
      <c r="P29" s="80"/>
      <c r="Q29" s="78"/>
      <c r="R29" s="79"/>
      <c r="S29" s="80"/>
    </row>
    <row r="30" spans="1:19" x14ac:dyDescent="0.2">
      <c r="A30" s="29" t="s">
        <v>17</v>
      </c>
      <c r="B30" s="38"/>
      <c r="C30" s="38"/>
      <c r="D30" s="78">
        <v>11.704749011191254</v>
      </c>
      <c r="E30" s="79">
        <v>-3.4252847842247256</v>
      </c>
      <c r="F30" s="110">
        <v>-6.4407294222310156</v>
      </c>
      <c r="G30" s="80">
        <v>1.8387348047355134</v>
      </c>
      <c r="H30" s="78">
        <v>45.879688550255246</v>
      </c>
      <c r="I30" s="79">
        <v>-28.225042312399363</v>
      </c>
      <c r="J30" s="110">
        <v>-2.6937919581124281</v>
      </c>
      <c r="K30" s="80">
        <v>14.960854279743458</v>
      </c>
      <c r="L30" s="80">
        <v>16.799589084478971</v>
      </c>
      <c r="M30" s="78">
        <v>1.2325073008021301</v>
      </c>
      <c r="N30" s="79">
        <v>0.36574460783422219</v>
      </c>
      <c r="O30" s="110">
        <v>-2.2535890606033084</v>
      </c>
      <c r="P30" s="80">
        <v>-0.65533715196695608</v>
      </c>
      <c r="Q30" s="78">
        <v>-1.5485013560390626</v>
      </c>
      <c r="R30" s="79">
        <v>10.778894552827863</v>
      </c>
      <c r="S30" s="80">
        <v>25.374645129300816</v>
      </c>
    </row>
    <row r="31" spans="1:19" x14ac:dyDescent="0.2">
      <c r="A31" s="29"/>
      <c r="D31" s="78"/>
      <c r="E31" s="79"/>
      <c r="F31" s="110"/>
      <c r="G31" s="80"/>
      <c r="H31" s="78"/>
      <c r="I31" s="79"/>
      <c r="J31" s="110"/>
      <c r="K31" s="80"/>
      <c r="L31" s="80"/>
      <c r="M31" s="78"/>
      <c r="N31" s="79"/>
      <c r="O31" s="110"/>
      <c r="P31" s="80"/>
      <c r="Q31" s="78"/>
      <c r="R31" s="79"/>
      <c r="S31" s="80"/>
    </row>
    <row r="32" spans="1:19" x14ac:dyDescent="0.2">
      <c r="A32" s="24" t="s">
        <v>18</v>
      </c>
      <c r="D32" s="78"/>
      <c r="E32" s="79"/>
      <c r="F32" s="110"/>
      <c r="G32" s="80"/>
      <c r="H32" s="78"/>
      <c r="I32" s="79"/>
      <c r="J32" s="110"/>
      <c r="K32" s="80"/>
      <c r="L32" s="80"/>
      <c r="M32" s="78"/>
      <c r="N32" s="79"/>
      <c r="O32" s="110"/>
      <c r="P32" s="80"/>
      <c r="Q32" s="78"/>
      <c r="R32" s="79"/>
      <c r="S32" s="80"/>
    </row>
    <row r="33" spans="1:20" x14ac:dyDescent="0.2">
      <c r="A33" s="29" t="s">
        <v>19</v>
      </c>
      <c r="D33" s="78">
        <v>4.3721534054912823</v>
      </c>
      <c r="E33" s="79">
        <v>6.3569781071617575</v>
      </c>
      <c r="F33" s="110">
        <v>7.7970970263862158</v>
      </c>
      <c r="G33" s="80">
        <v>18.526228539039256</v>
      </c>
      <c r="H33" s="78">
        <v>8.0047716533393345</v>
      </c>
      <c r="I33" s="79">
        <v>7.487164163835514</v>
      </c>
      <c r="J33" s="110">
        <v>6.9759567578806694</v>
      </c>
      <c r="K33" s="80">
        <v>22.467892575055519</v>
      </c>
      <c r="L33" s="80">
        <v>40.994121114094767</v>
      </c>
      <c r="M33" s="78">
        <v>6.7825724562969301</v>
      </c>
      <c r="N33" s="79">
        <v>5.7428110433852053</v>
      </c>
      <c r="O33" s="110">
        <v>6.6884372241121826</v>
      </c>
      <c r="P33" s="80">
        <v>19.213820723794317</v>
      </c>
      <c r="Q33" s="78">
        <v>8.1393882236867636</v>
      </c>
      <c r="R33" s="79">
        <v>5.9472183939107506</v>
      </c>
      <c r="S33" s="80">
        <v>74.294548455486606</v>
      </c>
    </row>
    <row r="34" spans="1:20" x14ac:dyDescent="0.2">
      <c r="A34" s="29"/>
      <c r="B34" t="s">
        <v>20</v>
      </c>
      <c r="D34" s="78">
        <v>6.1034867880472996</v>
      </c>
      <c r="E34" s="79">
        <v>0.57940359919754048</v>
      </c>
      <c r="F34" s="110">
        <v>0.94283551038010871</v>
      </c>
      <c r="G34" s="80">
        <v>7.6257258976249496</v>
      </c>
      <c r="H34" s="78">
        <v>1.6847727995631132</v>
      </c>
      <c r="I34" s="79">
        <v>1.8438982330827094</v>
      </c>
      <c r="J34" s="110">
        <v>4.8240131424888126</v>
      </c>
      <c r="K34" s="80">
        <v>8.3526841751346357</v>
      </c>
      <c r="L34" s="80">
        <v>15.978410072759583</v>
      </c>
      <c r="M34" s="78">
        <v>4.0561951436989405</v>
      </c>
      <c r="N34" s="79">
        <v>1.8057147408981251</v>
      </c>
      <c r="O34" s="110">
        <v>0.77392609813747826</v>
      </c>
      <c r="P34" s="80">
        <v>6.6358359827345437</v>
      </c>
      <c r="Q34" s="78">
        <v>32.518261524727997</v>
      </c>
      <c r="R34" s="79">
        <v>6.3636634837119566</v>
      </c>
      <c r="S34" s="80">
        <v>61.496171063934085</v>
      </c>
    </row>
    <row r="35" spans="1:20" x14ac:dyDescent="0.2">
      <c r="A35" s="29"/>
      <c r="B35" t="s">
        <v>21</v>
      </c>
      <c r="D35" s="78">
        <v>1.2669695714643718</v>
      </c>
      <c r="E35" s="79">
        <v>7.0083228731141904</v>
      </c>
      <c r="F35" s="110">
        <v>8.8573175751104554</v>
      </c>
      <c r="G35" s="80">
        <v>17.132610019689018</v>
      </c>
      <c r="H35" s="78">
        <v>7.7473650532455629</v>
      </c>
      <c r="I35" s="79">
        <v>7.3422157733390989</v>
      </c>
      <c r="J35" s="110">
        <v>6.9293851028564797</v>
      </c>
      <c r="K35" s="80">
        <v>22.018965929441141</v>
      </c>
      <c r="L35" s="80">
        <v>39.151575949130155</v>
      </c>
      <c r="M35" s="78">
        <v>5.1582645712761508</v>
      </c>
      <c r="N35" s="79">
        <v>5.1104584675776517</v>
      </c>
      <c r="O35" s="110">
        <v>6.8691543719864629</v>
      </c>
      <c r="P35" s="80">
        <v>17.137877410840268</v>
      </c>
      <c r="Q35" s="78">
        <v>6.0831766095196995</v>
      </c>
      <c r="R35" s="79">
        <v>6.4233814793733579</v>
      </c>
      <c r="S35" s="80">
        <v>68.796011448863467</v>
      </c>
    </row>
    <row r="36" spans="1:20" x14ac:dyDescent="0.2">
      <c r="A36" s="29"/>
      <c r="B36" t="s">
        <v>22</v>
      </c>
      <c r="D36" s="78">
        <v>6.7620794371814075</v>
      </c>
      <c r="E36" s="79">
        <v>5.8463687317650042</v>
      </c>
      <c r="F36" s="110">
        <v>6.9703362239636109</v>
      </c>
      <c r="G36" s="80">
        <v>19.578784392910023</v>
      </c>
      <c r="H36" s="78">
        <v>8.1917875086289804</v>
      </c>
      <c r="I36" s="79">
        <v>7.5888955161515064</v>
      </c>
      <c r="J36" s="110">
        <v>7.0080611301403586</v>
      </c>
      <c r="K36" s="80">
        <v>22.788744154920845</v>
      </c>
      <c r="L36" s="80">
        <v>42.367528547830865</v>
      </c>
      <c r="M36" s="78">
        <v>8.026495380043924</v>
      </c>
      <c r="N36" s="79">
        <v>6.2221394839712998</v>
      </c>
      <c r="O36" s="110">
        <v>6.5393638900093087</v>
      </c>
      <c r="P36" s="80">
        <v>20.787998754024535</v>
      </c>
      <c r="Q36" s="78">
        <v>9.7618593651365995</v>
      </c>
      <c r="R36" s="79">
        <v>5.5819072028814958</v>
      </c>
      <c r="S36" s="80">
        <v>78.499293869873497</v>
      </c>
    </row>
    <row r="37" spans="1:20" x14ac:dyDescent="0.2">
      <c r="A37" s="99"/>
      <c r="B37" s="10"/>
      <c r="C37" s="10"/>
      <c r="D37" s="78"/>
      <c r="E37" s="79"/>
      <c r="F37" s="110"/>
      <c r="G37" s="80"/>
      <c r="H37" s="78"/>
      <c r="I37" s="79"/>
      <c r="J37" s="110"/>
      <c r="K37" s="80"/>
      <c r="L37" s="80"/>
      <c r="M37" s="78"/>
      <c r="N37" s="79"/>
      <c r="O37" s="110"/>
      <c r="P37" s="80"/>
      <c r="Q37" s="78"/>
      <c r="R37" s="79"/>
      <c r="S37" s="80"/>
    </row>
    <row r="38" spans="1:20" x14ac:dyDescent="0.2">
      <c r="A38" s="39" t="s">
        <v>74</v>
      </c>
      <c r="B38" s="40"/>
      <c r="C38" s="40"/>
      <c r="D38" s="82">
        <v>9.0210354210847328</v>
      </c>
      <c r="E38" s="83">
        <v>6.4834908042440436</v>
      </c>
      <c r="F38" s="101">
        <v>7.3015228037683757</v>
      </c>
      <c r="G38" s="84">
        <v>22.806049029097153</v>
      </c>
      <c r="H38" s="82">
        <v>12.655091180972875</v>
      </c>
      <c r="I38" s="83">
        <v>3.9246974734424831</v>
      </c>
      <c r="J38" s="101">
        <v>7.2387424239026608</v>
      </c>
      <c r="K38" s="84">
        <v>23.818531078318024</v>
      </c>
      <c r="L38" s="84">
        <v>46.62458010741517</v>
      </c>
      <c r="M38" s="82">
        <v>8.0068207832843665</v>
      </c>
      <c r="N38" s="83">
        <v>6.7758938868789889</v>
      </c>
      <c r="O38" s="101">
        <v>7.9762017079020922</v>
      </c>
      <c r="P38" s="84">
        <v>22.758916378065443</v>
      </c>
      <c r="Q38" s="82">
        <v>7.5605125033434115</v>
      </c>
      <c r="R38" s="83">
        <v>7.9420584547181177</v>
      </c>
      <c r="S38" s="84">
        <v>84.88606744354216</v>
      </c>
    </row>
    <row r="39" spans="1:20" x14ac:dyDescent="0.2">
      <c r="A39" s="39" t="s">
        <v>75</v>
      </c>
      <c r="B39" s="40"/>
      <c r="C39" s="40"/>
      <c r="D39" s="82">
        <v>8.0106819474603217</v>
      </c>
      <c r="E39" s="83">
        <v>7.4749004747234808</v>
      </c>
      <c r="F39" s="101">
        <v>8.782781373463532</v>
      </c>
      <c r="G39" s="84">
        <v>24.268363795647335</v>
      </c>
      <c r="H39" s="82">
        <v>8.5270130483618409</v>
      </c>
      <c r="I39" s="83">
        <v>7.7707359620600078</v>
      </c>
      <c r="J39" s="101">
        <v>8.2109908625035573</v>
      </c>
      <c r="K39" s="84">
        <v>24.508739872925403</v>
      </c>
      <c r="L39" s="84">
        <v>48.777103668572749</v>
      </c>
      <c r="M39" s="82">
        <v>8.5043887419807422</v>
      </c>
      <c r="N39" s="83">
        <v>7.2665710881603065</v>
      </c>
      <c r="O39" s="101">
        <v>8.8164302780944919</v>
      </c>
      <c r="P39" s="84">
        <v>24.587390108235539</v>
      </c>
      <c r="Q39" s="82">
        <v>8.582023216069258</v>
      </c>
      <c r="R39" s="83">
        <v>7.3364906582434193</v>
      </c>
      <c r="S39" s="84">
        <v>89.283007651120954</v>
      </c>
    </row>
    <row r="40" spans="1:20" x14ac:dyDescent="0.2">
      <c r="A40" s="117"/>
      <c r="B40" s="118"/>
      <c r="C40" s="118"/>
      <c r="D40" s="119"/>
      <c r="E40" s="120"/>
      <c r="F40" s="120"/>
      <c r="G40" s="121"/>
      <c r="H40" s="120"/>
      <c r="I40" s="120"/>
      <c r="J40" s="122"/>
      <c r="K40" s="122"/>
      <c r="L40" s="122"/>
      <c r="M40" s="119"/>
      <c r="N40" s="120"/>
      <c r="O40" s="120"/>
      <c r="P40" s="122"/>
      <c r="Q40" s="120"/>
      <c r="R40" s="123"/>
      <c r="S40" s="122"/>
    </row>
    <row r="41" spans="1:20" x14ac:dyDescent="0.2">
      <c r="A41" s="11"/>
      <c r="B41" s="11"/>
      <c r="C41" s="11"/>
      <c r="D41" s="123"/>
      <c r="E41" s="123"/>
      <c r="F41" s="123"/>
      <c r="G41" s="123"/>
      <c r="H41" s="123"/>
      <c r="I41" s="123"/>
      <c r="J41" s="123"/>
      <c r="K41" s="123"/>
      <c r="L41" s="123"/>
      <c r="M41" s="123"/>
      <c r="N41" s="123"/>
      <c r="O41" s="123"/>
      <c r="P41" s="123"/>
      <c r="Q41" s="123"/>
      <c r="R41" s="171"/>
    </row>
    <row r="42" spans="1:20" ht="25.5" customHeight="1" x14ac:dyDescent="0.2">
      <c r="A42" s="61" t="s">
        <v>78</v>
      </c>
      <c r="B42" s="188" t="s">
        <v>79</v>
      </c>
      <c r="C42" s="189"/>
      <c r="D42" s="189"/>
      <c r="E42" s="189"/>
      <c r="F42" s="189"/>
      <c r="G42" s="189"/>
      <c r="H42" s="189"/>
      <c r="I42" s="189"/>
      <c r="J42" s="189"/>
      <c r="K42" s="189"/>
      <c r="L42" s="189"/>
      <c r="M42" s="189"/>
      <c r="N42" s="189"/>
      <c r="O42" s="189"/>
      <c r="P42" s="189"/>
      <c r="Q42" s="189"/>
      <c r="R42" s="189"/>
      <c r="S42" s="189"/>
    </row>
    <row r="43" spans="1:20" ht="20.25" x14ac:dyDescent="0.2">
      <c r="A43" s="35"/>
      <c r="D43" s="79"/>
      <c r="E43" s="79"/>
      <c r="F43" s="79"/>
      <c r="G43" s="79"/>
      <c r="H43" s="79"/>
      <c r="I43" s="79"/>
      <c r="J43" s="79"/>
      <c r="K43" s="79"/>
      <c r="L43" s="79"/>
      <c r="M43" s="79"/>
      <c r="T43" s="100">
        <v>8</v>
      </c>
    </row>
    <row r="44" spans="1:20" x14ac:dyDescent="0.2">
      <c r="C44" s="38"/>
      <c r="D44" s="79"/>
      <c r="E44" s="79"/>
      <c r="F44" s="79"/>
      <c r="G44" s="79"/>
      <c r="H44" s="79"/>
      <c r="I44" s="79"/>
      <c r="J44" s="79"/>
      <c r="K44" s="79"/>
      <c r="L44" s="79"/>
      <c r="M44" s="79"/>
      <c r="N44" s="79"/>
      <c r="O44" s="79"/>
      <c r="P44" s="79"/>
      <c r="Q44" s="79"/>
      <c r="R44" s="79"/>
    </row>
  </sheetData>
  <mergeCells count="1">
    <mergeCell ref="B42:S42"/>
  </mergeCells>
  <printOptions horizontalCentered="1"/>
  <pageMargins left="0" right="0" top="1.1811023622047245" bottom="0" header="0" footer="0"/>
  <pageSetup scale="67"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rgb="FF92D050"/>
    <pageSetUpPr fitToPage="1"/>
  </sheetPr>
  <dimension ref="A1:W43"/>
  <sheetViews>
    <sheetView zoomScale="80" zoomScaleNormal="80" workbookViewId="0">
      <selection activeCell="V56" sqref="V56"/>
    </sheetView>
  </sheetViews>
  <sheetFormatPr baseColWidth="10" defaultRowHeight="12.75" x14ac:dyDescent="0.2"/>
  <cols>
    <col min="1" max="2" width="2.85546875" customWidth="1"/>
    <col min="3" max="3" width="44.85546875" customWidth="1"/>
    <col min="4" max="14" width="7.85546875" customWidth="1"/>
    <col min="15" max="15" width="10.28515625" bestFit="1" customWidth="1"/>
    <col min="16" max="16" width="7.85546875" customWidth="1"/>
    <col min="17" max="17" width="7.42578125" bestFit="1" customWidth="1"/>
    <col min="18" max="18" width="9.5703125" bestFit="1" customWidth="1"/>
    <col min="19" max="19" width="9.28515625" bestFit="1" customWidth="1"/>
    <col min="20" max="21" width="7.85546875" customWidth="1"/>
    <col min="22" max="22" width="13.5703125" customWidth="1"/>
  </cols>
  <sheetData>
    <row r="1" spans="1:23" ht="24.75" x14ac:dyDescent="0.2">
      <c r="D1" s="103"/>
      <c r="Q1" s="62"/>
      <c r="S1" s="62"/>
      <c r="W1" s="104">
        <v>9</v>
      </c>
    </row>
    <row r="2" spans="1:23" x14ac:dyDescent="0.2">
      <c r="A2" s="3" t="s">
        <v>99</v>
      </c>
      <c r="B2" s="4"/>
      <c r="C2" s="4"/>
      <c r="D2" s="4"/>
      <c r="E2" s="4"/>
      <c r="F2" s="4"/>
      <c r="G2" s="4"/>
      <c r="H2" s="4"/>
      <c r="I2" s="4"/>
      <c r="J2" s="4"/>
      <c r="K2" s="4"/>
      <c r="L2" s="4"/>
      <c r="M2" s="4"/>
      <c r="N2" s="4"/>
      <c r="O2" s="4"/>
      <c r="P2" s="4"/>
      <c r="Q2" s="4"/>
      <c r="R2" s="4"/>
      <c r="S2" s="4"/>
      <c r="T2" s="4"/>
      <c r="U2" s="4"/>
      <c r="V2" s="4"/>
      <c r="W2" s="62"/>
    </row>
    <row r="3" spans="1:23" x14ac:dyDescent="0.2">
      <c r="A3" s="64" t="s">
        <v>119</v>
      </c>
      <c r="B3" s="4"/>
      <c r="C3" s="4"/>
      <c r="D3" s="4"/>
      <c r="E3" s="4"/>
      <c r="F3" s="4"/>
      <c r="G3" s="4"/>
      <c r="H3" s="4"/>
      <c r="I3" s="4"/>
      <c r="J3" s="4"/>
      <c r="K3" s="4"/>
      <c r="L3" s="4"/>
      <c r="M3" s="4"/>
      <c r="N3" s="4"/>
      <c r="O3" s="4"/>
      <c r="P3" s="4"/>
      <c r="Q3" s="4"/>
      <c r="R3" s="4"/>
      <c r="S3" s="4"/>
      <c r="T3" s="4"/>
      <c r="U3" s="4"/>
      <c r="V3" s="4"/>
      <c r="W3" s="62"/>
    </row>
    <row r="4" spans="1:23" x14ac:dyDescent="0.2">
      <c r="A4" s="3" t="s">
        <v>1</v>
      </c>
      <c r="B4" s="4"/>
      <c r="C4" s="4"/>
      <c r="D4" s="4"/>
      <c r="E4" s="4"/>
      <c r="F4" s="4"/>
      <c r="G4" s="4"/>
      <c r="H4" s="4"/>
      <c r="I4" s="4"/>
      <c r="J4" s="4"/>
      <c r="K4" s="4"/>
      <c r="L4" s="4"/>
      <c r="M4" s="4"/>
      <c r="N4" s="4"/>
      <c r="O4" s="4"/>
      <c r="P4" s="4"/>
      <c r="Q4" s="4"/>
      <c r="R4" s="4"/>
      <c r="S4" s="4"/>
      <c r="T4" s="4"/>
      <c r="U4" s="4"/>
      <c r="V4" s="4"/>
      <c r="W4" s="62"/>
    </row>
    <row r="5" spans="1:23" x14ac:dyDescent="0.2">
      <c r="A5" s="3" t="s">
        <v>2</v>
      </c>
      <c r="B5" s="4"/>
      <c r="C5" s="4"/>
      <c r="D5" s="4"/>
      <c r="E5" s="4"/>
      <c r="F5" s="4"/>
      <c r="G5" s="4"/>
      <c r="H5" s="4"/>
      <c r="I5" s="4"/>
      <c r="J5" s="4"/>
      <c r="K5" s="4"/>
      <c r="L5" s="4"/>
      <c r="M5" s="4"/>
      <c r="N5" s="4"/>
      <c r="O5" s="4"/>
      <c r="P5" s="4"/>
      <c r="Q5" s="4"/>
      <c r="R5" s="4"/>
      <c r="S5" s="4"/>
      <c r="T5" s="4"/>
      <c r="U5" s="4"/>
      <c r="V5" s="4"/>
      <c r="W5" s="62"/>
    </row>
    <row r="6" spans="1:23" x14ac:dyDescent="0.2">
      <c r="A6" s="3" t="s">
        <v>70</v>
      </c>
      <c r="B6" s="4"/>
      <c r="C6" s="4"/>
      <c r="D6" s="4"/>
      <c r="E6" s="4"/>
      <c r="F6" s="4"/>
      <c r="G6" s="4"/>
      <c r="H6" s="4"/>
      <c r="I6" s="4"/>
      <c r="J6" s="4"/>
      <c r="K6" s="4"/>
      <c r="L6" s="4"/>
      <c r="M6" s="4"/>
      <c r="N6" s="4"/>
      <c r="O6" s="4"/>
      <c r="P6" s="4"/>
      <c r="Q6" s="4"/>
      <c r="R6" s="4"/>
      <c r="S6" s="4"/>
      <c r="T6" s="4"/>
      <c r="U6" s="4"/>
      <c r="V6" s="4"/>
      <c r="W6" s="62"/>
    </row>
    <row r="7" spans="1:23" x14ac:dyDescent="0.2">
      <c r="A7" s="3"/>
      <c r="B7" s="4"/>
      <c r="C7" s="7"/>
      <c r="D7" s="74" t="s">
        <v>115</v>
      </c>
      <c r="E7" s="105"/>
      <c r="F7" s="75"/>
      <c r="G7" s="75"/>
      <c r="H7" s="75"/>
      <c r="I7" s="75"/>
      <c r="J7" s="75"/>
      <c r="K7" s="75"/>
      <c r="L7" s="75"/>
      <c r="M7" s="75"/>
      <c r="N7" s="75"/>
      <c r="O7" s="75"/>
      <c r="P7" s="75"/>
      <c r="Q7" s="75"/>
      <c r="R7" s="75"/>
      <c r="S7" s="75"/>
      <c r="T7" s="75"/>
      <c r="U7" s="75"/>
      <c r="V7" s="76"/>
      <c r="W7" s="62"/>
    </row>
    <row r="8" spans="1:23" ht="39" customHeight="1" x14ac:dyDescent="0.2">
      <c r="A8" s="12"/>
      <c r="B8" s="13"/>
      <c r="C8" s="13"/>
      <c r="D8" s="15" t="s">
        <v>5</v>
      </c>
      <c r="E8" s="14" t="s">
        <v>81</v>
      </c>
      <c r="F8" s="14" t="s">
        <v>82</v>
      </c>
      <c r="G8" s="16" t="s">
        <v>109</v>
      </c>
      <c r="H8" s="14" t="s">
        <v>83</v>
      </c>
      <c r="I8" s="14" t="s">
        <v>84</v>
      </c>
      <c r="J8" s="17" t="s">
        <v>88</v>
      </c>
      <c r="K8" s="16" t="s">
        <v>90</v>
      </c>
      <c r="L8" s="16" t="s">
        <v>110</v>
      </c>
      <c r="M8" s="15" t="s">
        <v>89</v>
      </c>
      <c r="N8" s="14" t="s">
        <v>91</v>
      </c>
      <c r="O8" s="17" t="s">
        <v>98</v>
      </c>
      <c r="P8" s="16" t="s">
        <v>111</v>
      </c>
      <c r="Q8" s="15" t="s">
        <v>100</v>
      </c>
      <c r="R8" s="14" t="s">
        <v>101</v>
      </c>
      <c r="S8" s="17" t="s">
        <v>102</v>
      </c>
      <c r="T8" s="16" t="s">
        <v>103</v>
      </c>
      <c r="U8" s="16" t="s">
        <v>104</v>
      </c>
      <c r="V8" s="175" t="s">
        <v>128</v>
      </c>
    </row>
    <row r="9" spans="1:23" x14ac:dyDescent="0.2">
      <c r="A9" s="18"/>
      <c r="D9" s="106"/>
      <c r="E9" s="107"/>
      <c r="F9" s="107"/>
      <c r="G9" s="108"/>
      <c r="H9" s="107"/>
      <c r="I9" s="107"/>
      <c r="J9" s="109"/>
      <c r="K9" s="109"/>
      <c r="L9" s="109"/>
      <c r="M9" s="106"/>
      <c r="N9" s="107"/>
      <c r="O9" s="109"/>
      <c r="P9" s="109"/>
      <c r="Q9" s="106"/>
      <c r="R9" s="107"/>
      <c r="S9" s="109"/>
      <c r="T9" s="108"/>
      <c r="U9" s="108"/>
      <c r="V9" s="108"/>
    </row>
    <row r="10" spans="1:23" x14ac:dyDescent="0.2">
      <c r="A10" s="24" t="s">
        <v>6</v>
      </c>
      <c r="D10" s="29"/>
      <c r="G10" s="77"/>
      <c r="J10" s="19"/>
      <c r="K10" s="19"/>
      <c r="L10" s="19"/>
      <c r="M10" s="29"/>
      <c r="O10" s="19"/>
      <c r="P10" s="19"/>
      <c r="Q10" s="29"/>
      <c r="S10" s="19"/>
      <c r="T10" s="77"/>
      <c r="U10" s="77"/>
      <c r="V10" s="77"/>
    </row>
    <row r="11" spans="1:23" x14ac:dyDescent="0.2">
      <c r="A11" s="29" t="s">
        <v>7</v>
      </c>
      <c r="D11" s="78">
        <v>8.7454104642396384</v>
      </c>
      <c r="E11" s="79">
        <v>6.827340431906606</v>
      </c>
      <c r="F11" s="79">
        <v>7.383126998549649</v>
      </c>
      <c r="G11" s="80">
        <v>22.955877894695895</v>
      </c>
      <c r="H11" s="79">
        <v>12.50340716680417</v>
      </c>
      <c r="I11" s="79">
        <v>4.174797483953844</v>
      </c>
      <c r="J11" s="110">
        <v>8.010253650443671</v>
      </c>
      <c r="K11" s="110">
        <v>24.688458301201681</v>
      </c>
      <c r="L11" s="110">
        <v>47.64433619589758</v>
      </c>
      <c r="M11" s="78">
        <v>7.1725631325373973</v>
      </c>
      <c r="N11" s="79">
        <v>6.7424726094558673</v>
      </c>
      <c r="O11" s="110">
        <v>7.7633975548538183</v>
      </c>
      <c r="P11" s="110">
        <v>21.678433296847082</v>
      </c>
      <c r="Q11" s="78">
        <v>9.1244454805891309</v>
      </c>
      <c r="R11" s="79">
        <v>8.0091826771333885</v>
      </c>
      <c r="S11" s="110">
        <v>9.8832127701637784</v>
      </c>
      <c r="T11" s="110">
        <v>27.0168409278863</v>
      </c>
      <c r="U11" s="110">
        <v>48.695274224733382</v>
      </c>
      <c r="V11" s="110">
        <v>86.456397650467181</v>
      </c>
    </row>
    <row r="12" spans="1:23" x14ac:dyDescent="0.2">
      <c r="A12" s="29"/>
      <c r="B12" t="s">
        <v>8</v>
      </c>
      <c r="D12" s="78">
        <v>8.5579284686865993</v>
      </c>
      <c r="E12" s="79">
        <v>6.1040736402152902</v>
      </c>
      <c r="F12" s="79">
        <v>7.3987211640296664</v>
      </c>
      <c r="G12" s="80">
        <v>22.060723272931558</v>
      </c>
      <c r="H12" s="79">
        <v>13.323760589507758</v>
      </c>
      <c r="I12" s="79">
        <v>3.652419961207372</v>
      </c>
      <c r="J12" s="110">
        <v>7.9997265672154052</v>
      </c>
      <c r="K12" s="110">
        <v>24.975907117930536</v>
      </c>
      <c r="L12" s="110">
        <v>47.036630390862094</v>
      </c>
      <c r="M12" s="78">
        <v>6.7844714014962575</v>
      </c>
      <c r="N12" s="79">
        <v>6.8054193563694936</v>
      </c>
      <c r="O12" s="110">
        <v>7.5076807460619026</v>
      </c>
      <c r="P12" s="110">
        <v>21.097571503927654</v>
      </c>
      <c r="Q12" s="78">
        <v>8.5794166042594568</v>
      </c>
      <c r="R12" s="79">
        <v>7.6642820033032342</v>
      </c>
      <c r="S12" s="110">
        <v>9.128378194085526</v>
      </c>
      <c r="T12" s="110">
        <v>25.372076801648213</v>
      </c>
      <c r="U12" s="110">
        <v>46.469648305575866</v>
      </c>
      <c r="V12" s="110">
        <v>84.377900502352432</v>
      </c>
    </row>
    <row r="13" spans="1:23" x14ac:dyDescent="0.2">
      <c r="A13" s="34"/>
      <c r="B13" s="35"/>
      <c r="C13" s="35" t="s">
        <v>71</v>
      </c>
      <c r="D13" s="111">
        <v>7.2964525583936863</v>
      </c>
      <c r="E13" s="112">
        <v>5.7282517971497864</v>
      </c>
      <c r="F13" s="112">
        <v>8.4466066063561804</v>
      </c>
      <c r="G13" s="97">
        <v>21.47131096189965</v>
      </c>
      <c r="H13" s="112">
        <v>9.595742871599457</v>
      </c>
      <c r="I13" s="112">
        <v>6.1427590536091685</v>
      </c>
      <c r="J13" s="113">
        <v>12.114879789385155</v>
      </c>
      <c r="K13" s="113">
        <v>27.853381714593777</v>
      </c>
      <c r="L13" s="113">
        <v>49.324692676493434</v>
      </c>
      <c r="M13" s="111">
        <v>10.44631471766699</v>
      </c>
      <c r="N13" s="112">
        <v>10.096368315792169</v>
      </c>
      <c r="O13" s="113">
        <v>12.281870307505924</v>
      </c>
      <c r="P13" s="113">
        <v>32.824553340965082</v>
      </c>
      <c r="Q13" s="111">
        <v>9.8425130513696804</v>
      </c>
      <c r="R13" s="112">
        <v>10.268117515176822</v>
      </c>
      <c r="S13" s="113">
        <v>12.726971988417684</v>
      </c>
      <c r="T13" s="113">
        <v>32.837602554964185</v>
      </c>
      <c r="U13" s="113">
        <v>65.66215589592926</v>
      </c>
      <c r="V13" s="110">
        <v>102.25987658400503</v>
      </c>
    </row>
    <row r="14" spans="1:23" x14ac:dyDescent="0.2">
      <c r="A14" s="34"/>
      <c r="B14" s="35"/>
      <c r="C14" s="35" t="s">
        <v>59</v>
      </c>
      <c r="D14" s="111">
        <v>8.6261071130751237</v>
      </c>
      <c r="E14" s="112">
        <v>6.1243855808419276</v>
      </c>
      <c r="F14" s="112">
        <v>7.3420863853950875</v>
      </c>
      <c r="G14" s="97">
        <v>22.092579079312141</v>
      </c>
      <c r="H14" s="112">
        <v>13.525247746091171</v>
      </c>
      <c r="I14" s="112">
        <v>3.5178252836536159</v>
      </c>
      <c r="J14" s="113">
        <v>7.7773160036451019</v>
      </c>
      <c r="K14" s="113">
        <v>24.82038903338989</v>
      </c>
      <c r="L14" s="113">
        <v>46.912968112702025</v>
      </c>
      <c r="M14" s="111">
        <v>6.586560754750943</v>
      </c>
      <c r="N14" s="112">
        <v>6.6275543357420545</v>
      </c>
      <c r="O14" s="113">
        <v>7.2496514252502813</v>
      </c>
      <c r="P14" s="113">
        <v>20.463766515743277</v>
      </c>
      <c r="Q14" s="111">
        <v>8.5111503751596533</v>
      </c>
      <c r="R14" s="112">
        <v>7.5235532157285085</v>
      </c>
      <c r="S14" s="113">
        <v>8.9338859769923307</v>
      </c>
      <c r="T14" s="113">
        <v>24.968589567880493</v>
      </c>
      <c r="U14" s="113">
        <v>45.432356083623766</v>
      </c>
      <c r="V14" s="110">
        <v>83.411438219333476</v>
      </c>
    </row>
    <row r="15" spans="1:23" x14ac:dyDescent="0.2">
      <c r="A15" s="29"/>
      <c r="B15" t="s">
        <v>93</v>
      </c>
      <c r="D15" s="78">
        <v>6.9741964191600916</v>
      </c>
      <c r="E15" s="79">
        <v>8.5556444418402702</v>
      </c>
      <c r="F15" s="79">
        <v>9.4261837962949659</v>
      </c>
      <c r="G15" s="80">
        <v>24.956024657295327</v>
      </c>
      <c r="H15" s="79">
        <v>7.7102911133016274</v>
      </c>
      <c r="I15" s="79">
        <v>8.1046129169174908</v>
      </c>
      <c r="J15" s="110">
        <v>9.558208222451869</v>
      </c>
      <c r="K15" s="110">
        <v>25.373112252670989</v>
      </c>
      <c r="L15" s="110">
        <v>50.329136909966323</v>
      </c>
      <c r="M15" s="78">
        <v>6.0575021676018235</v>
      </c>
      <c r="N15" s="79">
        <v>10.1133032452524</v>
      </c>
      <c r="O15" s="110">
        <v>9.8042341852840931</v>
      </c>
      <c r="P15" s="110">
        <v>25.975039598138324</v>
      </c>
      <c r="Q15" s="78">
        <v>8.4993528097251687</v>
      </c>
      <c r="R15" s="79">
        <v>10.041439548313157</v>
      </c>
      <c r="S15" s="110">
        <v>12.018278977875401</v>
      </c>
      <c r="T15" s="110">
        <v>30.559071335913728</v>
      </c>
      <c r="U15" s="110">
        <v>56.534110934052052</v>
      </c>
      <c r="V15" s="110">
        <v>94.844968866142949</v>
      </c>
    </row>
    <row r="16" spans="1:23" x14ac:dyDescent="0.2">
      <c r="A16" s="29"/>
      <c r="B16" t="s">
        <v>9</v>
      </c>
      <c r="D16" s="78">
        <v>10.552450978770546</v>
      </c>
      <c r="E16" s="79">
        <v>15.264830023715875</v>
      </c>
      <c r="F16" s="79">
        <v>12.244668947834102</v>
      </c>
      <c r="G16" s="80">
        <v>38.061949950320525</v>
      </c>
      <c r="H16" s="79">
        <v>11.665834157595876</v>
      </c>
      <c r="I16" s="79">
        <v>11.644423588812391</v>
      </c>
      <c r="J16" s="110">
        <v>11.378617244897343</v>
      </c>
      <c r="K16" s="110">
        <v>34.68887499130561</v>
      </c>
      <c r="L16" s="110">
        <v>72.750824941626149</v>
      </c>
      <c r="M16" s="78">
        <v>11.608212664268201</v>
      </c>
      <c r="N16" s="79">
        <v>10.917948941079757</v>
      </c>
      <c r="O16" s="110">
        <v>12.87314139992996</v>
      </c>
      <c r="P16" s="110">
        <v>35.399303005277922</v>
      </c>
      <c r="Q16" s="78">
        <v>11.467968976885016</v>
      </c>
      <c r="R16" s="79">
        <v>13.430585837914681</v>
      </c>
      <c r="S16" s="110">
        <v>12.532471152766842</v>
      </c>
      <c r="T16" s="110">
        <v>37.431025967566541</v>
      </c>
      <c r="U16" s="110">
        <v>72.830328972844455</v>
      </c>
      <c r="V16" s="110">
        <v>133.04868276170376</v>
      </c>
    </row>
    <row r="17" spans="1:22" x14ac:dyDescent="0.2">
      <c r="A17" s="29"/>
      <c r="B17" t="s">
        <v>56</v>
      </c>
      <c r="D17" s="78">
        <v>3.8003018956009278</v>
      </c>
      <c r="E17" s="79">
        <v>5.0978986947897482</v>
      </c>
      <c r="F17" s="79">
        <v>24.750862710010647</v>
      </c>
      <c r="G17" s="80">
        <v>33.649063300401323</v>
      </c>
      <c r="H17" s="79">
        <v>20.70431061404274</v>
      </c>
      <c r="I17" s="79">
        <v>8.5843849840758395</v>
      </c>
      <c r="J17" s="110">
        <v>4.2757748007293799</v>
      </c>
      <c r="K17" s="110">
        <v>33.564470398847959</v>
      </c>
      <c r="L17" s="110">
        <v>67.213533699249282</v>
      </c>
      <c r="M17" s="78">
        <v>9.0654310757392267</v>
      </c>
      <c r="N17" s="79">
        <v>6.9807589603043034</v>
      </c>
      <c r="O17" s="110">
        <v>11.111389719873653</v>
      </c>
      <c r="P17" s="110">
        <v>27.157579755917183</v>
      </c>
      <c r="Q17" s="78">
        <v>7.3607352989874251</v>
      </c>
      <c r="R17" s="79">
        <v>11.164438142931116</v>
      </c>
      <c r="S17" s="110">
        <v>2.7175609939682617</v>
      </c>
      <c r="T17" s="110">
        <v>21.242734435886806</v>
      </c>
      <c r="U17" s="110">
        <v>48.400314191803986</v>
      </c>
      <c r="V17" s="110">
        <v>112.89628689708501</v>
      </c>
    </row>
    <row r="18" spans="1:22" x14ac:dyDescent="0.2">
      <c r="A18" s="29"/>
      <c r="B18" t="s">
        <v>57</v>
      </c>
      <c r="D18" s="78">
        <v>13.328415562237639</v>
      </c>
      <c r="E18" s="79">
        <v>2.2605984847378617</v>
      </c>
      <c r="F18" s="79">
        <v>2.3083502739186028</v>
      </c>
      <c r="G18" s="80">
        <v>17.897364320894102</v>
      </c>
      <c r="H18" s="79">
        <v>7.5925551278676879</v>
      </c>
      <c r="I18" s="79">
        <v>3.0667451295414394</v>
      </c>
      <c r="J18" s="110">
        <v>2.6256343569506142</v>
      </c>
      <c r="K18" s="110">
        <v>13.284934614359742</v>
      </c>
      <c r="L18" s="110">
        <v>31.182298935253844</v>
      </c>
      <c r="M18" s="78">
        <v>7.021683510231659</v>
      </c>
      <c r="N18" s="79">
        <v>2.609734326412585</v>
      </c>
      <c r="O18" s="110">
        <v>2.6263457514534099</v>
      </c>
      <c r="P18" s="110">
        <v>12.257763588097655</v>
      </c>
      <c r="Q18" s="78">
        <v>18.055874309068322</v>
      </c>
      <c r="R18" s="79">
        <v>4.7735663320255854</v>
      </c>
      <c r="S18" s="110">
        <v>4.4074301487598682</v>
      </c>
      <c r="T18" s="110">
        <v>27.236870789853775</v>
      </c>
      <c r="U18" s="110">
        <v>39.494634377951428</v>
      </c>
      <c r="V18" s="110">
        <v>66.269503164445396</v>
      </c>
    </row>
    <row r="19" spans="1:22" x14ac:dyDescent="0.2">
      <c r="A19" s="29"/>
      <c r="B19" t="s">
        <v>10</v>
      </c>
      <c r="D19" s="78">
        <v>10.421239647326246</v>
      </c>
      <c r="E19" s="79">
        <v>11.429497515059472</v>
      </c>
      <c r="F19" s="79">
        <v>11.574634604832578</v>
      </c>
      <c r="G19" s="80">
        <v>33.425371767218301</v>
      </c>
      <c r="H19" s="79">
        <v>13.703339992664541</v>
      </c>
      <c r="I19" s="79">
        <v>6.8245974937856086</v>
      </c>
      <c r="J19" s="110">
        <v>9.3688301351320291</v>
      </c>
      <c r="K19" s="110">
        <v>29.896767621582178</v>
      </c>
      <c r="L19" s="110">
        <v>63.32213938880048</v>
      </c>
      <c r="M19" s="78">
        <v>10.595226312734253</v>
      </c>
      <c r="N19" s="79">
        <v>10.601934282167139</v>
      </c>
      <c r="O19" s="110">
        <v>9.369348485860149</v>
      </c>
      <c r="P19" s="110">
        <v>30.566509080761545</v>
      </c>
      <c r="Q19" s="78">
        <v>10.997968502229487</v>
      </c>
      <c r="R19" s="79">
        <v>12.832440695646973</v>
      </c>
      <c r="S19" s="110">
        <v>10.156087345766256</v>
      </c>
      <c r="T19" s="110">
        <v>33.986496543642716</v>
      </c>
      <c r="U19" s="110">
        <v>64.553005624404264</v>
      </c>
      <c r="V19" s="110">
        <v>117.71905766743845</v>
      </c>
    </row>
    <row r="20" spans="1:22" x14ac:dyDescent="0.2">
      <c r="A20" s="29"/>
      <c r="B20" t="s">
        <v>11</v>
      </c>
      <c r="D20" s="78">
        <v>7.187507623324743</v>
      </c>
      <c r="E20" s="79">
        <v>14.093661080417045</v>
      </c>
      <c r="F20" s="79">
        <v>5.2101536664078845</v>
      </c>
      <c r="G20" s="80">
        <v>26.491322370149671</v>
      </c>
      <c r="H20" s="79">
        <v>4.6511964073631784</v>
      </c>
      <c r="I20" s="79">
        <v>5.9502906318931323</v>
      </c>
      <c r="J20" s="110">
        <v>9.0203526358835884</v>
      </c>
      <c r="K20" s="110">
        <v>19.621839675139899</v>
      </c>
      <c r="L20" s="110">
        <v>46.11316204528957</v>
      </c>
      <c r="M20" s="78">
        <v>9.7339068061854661</v>
      </c>
      <c r="N20" s="79">
        <v>3.5172319064926802</v>
      </c>
      <c r="O20" s="110">
        <v>10.963632627724813</v>
      </c>
      <c r="P20" s="110">
        <v>24.214771340402962</v>
      </c>
      <c r="Q20" s="78">
        <v>9.1531880149167861</v>
      </c>
      <c r="R20" s="79">
        <v>9.9600243112419182</v>
      </c>
      <c r="S20" s="110">
        <v>23.782949100391402</v>
      </c>
      <c r="T20" s="110">
        <v>42.896161426550108</v>
      </c>
      <c r="U20" s="110">
        <v>67.11093276695307</v>
      </c>
      <c r="V20" s="110">
        <v>89.441145711851235</v>
      </c>
    </row>
    <row r="21" spans="1:22" x14ac:dyDescent="0.2">
      <c r="A21" s="99"/>
      <c r="B21" s="10"/>
      <c r="C21" s="10"/>
      <c r="D21" s="114"/>
      <c r="E21" s="115"/>
      <c r="F21" s="115"/>
      <c r="G21" s="81"/>
      <c r="H21" s="115"/>
      <c r="I21" s="115"/>
      <c r="J21" s="116"/>
      <c r="K21" s="116"/>
      <c r="L21" s="116"/>
      <c r="M21" s="114"/>
      <c r="N21" s="115"/>
      <c r="O21" s="116"/>
      <c r="P21" s="116"/>
      <c r="Q21" s="114"/>
      <c r="R21" s="115"/>
      <c r="S21" s="116"/>
      <c r="T21" s="116"/>
      <c r="U21" s="116"/>
      <c r="V21" s="110"/>
    </row>
    <row r="22" spans="1:22" x14ac:dyDescent="0.2">
      <c r="A22" s="29" t="s">
        <v>12</v>
      </c>
      <c r="D22" s="78">
        <v>8.273243203021325</v>
      </c>
      <c r="E22" s="79">
        <v>7.6711726994538472</v>
      </c>
      <c r="F22" s="79">
        <v>9.4401376197758324</v>
      </c>
      <c r="G22" s="80">
        <v>25.384553522251004</v>
      </c>
      <c r="H22" s="79">
        <v>8.4220512837506263</v>
      </c>
      <c r="I22" s="79">
        <v>8.1166350162759962</v>
      </c>
      <c r="J22" s="110">
        <v>8.2902885998600784</v>
      </c>
      <c r="K22" s="110">
        <v>24.828974899886699</v>
      </c>
      <c r="L22" s="110">
        <v>50.213528422137713</v>
      </c>
      <c r="M22" s="78">
        <v>8.5077757411016677</v>
      </c>
      <c r="N22" s="79">
        <v>7.8776357293437949</v>
      </c>
      <c r="O22" s="110">
        <v>8.9572069532652332</v>
      </c>
      <c r="P22" s="110">
        <v>25.342618423710693</v>
      </c>
      <c r="Q22" s="78">
        <v>8.4168799922549375</v>
      </c>
      <c r="R22" s="79">
        <v>7.9500336067411039</v>
      </c>
      <c r="S22" s="110">
        <v>9.5402390235709298</v>
      </c>
      <c r="T22" s="110">
        <v>25.907152622566969</v>
      </c>
      <c r="U22" s="110">
        <v>51.249771046277658</v>
      </c>
      <c r="V22" s="110">
        <v>91.923060444844424</v>
      </c>
    </row>
    <row r="23" spans="1:22" x14ac:dyDescent="0.2">
      <c r="A23" s="29"/>
      <c r="B23" t="s">
        <v>13</v>
      </c>
      <c r="D23" s="78">
        <v>8.2888891509551463</v>
      </c>
      <c r="E23" s="79">
        <v>7.6747230448468411</v>
      </c>
      <c r="F23" s="79">
        <v>10.170015236086506</v>
      </c>
      <c r="G23" s="80">
        <v>26.133627431888495</v>
      </c>
      <c r="H23" s="79">
        <v>7.9770767704284982</v>
      </c>
      <c r="I23" s="79">
        <v>7.9467530725790425</v>
      </c>
      <c r="J23" s="110">
        <v>10.195458159402653</v>
      </c>
      <c r="K23" s="110">
        <v>26.119288002410197</v>
      </c>
      <c r="L23" s="110">
        <v>52.252915434298686</v>
      </c>
      <c r="M23" s="78">
        <v>7.9302712324064117</v>
      </c>
      <c r="N23" s="79">
        <v>8.02192883462968</v>
      </c>
      <c r="O23" s="110">
        <v>10.224910810255876</v>
      </c>
      <c r="P23" s="110">
        <v>26.17711087729197</v>
      </c>
      <c r="Q23" s="78">
        <v>7.7681811025893079</v>
      </c>
      <c r="R23" s="79">
        <v>8.3093622012134833</v>
      </c>
      <c r="S23" s="110">
        <v>10.092753076422253</v>
      </c>
      <c r="T23" s="110">
        <v>26.170296380225043</v>
      </c>
      <c r="U23" s="110">
        <v>52.347407257517006</v>
      </c>
      <c r="V23" s="110">
        <v>94.50756961539345</v>
      </c>
    </row>
    <row r="24" spans="1:22" x14ac:dyDescent="0.2">
      <c r="A24" s="29"/>
      <c r="B24" t="s">
        <v>14</v>
      </c>
      <c r="D24" s="78">
        <v>8.2343530250861612</v>
      </c>
      <c r="E24" s="79">
        <v>8.4503774643342808</v>
      </c>
      <c r="F24" s="79">
        <v>11.136083061548096</v>
      </c>
      <c r="G24" s="80">
        <v>27.820813550968538</v>
      </c>
      <c r="H24" s="79">
        <v>9.1599231513650725</v>
      </c>
      <c r="I24" s="79">
        <v>9.1926069761893192</v>
      </c>
      <c r="J24" s="110">
        <v>8.9863060380826507</v>
      </c>
      <c r="K24" s="110">
        <v>27.338836165637048</v>
      </c>
      <c r="L24" s="110">
        <v>55.159649716605585</v>
      </c>
      <c r="M24" s="78">
        <v>9.1237260773881221</v>
      </c>
      <c r="N24" s="79">
        <v>8.7732912341807356</v>
      </c>
      <c r="O24" s="110">
        <v>9.1351956668139866</v>
      </c>
      <c r="P24" s="110">
        <v>27.032212978382848</v>
      </c>
      <c r="Q24" s="78">
        <v>9.0823737053900757</v>
      </c>
      <c r="R24" s="79">
        <v>8.8212016068101295</v>
      </c>
      <c r="S24" s="110">
        <v>9.3975136076090191</v>
      </c>
      <c r="T24" s="110">
        <v>27.301088919809217</v>
      </c>
      <c r="U24" s="110">
        <v>54.333301898192076</v>
      </c>
      <c r="V24" s="110">
        <v>100.09543800718863</v>
      </c>
    </row>
    <row r="25" spans="1:22" x14ac:dyDescent="0.2">
      <c r="A25" s="29"/>
      <c r="B25" t="s">
        <v>15</v>
      </c>
      <c r="D25" s="78">
        <v>20.456138132539532</v>
      </c>
      <c r="E25" s="79">
        <v>1.4608295533965654</v>
      </c>
      <c r="F25" s="79">
        <v>16.550544079677497</v>
      </c>
      <c r="G25" s="80">
        <v>38.467511765613601</v>
      </c>
      <c r="H25" s="79">
        <v>8.1405853125319769</v>
      </c>
      <c r="I25" s="79">
        <v>5.0844547558778732</v>
      </c>
      <c r="J25" s="110">
        <v>3.180331084973838</v>
      </c>
      <c r="K25" s="110">
        <v>16.405371153383687</v>
      </c>
      <c r="L25" s="110">
        <v>54.872882918997291</v>
      </c>
      <c r="M25" s="78">
        <v>22.074908036207972</v>
      </c>
      <c r="N25" s="79">
        <v>1.5169673075425685</v>
      </c>
      <c r="O25" s="110">
        <v>13.691868234228879</v>
      </c>
      <c r="P25" s="110">
        <v>37.283743577979415</v>
      </c>
      <c r="Q25" s="78">
        <v>13.219426296315248</v>
      </c>
      <c r="R25" s="79">
        <v>5.357801506181219</v>
      </c>
      <c r="S25" s="110">
        <v>0.8454671816485676</v>
      </c>
      <c r="T25" s="110">
        <v>19.422694984145032</v>
      </c>
      <c r="U25" s="110">
        <v>56.706438562124461</v>
      </c>
      <c r="V25" s="110">
        <v>110.73385429947317</v>
      </c>
    </row>
    <row r="26" spans="1:22" x14ac:dyDescent="0.2">
      <c r="A26" s="29"/>
      <c r="B26" t="s">
        <v>58</v>
      </c>
      <c r="D26" s="78">
        <v>6.6960260912745202</v>
      </c>
      <c r="E26" s="79">
        <v>7.6568623400652109</v>
      </c>
      <c r="F26" s="79">
        <v>8.0436218709347642</v>
      </c>
      <c r="G26" s="80">
        <v>22.396510302274496</v>
      </c>
      <c r="H26" s="79">
        <v>8.4372596865275025</v>
      </c>
      <c r="I26" s="79">
        <v>7.7888246338339862</v>
      </c>
      <c r="J26" s="110">
        <v>7.7383958300673461</v>
      </c>
      <c r="K26" s="110">
        <v>23.964480150428837</v>
      </c>
      <c r="L26" s="110">
        <v>46.360990452703327</v>
      </c>
      <c r="M26" s="78">
        <v>7.010181290815706</v>
      </c>
      <c r="N26" s="79">
        <v>7.9803823029442817</v>
      </c>
      <c r="O26" s="110">
        <v>7.6656923556662937</v>
      </c>
      <c r="P26" s="110">
        <v>22.656255949426281</v>
      </c>
      <c r="Q26" s="78">
        <v>7.8899825029310309</v>
      </c>
      <c r="R26" s="79">
        <v>7.6374321598017447</v>
      </c>
      <c r="S26" s="110">
        <v>10.446043125307689</v>
      </c>
      <c r="T26" s="110">
        <v>25.973457788040466</v>
      </c>
      <c r="U26" s="110">
        <v>48.629713737466751</v>
      </c>
      <c r="V26" s="110">
        <v>84.544661064862396</v>
      </c>
    </row>
    <row r="27" spans="1:22" x14ac:dyDescent="0.2">
      <c r="A27" s="29"/>
      <c r="B27" t="s">
        <v>72</v>
      </c>
      <c r="D27" s="78">
        <v>8.1968979290001851</v>
      </c>
      <c r="E27" s="79">
        <v>8.7601358606306654</v>
      </c>
      <c r="F27" s="79">
        <v>8.929360045453878</v>
      </c>
      <c r="G27" s="80">
        <v>25.886393835084732</v>
      </c>
      <c r="H27" s="79">
        <v>8.5216162460095539</v>
      </c>
      <c r="I27" s="79">
        <v>9.2138330708258529</v>
      </c>
      <c r="J27" s="110">
        <v>8.2528614540408682</v>
      </c>
      <c r="K27" s="110">
        <v>25.988310770876279</v>
      </c>
      <c r="L27" s="110">
        <v>51.874704605961007</v>
      </c>
      <c r="M27" s="78">
        <v>8.4340898853651218</v>
      </c>
      <c r="N27" s="79">
        <v>8.375501552150503</v>
      </c>
      <c r="O27" s="110">
        <v>8.6024924927438207</v>
      </c>
      <c r="P27" s="110">
        <v>25.412083930259442</v>
      </c>
      <c r="Q27" s="78">
        <v>8.4938729206213068</v>
      </c>
      <c r="R27" s="79">
        <v>8.3551878305203431</v>
      </c>
      <c r="S27" s="110">
        <v>9.0704885411999427</v>
      </c>
      <c r="T27" s="110">
        <v>25.919549292341593</v>
      </c>
      <c r="U27" s="110">
        <v>51.331633222601035</v>
      </c>
      <c r="V27" s="110">
        <v>94.135849287362106</v>
      </c>
    </row>
    <row r="28" spans="1:22" x14ac:dyDescent="0.2">
      <c r="A28" s="29"/>
      <c r="B28" t="s">
        <v>73</v>
      </c>
      <c r="D28" s="114"/>
      <c r="E28" s="115"/>
      <c r="F28" s="115"/>
      <c r="G28" s="81"/>
      <c r="H28" s="115"/>
      <c r="I28" s="115"/>
      <c r="J28" s="116"/>
      <c r="K28" s="116"/>
      <c r="L28" s="116"/>
      <c r="M28" s="114"/>
      <c r="N28" s="115"/>
      <c r="O28" s="116"/>
      <c r="P28" s="116"/>
      <c r="Q28" s="114"/>
      <c r="R28" s="115"/>
      <c r="S28" s="116"/>
      <c r="T28" s="116"/>
      <c r="U28" s="116"/>
      <c r="V28" s="110"/>
    </row>
    <row r="29" spans="1:22" x14ac:dyDescent="0.2">
      <c r="A29" s="29"/>
      <c r="D29" s="78"/>
      <c r="E29" s="79"/>
      <c r="F29" s="79"/>
      <c r="G29" s="80"/>
      <c r="H29" s="79"/>
      <c r="I29" s="79"/>
      <c r="J29" s="110"/>
      <c r="K29" s="110"/>
      <c r="L29" s="110"/>
      <c r="M29" s="78"/>
      <c r="N29" s="79"/>
      <c r="O29" s="110"/>
      <c r="P29" s="110"/>
      <c r="Q29" s="78"/>
      <c r="R29" s="79"/>
      <c r="S29" s="110"/>
      <c r="T29" s="110"/>
      <c r="U29" s="110"/>
      <c r="V29" s="110"/>
    </row>
    <row r="30" spans="1:22" x14ac:dyDescent="0.2">
      <c r="A30" s="29" t="s">
        <v>17</v>
      </c>
      <c r="B30" s="38"/>
      <c r="C30" s="38"/>
      <c r="D30" s="78">
        <v>14.828815558261635</v>
      </c>
      <c r="E30" s="79">
        <v>-4.0445982570477792</v>
      </c>
      <c r="F30" s="79">
        <v>-19.119406996154453</v>
      </c>
      <c r="G30" s="80">
        <v>-8.3351896949405972</v>
      </c>
      <c r="H30" s="79">
        <v>65.087614520402653</v>
      </c>
      <c r="I30" s="79">
        <v>-46.6118548181595</v>
      </c>
      <c r="J30" s="110">
        <v>4.4022821163980712</v>
      </c>
      <c r="K30" s="110">
        <v>22.878041818641233</v>
      </c>
      <c r="L30" s="110">
        <v>14.542852123700639</v>
      </c>
      <c r="M30" s="78">
        <v>-10.030322056037008</v>
      </c>
      <c r="N30" s="79">
        <v>-7.8829740770715269</v>
      </c>
      <c r="O30" s="110">
        <v>-7.6176480450642901</v>
      </c>
      <c r="P30" s="110">
        <v>-25.530944178172827</v>
      </c>
      <c r="Q30" s="78">
        <v>18.240722379965622</v>
      </c>
      <c r="R30" s="79">
        <v>8.7712595631983703</v>
      </c>
      <c r="S30" s="110">
        <v>14.302088047020458</v>
      </c>
      <c r="T30" s="110">
        <v>41.314069990184457</v>
      </c>
      <c r="U30" s="110">
        <v>15.783125812011626</v>
      </c>
      <c r="V30" s="110">
        <v>16.023889888691794</v>
      </c>
    </row>
    <row r="31" spans="1:22" x14ac:dyDescent="0.2">
      <c r="A31" s="29"/>
      <c r="D31" s="78"/>
      <c r="E31" s="79"/>
      <c r="F31" s="79"/>
      <c r="G31" s="80"/>
      <c r="H31" s="79"/>
      <c r="I31" s="79"/>
      <c r="J31" s="110"/>
      <c r="K31" s="110"/>
      <c r="L31" s="110"/>
      <c r="M31" s="78"/>
      <c r="N31" s="79"/>
      <c r="O31" s="110"/>
      <c r="P31" s="110"/>
      <c r="Q31" s="78"/>
      <c r="R31" s="79"/>
      <c r="S31" s="110"/>
      <c r="T31" s="110"/>
      <c r="U31" s="110"/>
      <c r="V31" s="110"/>
    </row>
    <row r="32" spans="1:22" x14ac:dyDescent="0.2">
      <c r="A32" s="24" t="s">
        <v>18</v>
      </c>
      <c r="D32" s="78"/>
      <c r="E32" s="79"/>
      <c r="F32" s="79"/>
      <c r="G32" s="80"/>
      <c r="H32" s="79"/>
      <c r="I32" s="79"/>
      <c r="J32" s="110"/>
      <c r="K32" s="110"/>
      <c r="L32" s="110"/>
      <c r="M32" s="78"/>
      <c r="N32" s="79"/>
      <c r="O32" s="110"/>
      <c r="P32" s="110"/>
      <c r="Q32" s="78"/>
      <c r="R32" s="79"/>
      <c r="S32" s="110"/>
      <c r="T32" s="110"/>
      <c r="U32" s="110"/>
      <c r="V32" s="110"/>
    </row>
    <row r="33" spans="1:23" x14ac:dyDescent="0.2">
      <c r="A33" s="29" t="s">
        <v>19</v>
      </c>
      <c r="D33" s="78">
        <v>2.2814492987840524</v>
      </c>
      <c r="E33" s="79">
        <v>5.9393586150818676</v>
      </c>
      <c r="F33" s="79">
        <v>8.6458426475309746</v>
      </c>
      <c r="G33" s="80">
        <v>16.866650561396895</v>
      </c>
      <c r="H33" s="79">
        <v>7.1566767394339701</v>
      </c>
      <c r="I33" s="79">
        <v>7.1545180617391857</v>
      </c>
      <c r="J33" s="110">
        <v>9.4057857230814683</v>
      </c>
      <c r="K33" s="110">
        <v>23.716980524254627</v>
      </c>
      <c r="L33" s="110">
        <v>40.583631085651518</v>
      </c>
      <c r="M33" s="78">
        <v>6.5527754151336133</v>
      </c>
      <c r="N33" s="79">
        <v>6.924538356069335</v>
      </c>
      <c r="O33" s="110">
        <v>6.1409914004816342</v>
      </c>
      <c r="P33" s="110">
        <v>19.618305171684582</v>
      </c>
      <c r="Q33" s="78">
        <v>6.7376993744219558</v>
      </c>
      <c r="R33" s="79">
        <v>7.4887172419044425</v>
      </c>
      <c r="S33" s="110">
        <v>11.47386499140833</v>
      </c>
      <c r="T33" s="110">
        <v>25.70028160773473</v>
      </c>
      <c r="U33" s="110">
        <v>45.318586779419313</v>
      </c>
      <c r="V33" s="110">
        <v>74.42835287366249</v>
      </c>
    </row>
    <row r="34" spans="1:23" x14ac:dyDescent="0.2">
      <c r="A34" s="29"/>
      <c r="B34" t="s">
        <v>20</v>
      </c>
      <c r="D34" s="78">
        <v>3.9780342740735253</v>
      </c>
      <c r="E34" s="79">
        <v>20.905318712652328</v>
      </c>
      <c r="F34" s="79">
        <v>3.0435839515174714</v>
      </c>
      <c r="G34" s="80">
        <v>27.926936938243323</v>
      </c>
      <c r="H34" s="79">
        <v>1.9085099641359904</v>
      </c>
      <c r="I34" s="79">
        <v>12.262036961958781</v>
      </c>
      <c r="J34" s="110">
        <v>10.701891887675492</v>
      </c>
      <c r="K34" s="110">
        <v>24.872438813770266</v>
      </c>
      <c r="L34" s="110">
        <v>52.799375752013589</v>
      </c>
      <c r="M34" s="78">
        <v>17.812091835293177</v>
      </c>
      <c r="N34" s="79">
        <v>6.628918042488638</v>
      </c>
      <c r="O34" s="110">
        <v>3.4422622900507229</v>
      </c>
      <c r="P34" s="110">
        <v>27.883272167832541</v>
      </c>
      <c r="Q34" s="78">
        <v>48.786740883736663</v>
      </c>
      <c r="R34" s="79">
        <v>2.6556016640524667</v>
      </c>
      <c r="S34" s="110">
        <v>10.345036401393235</v>
      </c>
      <c r="T34" s="110">
        <v>61.787378949182362</v>
      </c>
      <c r="U34" s="110">
        <v>89.670651117014899</v>
      </c>
      <c r="V34" s="110">
        <v>132.12499046763526</v>
      </c>
    </row>
    <row r="35" spans="1:23" x14ac:dyDescent="0.2">
      <c r="A35" s="29"/>
      <c r="B35" t="s">
        <v>21</v>
      </c>
      <c r="D35" s="78">
        <v>0.15481587998544868</v>
      </c>
      <c r="E35" s="79">
        <v>4.2285247580925214</v>
      </c>
      <c r="F35" s="79">
        <v>6.7693526612213883</v>
      </c>
      <c r="G35" s="80">
        <v>11.15269329929936</v>
      </c>
      <c r="H35" s="79">
        <v>7.9975492113384439</v>
      </c>
      <c r="I35" s="79">
        <v>6.2477660730546081</v>
      </c>
      <c r="J35" s="110">
        <v>10.658705926797136</v>
      </c>
      <c r="K35" s="110">
        <v>24.904021211190187</v>
      </c>
      <c r="L35" s="110">
        <v>36.056714510489549</v>
      </c>
      <c r="M35" s="78">
        <v>4.8396065244881399</v>
      </c>
      <c r="N35" s="79">
        <v>5.8892937180848826</v>
      </c>
      <c r="O35" s="110">
        <v>6.4091526682788373</v>
      </c>
      <c r="P35" s="110">
        <v>17.138052910851858</v>
      </c>
      <c r="Q35" s="78">
        <v>6.3469657615029984</v>
      </c>
      <c r="R35" s="79">
        <v>7.7747207717597009</v>
      </c>
      <c r="S35" s="110">
        <v>12.633946314298287</v>
      </c>
      <c r="T35" s="110">
        <v>26.755632847560985</v>
      </c>
      <c r="U35" s="110">
        <v>43.89368575841285</v>
      </c>
      <c r="V35" s="110">
        <v>67.3164539546041</v>
      </c>
    </row>
    <row r="36" spans="1:23" x14ac:dyDescent="0.2">
      <c r="A36" s="29"/>
      <c r="B36" t="s">
        <v>22</v>
      </c>
      <c r="D36" s="78">
        <v>4.065793203185641</v>
      </c>
      <c r="E36" s="79">
        <v>7.4003546021173081</v>
      </c>
      <c r="F36" s="79">
        <v>10.206980360053578</v>
      </c>
      <c r="G36" s="80">
        <v>21.673128165356523</v>
      </c>
      <c r="H36" s="79">
        <v>6.442554843308133</v>
      </c>
      <c r="I36" s="79">
        <v>7.9235533061362551</v>
      </c>
      <c r="J36" s="110">
        <v>8.3588362635764142</v>
      </c>
      <c r="K36" s="110">
        <v>22.724944413020804</v>
      </c>
      <c r="L36" s="110">
        <v>44.398072578377331</v>
      </c>
      <c r="M36" s="78">
        <v>8.008770304413499</v>
      </c>
      <c r="N36" s="79">
        <v>7.7910516239431793</v>
      </c>
      <c r="O36" s="110">
        <v>5.9113280997511719</v>
      </c>
      <c r="P36" s="110">
        <v>21.711150028107852</v>
      </c>
      <c r="Q36" s="78">
        <v>7.1438775324859982</v>
      </c>
      <c r="R36" s="79">
        <v>7.2401042558835798</v>
      </c>
      <c r="S36" s="110">
        <v>10.500121411491643</v>
      </c>
      <c r="T36" s="110">
        <v>24.884103199861222</v>
      </c>
      <c r="U36" s="110">
        <v>46.595253227969067</v>
      </c>
      <c r="V36" s="110">
        <v>80.493204394854757</v>
      </c>
    </row>
    <row r="37" spans="1:23" x14ac:dyDescent="0.2">
      <c r="A37" s="99"/>
      <c r="B37" s="10"/>
      <c r="C37" s="10"/>
      <c r="D37" s="114"/>
      <c r="E37" s="115"/>
      <c r="F37" s="115"/>
      <c r="G37" s="81"/>
      <c r="H37" s="115"/>
      <c r="I37" s="115"/>
      <c r="J37" s="116"/>
      <c r="K37" s="116"/>
      <c r="L37" s="116"/>
      <c r="M37" s="114"/>
      <c r="N37" s="115"/>
      <c r="O37" s="116"/>
      <c r="P37" s="116"/>
      <c r="Q37" s="114"/>
      <c r="R37" s="115"/>
      <c r="S37" s="116"/>
      <c r="T37" s="116"/>
      <c r="U37" s="116"/>
      <c r="V37" s="110"/>
    </row>
    <row r="38" spans="1:23" x14ac:dyDescent="0.2">
      <c r="A38" s="39" t="s">
        <v>74</v>
      </c>
      <c r="B38" s="40"/>
      <c r="C38" s="40"/>
      <c r="D38" s="82">
        <v>8.7445654210416333</v>
      </c>
      <c r="E38" s="83">
        <v>6.8298358296501993</v>
      </c>
      <c r="F38" s="83">
        <v>7.3823577910887606</v>
      </c>
      <c r="G38" s="84">
        <v>22.956759041780593</v>
      </c>
      <c r="H38" s="83">
        <v>12.501529164008179</v>
      </c>
      <c r="I38" s="83">
        <v>4.1762309908639166</v>
      </c>
      <c r="J38" s="101">
        <v>8.0107307578698812</v>
      </c>
      <c r="K38" s="101">
        <v>24.68849091274198</v>
      </c>
      <c r="L38" s="101">
        <v>47.645249954522569</v>
      </c>
      <c r="M38" s="82">
        <v>7.174449046508018</v>
      </c>
      <c r="N38" s="83">
        <v>6.7424524812950954</v>
      </c>
      <c r="O38" s="101">
        <v>7.7626316102718249</v>
      </c>
      <c r="P38" s="101">
        <v>21.679533138074937</v>
      </c>
      <c r="Q38" s="82">
        <v>9.1314758368292797</v>
      </c>
      <c r="R38" s="83">
        <v>8.0082337259620058</v>
      </c>
      <c r="S38" s="101">
        <v>9.8832946308986305</v>
      </c>
      <c r="T38" s="101">
        <v>27.023004193689914</v>
      </c>
      <c r="U38" s="101">
        <v>48.702537331764852</v>
      </c>
      <c r="V38" s="101">
        <v>86.464492655388781</v>
      </c>
    </row>
    <row r="39" spans="1:23" x14ac:dyDescent="0.2">
      <c r="A39" s="39" t="s">
        <v>75</v>
      </c>
      <c r="B39" s="40"/>
      <c r="C39" s="40"/>
      <c r="D39" s="82">
        <v>7.3293696719868668</v>
      </c>
      <c r="E39" s="83">
        <v>7.4006937523202918</v>
      </c>
      <c r="F39" s="83">
        <v>9.3140763150489061</v>
      </c>
      <c r="G39" s="84">
        <v>24.044139739356062</v>
      </c>
      <c r="H39" s="83">
        <v>8.2218174170379932</v>
      </c>
      <c r="I39" s="83">
        <v>7.9658531176014735</v>
      </c>
      <c r="J39" s="101">
        <v>8.4662697335063921</v>
      </c>
      <c r="K39" s="101">
        <v>24.653940268145856</v>
      </c>
      <c r="L39" s="101">
        <v>48.698080007501915</v>
      </c>
      <c r="M39" s="82">
        <v>8.2015320481898666</v>
      </c>
      <c r="N39" s="83">
        <v>7.7274054773927858</v>
      </c>
      <c r="O39" s="101">
        <v>8.5130123053633291</v>
      </c>
      <c r="P39" s="101">
        <v>24.44194983094598</v>
      </c>
      <c r="Q39" s="82">
        <v>8.159053509140394</v>
      </c>
      <c r="R39" s="83">
        <v>7.8765646197881498</v>
      </c>
      <c r="S39" s="101">
        <v>9.8447451214779189</v>
      </c>
      <c r="T39" s="101">
        <v>25.880363250406464</v>
      </c>
      <c r="U39" s="101">
        <v>50.322313081352441</v>
      </c>
      <c r="V39" s="101">
        <v>89.175647967376449</v>
      </c>
    </row>
    <row r="40" spans="1:23" x14ac:dyDescent="0.2">
      <c r="A40" s="117"/>
      <c r="B40" s="118"/>
      <c r="C40" s="118"/>
      <c r="D40" s="119"/>
      <c r="E40" s="120"/>
      <c r="F40" s="120"/>
      <c r="G40" s="121"/>
      <c r="H40" s="120"/>
      <c r="I40" s="120"/>
      <c r="J40" s="122"/>
      <c r="K40" s="122"/>
      <c r="L40" s="122"/>
      <c r="M40" s="119"/>
      <c r="N40" s="120"/>
      <c r="O40" s="122"/>
      <c r="P40" s="122"/>
      <c r="Q40" s="119"/>
      <c r="R40" s="120"/>
      <c r="S40" s="122"/>
      <c r="T40" s="122"/>
      <c r="U40" s="122"/>
      <c r="V40" s="122"/>
    </row>
    <row r="42" spans="1:23" ht="25.5" customHeight="1" x14ac:dyDescent="0.2">
      <c r="A42" s="61" t="s">
        <v>78</v>
      </c>
      <c r="B42" s="188" t="s">
        <v>79</v>
      </c>
      <c r="C42" s="189"/>
      <c r="D42" s="189"/>
      <c r="E42" s="189"/>
      <c r="F42" s="189"/>
      <c r="G42" s="189"/>
      <c r="H42" s="189"/>
      <c r="I42" s="189"/>
      <c r="J42" s="189"/>
      <c r="K42" s="189"/>
      <c r="L42" s="189"/>
      <c r="M42" s="189"/>
      <c r="N42" s="189"/>
      <c r="O42" s="189"/>
      <c r="P42" s="189"/>
      <c r="Q42" s="189"/>
      <c r="R42" s="189"/>
      <c r="S42" s="189"/>
      <c r="T42" s="189"/>
      <c r="U42" s="189"/>
      <c r="V42" s="189"/>
    </row>
    <row r="43" spans="1:23" ht="20.25" x14ac:dyDescent="0.2">
      <c r="W43" s="100">
        <v>9</v>
      </c>
    </row>
  </sheetData>
  <mergeCells count="1">
    <mergeCell ref="B42:V42"/>
  </mergeCells>
  <printOptions horizontalCentered="1"/>
  <pageMargins left="0" right="0" top="1.1811023622047245" bottom="0" header="0" footer="0"/>
  <pageSetup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10</vt:i4>
      </vt:variant>
    </vt:vector>
  </HeadingPairs>
  <TitlesOfParts>
    <vt:vector size="23" baseType="lpstr">
      <vt:lpstr>Total</vt:lpstr>
      <vt:lpstr>VarTotal</vt:lpstr>
      <vt:lpstr>total 2024 recla</vt:lpstr>
      <vt:lpstr>Pptario</vt:lpstr>
      <vt:lpstr>VarPptario</vt:lpstr>
      <vt:lpstr>PptarioMN</vt:lpstr>
      <vt:lpstr>PptarioME</vt:lpstr>
      <vt:lpstr>%AvancPptario</vt:lpstr>
      <vt:lpstr>%AvancPptario(cont)</vt:lpstr>
      <vt:lpstr>pptario 2024 recla</vt:lpstr>
      <vt:lpstr>Extrappt</vt:lpstr>
      <vt:lpstr>Extrappt 2024 recla</vt:lpstr>
      <vt:lpstr>VarExtrappt</vt:lpstr>
      <vt:lpstr>'%AvancPptario'!Área_de_impresión</vt:lpstr>
      <vt:lpstr>'%AvancPptario(cont)'!Área_de_impresión</vt:lpstr>
      <vt:lpstr>Extrappt!Área_de_impresión</vt:lpstr>
      <vt:lpstr>Pptario!Área_de_impresión</vt:lpstr>
      <vt:lpstr>PptarioME!Área_de_impresión</vt:lpstr>
      <vt:lpstr>PptarioMN!Área_de_impresión</vt:lpstr>
      <vt:lpstr>Total!Área_de_impresión</vt:lpstr>
      <vt:lpstr>VarExtrappt!Área_de_impresión</vt:lpstr>
      <vt:lpstr>VarPptario!Área_de_impresión</vt:lpstr>
      <vt:lpstr>VarTotal!Área_de_impresión</vt:lpstr>
    </vt:vector>
  </TitlesOfParts>
  <Company>Dipres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agk</dc:creator>
  <cp:lastModifiedBy>Raimundo Mac Auliffe Menchaca</cp:lastModifiedBy>
  <cp:lastPrinted>2025-09-25T20:23:35Z</cp:lastPrinted>
  <dcterms:created xsi:type="dcterms:W3CDTF">2005-03-30T13:24:33Z</dcterms:created>
  <dcterms:modified xsi:type="dcterms:W3CDTF">2025-12-26T14:55:04Z</dcterms:modified>
</cp:coreProperties>
</file>