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080" activeTab="1"/>
  </bookViews>
  <sheets>
    <sheet name="Licitaciones " sheetId="1" r:id="rId1"/>
    <sheet name="Base contratos" sheetId="2" r:id="rId2"/>
  </sheets>
  <definedNames>
    <definedName name="_xlnm.Print_Area" localSheetId="0">'Licitaciones '!$A$1:$K$27</definedName>
  </definedNames>
  <calcPr fullCalcOnLoad="1"/>
</workbook>
</file>

<file path=xl/sharedStrings.xml><?xml version="1.0" encoding="utf-8"?>
<sst xmlns="http://schemas.openxmlformats.org/spreadsheetml/2006/main" count="317" uniqueCount="132">
  <si>
    <t>Servicio</t>
  </si>
  <si>
    <t>Reg. Geográfica (Clasificación del Proyecto)</t>
  </si>
  <si>
    <t>Código BIP</t>
  </si>
  <si>
    <t>Item</t>
  </si>
  <si>
    <t>Denominación</t>
  </si>
  <si>
    <t>Codigo Safi</t>
  </si>
  <si>
    <t>Centro Gestión</t>
  </si>
  <si>
    <t>N/A</t>
  </si>
  <si>
    <t>Clasificación Inversión</t>
  </si>
  <si>
    <t>Estado</t>
  </si>
  <si>
    <t>Fecha Publicación</t>
  </si>
  <si>
    <t>Presupuesto Vigente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</si>
  <si>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</si>
  <si>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</si>
  <si>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</si>
  <si>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</si>
  <si>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</si>
  <si>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</si>
  <si>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</si>
  <si>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</si>
  <si>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</si>
  <si>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</si>
  <si>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</si>
  <si>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</si>
  <si>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2009</t>
  </si>
  <si>
    <t>Año 2010</t>
  </si>
  <si>
    <t>Año 2011</t>
  </si>
  <si>
    <t>Saldo</t>
  </si>
  <si>
    <t>Clasificación Mano de Obra (Clasificación del Contrato)</t>
  </si>
  <si>
    <t>deccc</t>
  </si>
  <si>
    <t xml:space="preserve">Dirección de Arquitectura </t>
  </si>
  <si>
    <t>0202</t>
  </si>
  <si>
    <t>15</t>
  </si>
  <si>
    <t>30080388-0</t>
  </si>
  <si>
    <t>02</t>
  </si>
  <si>
    <t>CONSERVACIÓN DE INSTALACIONES EDIFICIO DE SERVICIOS PUBLICOS, ARICA (ASESORIA)</t>
  </si>
  <si>
    <t xml:space="preserve">N   </t>
  </si>
  <si>
    <t>3. ASESORIAS Y CONSULTORIAS</t>
  </si>
  <si>
    <t>Por Licitar</t>
  </si>
  <si>
    <t>01-03-2009</t>
  </si>
  <si>
    <t>Nuevo Contrato</t>
  </si>
  <si>
    <t>primer</t>
  </si>
  <si>
    <t>CONSERVACIÓN DE INSTALACIONES EDIFICIO DE SERVICIOS PUBLICOS, ARICA (OBRA)</t>
  </si>
  <si>
    <t>1. OBRAS</t>
  </si>
  <si>
    <t>En Licitación</t>
  </si>
  <si>
    <t>02-03-2009</t>
  </si>
  <si>
    <t>10</t>
  </si>
  <si>
    <t>30087762-0</t>
  </si>
  <si>
    <t xml:space="preserve">Conservación integral La Poza
</t>
  </si>
  <si>
    <t>01-05-2009</t>
  </si>
  <si>
    <t>30087769-0</t>
  </si>
  <si>
    <t xml:space="preserve">Conservación integral casa de huespedes DA Puerto Montt
</t>
  </si>
  <si>
    <t>01-04-2009</t>
  </si>
  <si>
    <t>30087771-0</t>
  </si>
  <si>
    <t xml:space="preserve">Conservación edificio MOP Puerto Montt
</t>
  </si>
  <si>
    <t>2</t>
  </si>
  <si>
    <t>30087799-0</t>
  </si>
  <si>
    <t xml:space="preserve">CONSERVACION DEPENDENCIAS DIRECCIÓN DE VIALIDAD PROVINCIAL
TOCOPILLA
</t>
  </si>
  <si>
    <t>14-03-2009</t>
  </si>
  <si>
    <t>30087802-0</t>
  </si>
  <si>
    <t>CONSERVACION EDIFICIO MOP ANTOFAGASTA</t>
  </si>
  <si>
    <t>14</t>
  </si>
  <si>
    <t>30087840-0</t>
  </si>
  <si>
    <t xml:space="preserve">CONSERVACIÓN Y REPARACIÓN EDIFICIOS MOP, VALDIVIA
</t>
  </si>
  <si>
    <t>20-03-2009</t>
  </si>
  <si>
    <t>9</t>
  </si>
  <si>
    <t>30087841-0</t>
  </si>
  <si>
    <t xml:space="preserve">Conservación Instalación Eléctrica Recinto DOH Temuco
</t>
  </si>
  <si>
    <t>08-03-2009</t>
  </si>
  <si>
    <t>7</t>
  </si>
  <si>
    <t>30087996-0</t>
  </si>
  <si>
    <t>CONSERVACION EDIFICIOS MOP REGION DEL MAULE</t>
  </si>
  <si>
    <t>19-03-2009</t>
  </si>
  <si>
    <t>1</t>
  </si>
  <si>
    <t>30088055-0</t>
  </si>
  <si>
    <t xml:space="preserve">Conservación y reparación Inmuebles MOP I Región 
</t>
  </si>
  <si>
    <t>CONSERVACION Y REPARACION INMUEBLES MOP TARAPACA - CONSERVACION CAMPAMENTO PICA</t>
  </si>
  <si>
    <t>13-03-2009</t>
  </si>
  <si>
    <t>CONSERVACION Y REPARACION INMUEBLES MOP TARAPACA - CONSERVACION CAMPAMENTO CHANAVAYITA DA I REGION</t>
  </si>
  <si>
    <t>5</t>
  </si>
  <si>
    <t>30088057-0</t>
  </si>
  <si>
    <t xml:space="preserve">Conservación y Reparación  Fachadas Edificio Esmeralda (asesoria)
</t>
  </si>
  <si>
    <t>Conservación y Reparación   Edificio Esmeralda</t>
  </si>
  <si>
    <t>18-03-2009</t>
  </si>
  <si>
    <t>FONDOS DECRETADOS A MARZO 2009</t>
  </si>
  <si>
    <t>(MILES DE $ 2009)</t>
  </si>
  <si>
    <t>NOMINA DE INVERSIONES  PROGRAMADAS  CON FONDOS PROGRAMA ESPECIAL DE EMPLEO 2009 DIRECCIÓN DE ARQUITECTURA</t>
  </si>
  <si>
    <t xml:space="preserve">Total 2009 Programado </t>
  </si>
  <si>
    <t>Monto 2009 Decretado al Proyecto</t>
  </si>
  <si>
    <t>Nombre del Proyecto (del Decreto )</t>
  </si>
  <si>
    <t>CONSERVACION DE INSTALACIONES EDIFICIO SERVICIOS PUBLICOS ARICA</t>
  </si>
  <si>
    <t>CONSERVACION Y REPARACION INMUEBLES MOP TARAPACA</t>
  </si>
  <si>
    <t>CONSERVACION REPARACION EDIFICIO ESMERALDA</t>
  </si>
  <si>
    <t>CONSERVACION EDIFICIO MOP REGION DEL MAULE</t>
  </si>
  <si>
    <t>CONSERVACION INSTALACION ELECTRICA RECINTO DOH TEMUCO</t>
  </si>
  <si>
    <t>CONSERVACION Y REPARACION EDIFICIOS MOP VALDIVIA</t>
  </si>
  <si>
    <t>CONSERVACION INTEGRAL SECTOR LA POZA</t>
  </si>
  <si>
    <t>CONSERVACION INTEGRAL CASA DE HUESPEDES PUERTO MONTT</t>
  </si>
  <si>
    <t>CONSERVACION EDIFICIO MOP PUERTO MONTT</t>
  </si>
  <si>
    <t>CONSERVACION DEPENDENCIAS DIRECCION DE VIALIDAD PROVINCIAL, TOCOPILLA</t>
  </si>
  <si>
    <t>TOTAL DECRETADO</t>
  </si>
  <si>
    <t>CALENDARIO POR TRIMESTRE</t>
  </si>
  <si>
    <t>MILES DE $ 2009</t>
  </si>
  <si>
    <t>PRIMER TRIMESTRE</t>
  </si>
  <si>
    <t>MES LICITACIÓN</t>
  </si>
  <si>
    <t>ESTUDIO/OBRA</t>
  </si>
  <si>
    <t>REGION</t>
  </si>
  <si>
    <t>Nº SAFI</t>
  </si>
  <si>
    <t>NOMBRE CONTRATO</t>
  </si>
  <si>
    <t>COSTO TOTAL CONTRATO</t>
  </si>
  <si>
    <t>2009</t>
  </si>
  <si>
    <t>2010</t>
  </si>
  <si>
    <t>2011</t>
  </si>
  <si>
    <t>2012</t>
  </si>
  <si>
    <t>SALDO</t>
  </si>
  <si>
    <t>PROGRAMA DE LICITACIONES DE CONTRATOS NUEVOS 2009 PROGRAMA ESPECIAL DE EMPLEO</t>
  </si>
  <si>
    <t>MARZO</t>
  </si>
  <si>
    <t>ASESORIAS Y CONSULTORIAS</t>
  </si>
  <si>
    <t>OBRAS</t>
  </si>
  <si>
    <t>TOTAL</t>
  </si>
  <si>
    <t>ARICA Y PARINACOTA</t>
  </si>
  <si>
    <t xml:space="preserve"> ANTOFAGASTA</t>
  </si>
  <si>
    <t>LOS RIOS</t>
  </si>
  <si>
    <t>ARAUCANIA</t>
  </si>
  <si>
    <t>MAULE</t>
  </si>
  <si>
    <t>TARAPACA</t>
  </si>
  <si>
    <t>VALPARAISO</t>
  </si>
  <si>
    <t>SEGUNDO TRIMESTRE</t>
  </si>
  <si>
    <t>MAYO</t>
  </si>
  <si>
    <t>ABRIL</t>
  </si>
  <si>
    <t>LOS LAGOS</t>
  </si>
  <si>
    <t xml:space="preserve">MINISTERIO DE OBRAS PÚBLICAS - DIRECCIÓN DE ARQUITECTURA 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</si>
</sst>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2" fontId="2" fillId="0" borderId="1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3" fontId="2" fillId="0" borderId="11" xfId="0" applyNumberFormat="1" applyFont="1" applyFill="1" applyBorder="1" applyAlignment="1" applyProtection="1">
      <alignment/>
      <protection/>
    </xf>
    <xf numFmtId="3" fontId="2" fillId="0" borderId="11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wrapText="1"/>
      <protection/>
    </xf>
    <xf numFmtId="3" fontId="2" fillId="0" borderId="14" xfId="0" applyNumberFormat="1" applyFont="1" applyFill="1" applyBorder="1" applyAlignment="1" applyProtection="1">
      <alignment/>
      <protection/>
    </xf>
    <xf numFmtId="3" fontId="2" fillId="0" borderId="14" xfId="0" applyNumberFormat="1" applyFont="1" applyFill="1" applyBorder="1" applyAlignment="1" applyProtection="1">
      <alignment wrapText="1"/>
      <protection/>
    </xf>
    <xf numFmtId="0" fontId="2" fillId="0" borderId="15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/>
      <protection/>
    </xf>
    <xf numFmtId="0" fontId="0" fillId="0" borderId="0" xfId="0" applyAlignment="1">
      <alignment wrapText="1"/>
    </xf>
    <xf numFmtId="0" fontId="2" fillId="0" borderId="18" xfId="0" applyNumberFormat="1" applyFont="1" applyFill="1" applyBorder="1" applyAlignment="1" applyProtection="1">
      <alignment/>
      <protection/>
    </xf>
    <xf numFmtId="0" fontId="2" fillId="0" borderId="19" xfId="0" applyNumberFormat="1" applyFont="1" applyFill="1" applyBorder="1" applyAlignment="1" applyProtection="1">
      <alignment/>
      <protection/>
    </xf>
    <xf numFmtId="0" fontId="2" fillId="0" borderId="19" xfId="0" applyNumberFormat="1" applyFont="1" applyFill="1" applyBorder="1" applyAlignment="1" applyProtection="1">
      <alignment wrapText="1"/>
      <protection/>
    </xf>
    <xf numFmtId="3" fontId="2" fillId="0" borderId="19" xfId="0" applyNumberFormat="1" applyFont="1" applyFill="1" applyBorder="1" applyAlignment="1" applyProtection="1">
      <alignment/>
      <protection/>
    </xf>
    <xf numFmtId="3" fontId="2" fillId="0" borderId="19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1" fillId="33" borderId="21" xfId="52" applyFont="1" applyFill="1" applyBorder="1" applyAlignment="1">
      <alignment horizontal="center" vertical="center" wrapText="1"/>
      <protection/>
    </xf>
    <xf numFmtId="3" fontId="1" fillId="33" borderId="21" xfId="52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vertical="center" wrapText="1"/>
      <protection/>
    </xf>
    <xf numFmtId="3" fontId="2" fillId="0" borderId="22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6" fillId="0" borderId="22" xfId="0" applyNumberFormat="1" applyFont="1" applyFill="1" applyBorder="1" applyAlignment="1" applyProtection="1">
      <alignment vertical="center" wrapText="1"/>
      <protection/>
    </xf>
    <xf numFmtId="0" fontId="39" fillId="0" borderId="0" xfId="0" applyFont="1" applyAlignment="1">
      <alignment vertical="center"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3" fontId="2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2" xfId="0" applyFont="1" applyBorder="1" applyAlignment="1">
      <alignment vertical="center" wrapText="1"/>
    </xf>
    <xf numFmtId="3" fontId="39" fillId="0" borderId="22" xfId="0" applyNumberFormat="1" applyFont="1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22" xfId="0" applyNumberFormat="1" applyFont="1" applyFill="1" applyBorder="1" applyAlignment="1" applyProtection="1" quotePrefix="1">
      <alignment horizontal="center" vertical="center"/>
      <protection/>
    </xf>
    <xf numFmtId="0" fontId="40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LICITADO PRIMER TRIM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="80" zoomScaleNormal="80" zoomScalePageLayoutView="0" workbookViewId="0" topLeftCell="A1">
      <selection activeCell="A1" sqref="A1:K1"/>
    </sheetView>
  </sheetViews>
  <sheetFormatPr defaultColWidth="11.421875" defaultRowHeight="15"/>
  <cols>
    <col min="1" max="1" width="12.7109375" style="46" customWidth="1"/>
    <col min="2" max="2" width="13.421875" style="34" customWidth="1"/>
    <col min="3" max="3" width="14.8515625" style="46" customWidth="1"/>
    <col min="4" max="4" width="10.00390625" style="46" customWidth="1"/>
    <col min="5" max="5" width="41.28125" style="34" customWidth="1"/>
    <col min="6" max="6" width="11.421875" style="34" customWidth="1"/>
    <col min="7" max="10" width="12.57421875" style="34" customWidth="1"/>
    <col min="11" max="16384" width="11.421875" style="34" customWidth="1"/>
  </cols>
  <sheetData>
    <row r="1" spans="1:11" s="30" customFormat="1" ht="15.75">
      <c r="A1" s="52" t="s">
        <v>131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s="30" customFormat="1" ht="15.75">
      <c r="A2" s="52" t="s">
        <v>115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30" customFormat="1" ht="15.75">
      <c r="A3" s="52" t="s">
        <v>101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s="30" customFormat="1" ht="15.75">
      <c r="A4" s="52" t="s">
        <v>102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s="30" customFormat="1" ht="15">
      <c r="A5" s="44"/>
      <c r="B5" s="36"/>
      <c r="C5" s="44"/>
      <c r="D5" s="44"/>
      <c r="E5" s="36"/>
      <c r="F5" s="36"/>
      <c r="G5" s="36"/>
      <c r="H5" s="36"/>
      <c r="I5" s="36"/>
      <c r="J5" s="36"/>
      <c r="K5" s="36"/>
    </row>
    <row r="6" spans="1:11" s="30" customFormat="1" ht="15">
      <c r="A6" s="45" t="s">
        <v>103</v>
      </c>
      <c r="B6" s="36"/>
      <c r="C6" s="44"/>
      <c r="D6" s="44"/>
      <c r="E6" s="36"/>
      <c r="F6" s="36"/>
      <c r="G6" s="36"/>
      <c r="H6" s="36"/>
      <c r="I6" s="36"/>
      <c r="J6" s="36"/>
      <c r="K6" s="36"/>
    </row>
    <row r="7" spans="1:11" s="30" customFormat="1" ht="45">
      <c r="A7" s="28" t="s">
        <v>104</v>
      </c>
      <c r="B7" s="28" t="s">
        <v>105</v>
      </c>
      <c r="C7" s="28" t="s">
        <v>106</v>
      </c>
      <c r="D7" s="28" t="s">
        <v>107</v>
      </c>
      <c r="E7" s="28" t="s">
        <v>108</v>
      </c>
      <c r="F7" s="29" t="s">
        <v>109</v>
      </c>
      <c r="G7" s="29" t="s">
        <v>110</v>
      </c>
      <c r="H7" s="29" t="s">
        <v>111</v>
      </c>
      <c r="I7" s="29" t="s">
        <v>112</v>
      </c>
      <c r="J7" s="29" t="s">
        <v>113</v>
      </c>
      <c r="K7" s="29" t="s">
        <v>114</v>
      </c>
    </row>
    <row r="8" spans="1:11" s="39" customFormat="1" ht="38.25">
      <c r="A8" s="37" t="s">
        <v>116</v>
      </c>
      <c r="B8" s="32" t="s">
        <v>117</v>
      </c>
      <c r="C8" s="37" t="s">
        <v>120</v>
      </c>
      <c r="D8" s="37">
        <v>151056</v>
      </c>
      <c r="E8" s="32" t="s">
        <v>35</v>
      </c>
      <c r="F8" s="38">
        <f>SUM(G8:K8)</f>
        <v>1200</v>
      </c>
      <c r="G8" s="38">
        <v>1200</v>
      </c>
      <c r="H8" s="38">
        <v>0</v>
      </c>
      <c r="I8" s="38">
        <v>0</v>
      </c>
      <c r="J8" s="38">
        <v>0</v>
      </c>
      <c r="K8" s="38">
        <v>0</v>
      </c>
    </row>
    <row r="9" spans="1:11" s="39" customFormat="1" ht="25.5">
      <c r="A9" s="37" t="s">
        <v>116</v>
      </c>
      <c r="B9" s="32" t="s">
        <v>118</v>
      </c>
      <c r="C9" s="37" t="s">
        <v>120</v>
      </c>
      <c r="D9" s="37">
        <v>150464</v>
      </c>
      <c r="E9" s="32" t="s">
        <v>42</v>
      </c>
      <c r="F9" s="38">
        <f aca="true" t="shared" si="0" ref="F9:F18">SUM(G9:K9)</f>
        <v>493378</v>
      </c>
      <c r="G9" s="38">
        <v>493378</v>
      </c>
      <c r="H9" s="38">
        <v>0</v>
      </c>
      <c r="I9" s="38">
        <v>0</v>
      </c>
      <c r="J9" s="38">
        <v>0</v>
      </c>
      <c r="K9" s="38">
        <v>0</v>
      </c>
    </row>
    <row r="10" spans="1:11" s="39" customFormat="1" ht="51">
      <c r="A10" s="37" t="s">
        <v>116</v>
      </c>
      <c r="B10" s="32" t="s">
        <v>118</v>
      </c>
      <c r="C10" s="37" t="s">
        <v>121</v>
      </c>
      <c r="D10" s="37">
        <v>150940</v>
      </c>
      <c r="E10" s="32" t="s">
        <v>57</v>
      </c>
      <c r="F10" s="38">
        <f t="shared" si="0"/>
        <v>40000</v>
      </c>
      <c r="G10" s="38">
        <v>40000</v>
      </c>
      <c r="H10" s="38">
        <v>0</v>
      </c>
      <c r="I10" s="38">
        <v>0</v>
      </c>
      <c r="J10" s="38">
        <v>0</v>
      </c>
      <c r="K10" s="38">
        <v>0</v>
      </c>
    </row>
    <row r="11" spans="1:11" s="39" customFormat="1" ht="15">
      <c r="A11" s="37" t="s">
        <v>116</v>
      </c>
      <c r="B11" s="32" t="s">
        <v>118</v>
      </c>
      <c r="C11" s="37" t="s">
        <v>121</v>
      </c>
      <c r="D11" s="37">
        <v>150472</v>
      </c>
      <c r="E11" s="32" t="s">
        <v>60</v>
      </c>
      <c r="F11" s="38">
        <f t="shared" si="0"/>
        <v>98000</v>
      </c>
      <c r="G11" s="38">
        <v>98000</v>
      </c>
      <c r="H11" s="38">
        <v>0</v>
      </c>
      <c r="I11" s="38">
        <v>0</v>
      </c>
      <c r="J11" s="38">
        <v>0</v>
      </c>
      <c r="K11" s="38">
        <v>0</v>
      </c>
    </row>
    <row r="12" spans="1:11" s="39" customFormat="1" ht="38.25">
      <c r="A12" s="37" t="s">
        <v>116</v>
      </c>
      <c r="B12" s="32" t="s">
        <v>118</v>
      </c>
      <c r="C12" s="37" t="s">
        <v>122</v>
      </c>
      <c r="D12" s="37">
        <v>150797</v>
      </c>
      <c r="E12" s="32" t="s">
        <v>63</v>
      </c>
      <c r="F12" s="38">
        <f t="shared" si="0"/>
        <v>326365</v>
      </c>
      <c r="G12" s="38">
        <v>306783</v>
      </c>
      <c r="H12" s="38">
        <v>19582</v>
      </c>
      <c r="I12" s="38">
        <v>0</v>
      </c>
      <c r="J12" s="38">
        <v>0</v>
      </c>
      <c r="K12" s="38">
        <v>0</v>
      </c>
    </row>
    <row r="13" spans="1:11" s="39" customFormat="1" ht="38.25">
      <c r="A13" s="37" t="s">
        <v>116</v>
      </c>
      <c r="B13" s="32" t="s">
        <v>118</v>
      </c>
      <c r="C13" s="37" t="s">
        <v>123</v>
      </c>
      <c r="D13" s="37">
        <v>150789</v>
      </c>
      <c r="E13" s="32" t="s">
        <v>67</v>
      </c>
      <c r="F13" s="38">
        <f t="shared" si="0"/>
        <v>149950</v>
      </c>
      <c r="G13" s="38">
        <v>149950</v>
      </c>
      <c r="H13" s="38">
        <v>0</v>
      </c>
      <c r="I13" s="38">
        <v>0</v>
      </c>
      <c r="J13" s="38">
        <v>0</v>
      </c>
      <c r="K13" s="38">
        <v>0</v>
      </c>
    </row>
    <row r="14" spans="1:11" s="39" customFormat="1" ht="25.5">
      <c r="A14" s="37" t="s">
        <v>116</v>
      </c>
      <c r="B14" s="32" t="s">
        <v>118</v>
      </c>
      <c r="C14" s="37" t="s">
        <v>124</v>
      </c>
      <c r="D14" s="37">
        <v>150770</v>
      </c>
      <c r="E14" s="32" t="s">
        <v>71</v>
      </c>
      <c r="F14" s="38">
        <f t="shared" si="0"/>
        <v>151000</v>
      </c>
      <c r="G14" s="38">
        <v>151000</v>
      </c>
      <c r="H14" s="38">
        <v>0</v>
      </c>
      <c r="I14" s="38">
        <v>0</v>
      </c>
      <c r="J14" s="38">
        <v>0</v>
      </c>
      <c r="K14" s="38">
        <v>0</v>
      </c>
    </row>
    <row r="15" spans="1:11" s="39" customFormat="1" ht="38.25">
      <c r="A15" s="37" t="s">
        <v>116</v>
      </c>
      <c r="B15" s="32" t="s">
        <v>118</v>
      </c>
      <c r="C15" s="37" t="s">
        <v>125</v>
      </c>
      <c r="D15" s="37">
        <v>154213</v>
      </c>
      <c r="E15" s="32" t="s">
        <v>76</v>
      </c>
      <c r="F15" s="38">
        <f t="shared" si="0"/>
        <v>10424</v>
      </c>
      <c r="G15" s="38">
        <v>10424</v>
      </c>
      <c r="H15" s="38">
        <v>0</v>
      </c>
      <c r="I15" s="38">
        <v>0</v>
      </c>
      <c r="J15" s="38">
        <v>0</v>
      </c>
      <c r="K15" s="38">
        <v>0</v>
      </c>
    </row>
    <row r="16" spans="1:11" s="39" customFormat="1" ht="38.25">
      <c r="A16" s="37" t="s">
        <v>116</v>
      </c>
      <c r="B16" s="32" t="s">
        <v>118</v>
      </c>
      <c r="C16" s="37" t="s">
        <v>125</v>
      </c>
      <c r="D16" s="37">
        <v>154333</v>
      </c>
      <c r="E16" s="32" t="s">
        <v>78</v>
      </c>
      <c r="F16" s="38">
        <f t="shared" si="0"/>
        <v>3641</v>
      </c>
      <c r="G16" s="38">
        <v>3641</v>
      </c>
      <c r="H16" s="38">
        <v>0</v>
      </c>
      <c r="I16" s="38">
        <v>0</v>
      </c>
      <c r="J16" s="38">
        <v>0</v>
      </c>
      <c r="K16" s="38">
        <v>0</v>
      </c>
    </row>
    <row r="17" spans="1:11" s="39" customFormat="1" ht="38.25">
      <c r="A17" s="37" t="s">
        <v>116</v>
      </c>
      <c r="B17" s="32" t="s">
        <v>117</v>
      </c>
      <c r="C17" s="37" t="s">
        <v>126</v>
      </c>
      <c r="D17" s="37">
        <v>151066</v>
      </c>
      <c r="E17" s="32" t="s">
        <v>81</v>
      </c>
      <c r="F17" s="38">
        <f t="shared" si="0"/>
        <v>5500</v>
      </c>
      <c r="G17" s="38">
        <v>5500</v>
      </c>
      <c r="H17" s="38">
        <v>0</v>
      </c>
      <c r="I17" s="38">
        <v>0</v>
      </c>
      <c r="J17" s="38">
        <v>0</v>
      </c>
      <c r="K17" s="38">
        <v>0</v>
      </c>
    </row>
    <row r="18" spans="1:11" s="39" customFormat="1" ht="15">
      <c r="A18" s="37" t="s">
        <v>116</v>
      </c>
      <c r="B18" s="32" t="s">
        <v>118</v>
      </c>
      <c r="C18" s="37" t="s">
        <v>126</v>
      </c>
      <c r="D18" s="37">
        <v>150734</v>
      </c>
      <c r="E18" s="32" t="s">
        <v>82</v>
      </c>
      <c r="F18" s="38">
        <f t="shared" si="0"/>
        <v>210000</v>
      </c>
      <c r="G18" s="38">
        <v>210000</v>
      </c>
      <c r="H18" s="38">
        <v>0</v>
      </c>
      <c r="I18" s="38">
        <v>0</v>
      </c>
      <c r="J18" s="38">
        <v>0</v>
      </c>
      <c r="K18" s="38">
        <v>0</v>
      </c>
    </row>
    <row r="19" spans="1:11" s="43" customFormat="1" ht="15">
      <c r="A19" s="40"/>
      <c r="B19" s="41"/>
      <c r="C19" s="40"/>
      <c r="D19" s="40"/>
      <c r="E19" s="35" t="s">
        <v>119</v>
      </c>
      <c r="F19" s="42">
        <f aca="true" t="shared" si="1" ref="F19:K19">SUM(F8:F18)</f>
        <v>1489458</v>
      </c>
      <c r="G19" s="42">
        <f t="shared" si="1"/>
        <v>1469876</v>
      </c>
      <c r="H19" s="42">
        <f t="shared" si="1"/>
        <v>19582</v>
      </c>
      <c r="I19" s="42">
        <f t="shared" si="1"/>
        <v>0</v>
      </c>
      <c r="J19" s="42">
        <f t="shared" si="1"/>
        <v>0</v>
      </c>
      <c r="K19" s="42">
        <f t="shared" si="1"/>
        <v>0</v>
      </c>
    </row>
    <row r="20" spans="5:10" ht="15">
      <c r="E20" s="47"/>
      <c r="F20" s="48"/>
      <c r="G20" s="49"/>
      <c r="H20" s="48"/>
      <c r="I20" s="48"/>
      <c r="J20" s="48"/>
    </row>
    <row r="21" spans="1:3" ht="15">
      <c r="A21" s="45" t="s">
        <v>127</v>
      </c>
      <c r="C21" s="50"/>
    </row>
    <row r="22" spans="1:11" s="30" customFormat="1" ht="45">
      <c r="A22" s="28" t="s">
        <v>104</v>
      </c>
      <c r="B22" s="28" t="s">
        <v>105</v>
      </c>
      <c r="C22" s="28" t="s">
        <v>106</v>
      </c>
      <c r="D22" s="28" t="s">
        <v>107</v>
      </c>
      <c r="E22" s="28" t="s">
        <v>108</v>
      </c>
      <c r="F22" s="29" t="s">
        <v>109</v>
      </c>
      <c r="G22" s="29" t="s">
        <v>110</v>
      </c>
      <c r="H22" s="29" t="s">
        <v>111</v>
      </c>
      <c r="I22" s="29" t="s">
        <v>112</v>
      </c>
      <c r="J22" s="29" t="s">
        <v>113</v>
      </c>
      <c r="K22" s="29" t="s">
        <v>114</v>
      </c>
    </row>
    <row r="23" spans="1:11" ht="25.5">
      <c r="A23" s="31" t="s">
        <v>128</v>
      </c>
      <c r="B23" s="32" t="s">
        <v>118</v>
      </c>
      <c r="C23" s="51" t="s">
        <v>130</v>
      </c>
      <c r="D23" s="31">
        <v>150800</v>
      </c>
      <c r="E23" s="32" t="s">
        <v>48</v>
      </c>
      <c r="F23" s="38">
        <f>SUM(G23:K23)</f>
        <v>50000</v>
      </c>
      <c r="G23" s="33">
        <v>50000</v>
      </c>
      <c r="H23" s="33">
        <v>0</v>
      </c>
      <c r="I23" s="33">
        <v>0</v>
      </c>
      <c r="J23" s="33">
        <v>0</v>
      </c>
      <c r="K23" s="33">
        <v>0</v>
      </c>
    </row>
    <row r="24" spans="1:11" ht="38.25">
      <c r="A24" s="31" t="s">
        <v>129</v>
      </c>
      <c r="B24" s="32" t="s">
        <v>118</v>
      </c>
      <c r="C24" s="51" t="s">
        <v>130</v>
      </c>
      <c r="D24" s="31">
        <v>150804</v>
      </c>
      <c r="E24" s="32" t="s">
        <v>51</v>
      </c>
      <c r="F24" s="38">
        <f>SUM(G24:K24)</f>
        <v>25000</v>
      </c>
      <c r="G24" s="33">
        <v>25000</v>
      </c>
      <c r="H24" s="33">
        <v>0</v>
      </c>
      <c r="I24" s="33">
        <v>0</v>
      </c>
      <c r="J24" s="33">
        <v>0</v>
      </c>
      <c r="K24" s="33">
        <v>0</v>
      </c>
    </row>
    <row r="25" spans="1:11" ht="25.5">
      <c r="A25" s="31" t="s">
        <v>128</v>
      </c>
      <c r="B25" s="32" t="s">
        <v>118</v>
      </c>
      <c r="C25" s="51" t="s">
        <v>130</v>
      </c>
      <c r="D25" s="31">
        <v>150808</v>
      </c>
      <c r="E25" s="32" t="s">
        <v>54</v>
      </c>
      <c r="F25" s="38">
        <f>SUM(G25:K25)</f>
        <v>60000</v>
      </c>
      <c r="G25" s="33">
        <v>60000</v>
      </c>
      <c r="H25" s="33">
        <v>0</v>
      </c>
      <c r="I25" s="33">
        <v>0</v>
      </c>
      <c r="J25" s="33">
        <v>0</v>
      </c>
      <c r="K25" s="33">
        <v>0</v>
      </c>
    </row>
    <row r="26" spans="1:11" ht="38.25">
      <c r="A26" s="31" t="s">
        <v>129</v>
      </c>
      <c r="B26" s="32" t="s">
        <v>118</v>
      </c>
      <c r="C26" s="31" t="s">
        <v>125</v>
      </c>
      <c r="D26" s="31">
        <v>150469</v>
      </c>
      <c r="E26" s="32" t="s">
        <v>75</v>
      </c>
      <c r="F26" s="38">
        <f>SUM(G26:K26)</f>
        <v>92335</v>
      </c>
      <c r="G26" s="33">
        <v>92335</v>
      </c>
      <c r="H26" s="33">
        <v>0</v>
      </c>
      <c r="I26" s="33">
        <v>0</v>
      </c>
      <c r="J26" s="33">
        <v>0</v>
      </c>
      <c r="K26" s="33">
        <v>0</v>
      </c>
    </row>
    <row r="27" spans="1:11" s="43" customFormat="1" ht="15">
      <c r="A27" s="40"/>
      <c r="B27" s="41"/>
      <c r="C27" s="40"/>
      <c r="D27" s="40"/>
      <c r="E27" s="35" t="s">
        <v>119</v>
      </c>
      <c r="F27" s="42">
        <f aca="true" t="shared" si="2" ref="F27:K27">SUM(F23:F26)</f>
        <v>227335</v>
      </c>
      <c r="G27" s="42">
        <f t="shared" si="2"/>
        <v>227335</v>
      </c>
      <c r="H27" s="42">
        <f t="shared" si="2"/>
        <v>0</v>
      </c>
      <c r="I27" s="42">
        <f t="shared" si="2"/>
        <v>0</v>
      </c>
      <c r="J27" s="42">
        <f t="shared" si="2"/>
        <v>0</v>
      </c>
      <c r="K27" s="42">
        <f t="shared" si="2"/>
        <v>0</v>
      </c>
    </row>
  </sheetData>
  <sheetProtection/>
  <mergeCells count="4">
    <mergeCell ref="A1:K1"/>
    <mergeCell ref="A2:K2"/>
    <mergeCell ref="A3:K3"/>
    <mergeCell ref="A4:K4"/>
  </mergeCells>
  <printOptions/>
  <pageMargins left="0.2755905511811024" right="0.2755905511811024" top="0.29" bottom="0.33" header="0.26" footer="0.17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3"/>
  <sheetViews>
    <sheetView tabSelected="1" zoomScalePageLayoutView="0" workbookViewId="0" topLeftCell="A1">
      <selection activeCell="E4" sqref="E4"/>
    </sheetView>
  </sheetViews>
  <sheetFormatPr defaultColWidth="11.421875" defaultRowHeight="15"/>
  <cols>
    <col min="1" max="1" width="27.8515625" style="0" customWidth="1"/>
    <col min="6" max="6" width="30.140625" style="20" customWidth="1"/>
    <col min="7" max="7" width="34.421875" style="0" customWidth="1"/>
    <col min="9" max="9" width="14.7109375" style="0" customWidth="1"/>
  </cols>
  <sheetData>
    <row r="1" ht="15">
      <c r="C1" t="s">
        <v>86</v>
      </c>
    </row>
    <row r="2" ht="15">
      <c r="C2" t="s">
        <v>84</v>
      </c>
    </row>
    <row r="3" ht="15">
      <c r="C3" t="s">
        <v>85</v>
      </c>
    </row>
    <row r="6" spans="1:34" ht="39.75" thickBot="1">
      <c r="A6" s="2" t="s">
        <v>0</v>
      </c>
      <c r="B6" s="2" t="s">
        <v>0</v>
      </c>
      <c r="C6" s="2" t="s">
        <v>1</v>
      </c>
      <c r="D6" s="2" t="s">
        <v>2</v>
      </c>
      <c r="E6" s="2" t="s">
        <v>3</v>
      </c>
      <c r="F6" s="1" t="s">
        <v>89</v>
      </c>
      <c r="G6" s="2" t="s">
        <v>4</v>
      </c>
      <c r="H6" s="1" t="s">
        <v>87</v>
      </c>
      <c r="I6" s="1" t="s">
        <v>88</v>
      </c>
      <c r="J6" s="2" t="s">
        <v>5</v>
      </c>
      <c r="K6" s="2" t="s">
        <v>6</v>
      </c>
      <c r="L6" s="2" t="s">
        <v>7</v>
      </c>
      <c r="M6" s="2" t="s">
        <v>8</v>
      </c>
      <c r="N6" s="2" t="s">
        <v>9</v>
      </c>
      <c r="O6" s="2" t="s">
        <v>10</v>
      </c>
      <c r="P6" s="2" t="s">
        <v>11</v>
      </c>
      <c r="Q6" s="2" t="s">
        <v>12</v>
      </c>
      <c r="R6" s="2" t="s">
        <v>13</v>
      </c>
      <c r="S6" s="2" t="s">
        <v>14</v>
      </c>
      <c r="T6" s="2" t="s">
        <v>15</v>
      </c>
      <c r="U6" s="2" t="s">
        <v>16</v>
      </c>
      <c r="V6" s="2" t="s">
        <v>17</v>
      </c>
      <c r="W6" s="2" t="s">
        <v>18</v>
      </c>
      <c r="X6" s="2" t="s">
        <v>19</v>
      </c>
      <c r="Y6" s="2" t="s">
        <v>20</v>
      </c>
      <c r="Z6" s="2" t="s">
        <v>21</v>
      </c>
      <c r="AA6" s="2" t="s">
        <v>22</v>
      </c>
      <c r="AB6" s="2" t="s">
        <v>23</v>
      </c>
      <c r="AC6" s="2" t="s">
        <v>24</v>
      </c>
      <c r="AD6" s="2" t="s">
        <v>25</v>
      </c>
      <c r="AE6" s="2" t="s">
        <v>26</v>
      </c>
      <c r="AF6" s="2" t="s">
        <v>27</v>
      </c>
      <c r="AG6" s="2" t="s">
        <v>28</v>
      </c>
      <c r="AH6" s="2" t="s">
        <v>29</v>
      </c>
    </row>
    <row r="7" spans="1:34" ht="39">
      <c r="A7" s="5" t="s">
        <v>30</v>
      </c>
      <c r="B7" s="6" t="s">
        <v>31</v>
      </c>
      <c r="C7" s="6" t="s">
        <v>32</v>
      </c>
      <c r="D7" s="6" t="s">
        <v>33</v>
      </c>
      <c r="E7" s="6" t="s">
        <v>34</v>
      </c>
      <c r="F7" s="7" t="s">
        <v>90</v>
      </c>
      <c r="G7" s="8" t="s">
        <v>35</v>
      </c>
      <c r="H7" s="9">
        <v>1200</v>
      </c>
      <c r="I7" s="10">
        <v>494578</v>
      </c>
      <c r="J7" s="6">
        <v>151056</v>
      </c>
      <c r="K7" s="6">
        <v>15</v>
      </c>
      <c r="L7" s="6" t="s">
        <v>36</v>
      </c>
      <c r="M7" s="6" t="s">
        <v>37</v>
      </c>
      <c r="N7" s="6" t="s">
        <v>38</v>
      </c>
      <c r="O7" s="6" t="s">
        <v>39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200</v>
      </c>
      <c r="V7" s="6">
        <v>200</v>
      </c>
      <c r="W7" s="6">
        <v>200</v>
      </c>
      <c r="X7" s="6">
        <v>200</v>
      </c>
      <c r="Y7" s="6">
        <v>200</v>
      </c>
      <c r="Z7" s="6">
        <v>200</v>
      </c>
      <c r="AA7" s="6">
        <v>0</v>
      </c>
      <c r="AB7" s="6">
        <v>0</v>
      </c>
      <c r="AC7" s="6">
        <v>1200</v>
      </c>
      <c r="AD7" s="6">
        <v>0</v>
      </c>
      <c r="AE7" s="6">
        <v>0</v>
      </c>
      <c r="AF7" s="6">
        <v>0</v>
      </c>
      <c r="AG7" s="6" t="s">
        <v>40</v>
      </c>
      <c r="AH7" s="11" t="s">
        <v>41</v>
      </c>
    </row>
    <row r="8" spans="1:34" ht="39.75" thickBot="1">
      <c r="A8" s="12" t="s">
        <v>30</v>
      </c>
      <c r="B8" s="13" t="s">
        <v>31</v>
      </c>
      <c r="C8" s="13" t="s">
        <v>32</v>
      </c>
      <c r="D8" s="13" t="s">
        <v>33</v>
      </c>
      <c r="E8" s="13" t="s">
        <v>34</v>
      </c>
      <c r="F8" s="14"/>
      <c r="G8" s="14" t="s">
        <v>42</v>
      </c>
      <c r="H8" s="15">
        <v>493378</v>
      </c>
      <c r="I8" s="16"/>
      <c r="J8" s="13">
        <v>150464</v>
      </c>
      <c r="K8" s="13">
        <v>15</v>
      </c>
      <c r="L8" s="13" t="s">
        <v>36</v>
      </c>
      <c r="M8" s="13" t="s">
        <v>43</v>
      </c>
      <c r="N8" s="13" t="s">
        <v>44</v>
      </c>
      <c r="O8" s="13" t="s">
        <v>45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49338</v>
      </c>
      <c r="X8" s="13">
        <v>98676</v>
      </c>
      <c r="Y8" s="13">
        <v>98676</v>
      </c>
      <c r="Z8" s="13">
        <v>98676</v>
      </c>
      <c r="AA8" s="13">
        <v>98676</v>
      </c>
      <c r="AB8" s="13">
        <v>49336</v>
      </c>
      <c r="AC8" s="13">
        <v>493378</v>
      </c>
      <c r="AD8" s="13">
        <v>0</v>
      </c>
      <c r="AE8" s="13">
        <v>0</v>
      </c>
      <c r="AF8" s="13">
        <v>0</v>
      </c>
      <c r="AG8" s="13" t="s">
        <v>40</v>
      </c>
      <c r="AH8" s="17" t="s">
        <v>41</v>
      </c>
    </row>
    <row r="9" spans="1:34" ht="27" thickBot="1">
      <c r="A9" s="21" t="s">
        <v>30</v>
      </c>
      <c r="B9" s="22" t="s">
        <v>31</v>
      </c>
      <c r="C9" s="22" t="s">
        <v>46</v>
      </c>
      <c r="D9" s="22" t="s">
        <v>47</v>
      </c>
      <c r="E9" s="22" t="s">
        <v>34</v>
      </c>
      <c r="F9" s="23" t="s">
        <v>96</v>
      </c>
      <c r="G9" s="23" t="s">
        <v>48</v>
      </c>
      <c r="H9" s="24">
        <v>50000</v>
      </c>
      <c r="I9" s="25">
        <v>50000</v>
      </c>
      <c r="J9" s="22">
        <v>150800</v>
      </c>
      <c r="K9" s="22">
        <v>10</v>
      </c>
      <c r="L9" s="22" t="s">
        <v>36</v>
      </c>
      <c r="M9" s="22" t="s">
        <v>43</v>
      </c>
      <c r="N9" s="22" t="s">
        <v>38</v>
      </c>
      <c r="O9" s="22" t="s">
        <v>49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8000</v>
      </c>
      <c r="W9" s="22">
        <v>12000</v>
      </c>
      <c r="X9" s="22">
        <v>12000</v>
      </c>
      <c r="Y9" s="22">
        <v>8000</v>
      </c>
      <c r="Z9" s="22">
        <v>6000</v>
      </c>
      <c r="AA9" s="22">
        <v>4000</v>
      </c>
      <c r="AB9" s="22">
        <v>0</v>
      </c>
      <c r="AC9" s="22">
        <v>50000</v>
      </c>
      <c r="AD9" s="22">
        <v>0</v>
      </c>
      <c r="AE9" s="22">
        <v>0</v>
      </c>
      <c r="AF9" s="22">
        <v>0</v>
      </c>
      <c r="AG9" s="22" t="s">
        <v>40</v>
      </c>
      <c r="AH9" s="26" t="s">
        <v>41</v>
      </c>
    </row>
    <row r="10" spans="1:34" ht="39.75" thickBot="1">
      <c r="A10" s="21" t="s">
        <v>30</v>
      </c>
      <c r="B10" s="22" t="s">
        <v>31</v>
      </c>
      <c r="C10" s="22" t="s">
        <v>46</v>
      </c>
      <c r="D10" s="22" t="s">
        <v>50</v>
      </c>
      <c r="E10" s="22" t="s">
        <v>34</v>
      </c>
      <c r="F10" s="23" t="s">
        <v>97</v>
      </c>
      <c r="G10" s="23" t="s">
        <v>51</v>
      </c>
      <c r="H10" s="24">
        <v>25000</v>
      </c>
      <c r="I10" s="25">
        <v>25000</v>
      </c>
      <c r="J10" s="22">
        <v>150804</v>
      </c>
      <c r="K10" s="22">
        <v>10</v>
      </c>
      <c r="L10" s="22" t="s">
        <v>36</v>
      </c>
      <c r="M10" s="22" t="s">
        <v>43</v>
      </c>
      <c r="N10" s="22" t="s">
        <v>38</v>
      </c>
      <c r="O10" s="22" t="s">
        <v>52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3000</v>
      </c>
      <c r="V10" s="22">
        <v>10000</v>
      </c>
      <c r="W10" s="22">
        <v>7000</v>
      </c>
      <c r="X10" s="22">
        <v>5000</v>
      </c>
      <c r="Y10" s="22">
        <v>0</v>
      </c>
      <c r="Z10" s="22">
        <v>0</v>
      </c>
      <c r="AA10" s="22">
        <v>0</v>
      </c>
      <c r="AB10" s="22">
        <v>0</v>
      </c>
      <c r="AC10" s="22">
        <v>25000</v>
      </c>
      <c r="AD10" s="22">
        <v>0</v>
      </c>
      <c r="AE10" s="22">
        <v>0</v>
      </c>
      <c r="AF10" s="22">
        <v>0</v>
      </c>
      <c r="AG10" s="22" t="s">
        <v>40</v>
      </c>
      <c r="AH10" s="26" t="s">
        <v>41</v>
      </c>
    </row>
    <row r="11" spans="1:34" ht="39.75" thickBot="1">
      <c r="A11" s="21" t="s">
        <v>30</v>
      </c>
      <c r="B11" s="22" t="s">
        <v>31</v>
      </c>
      <c r="C11" s="22" t="s">
        <v>46</v>
      </c>
      <c r="D11" s="22" t="s">
        <v>53</v>
      </c>
      <c r="E11" s="22" t="s">
        <v>34</v>
      </c>
      <c r="F11" s="23" t="s">
        <v>98</v>
      </c>
      <c r="G11" s="23" t="s">
        <v>54</v>
      </c>
      <c r="H11" s="24">
        <v>60000</v>
      </c>
      <c r="I11" s="25">
        <v>60000</v>
      </c>
      <c r="J11" s="22">
        <v>150808</v>
      </c>
      <c r="K11" s="22">
        <v>10</v>
      </c>
      <c r="L11" s="22" t="s">
        <v>36</v>
      </c>
      <c r="M11" s="22" t="s">
        <v>43</v>
      </c>
      <c r="N11" s="22" t="s">
        <v>38</v>
      </c>
      <c r="O11" s="22" t="s">
        <v>49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5000</v>
      </c>
      <c r="W11" s="22">
        <v>9000</v>
      </c>
      <c r="X11" s="22">
        <v>14000</v>
      </c>
      <c r="Y11" s="22">
        <v>10000</v>
      </c>
      <c r="Z11" s="22">
        <v>8000</v>
      </c>
      <c r="AA11" s="22">
        <v>8000</v>
      </c>
      <c r="AB11" s="22">
        <v>6000</v>
      </c>
      <c r="AC11" s="22">
        <v>60000</v>
      </c>
      <c r="AD11" s="22">
        <v>0</v>
      </c>
      <c r="AE11" s="22">
        <v>0</v>
      </c>
      <c r="AF11" s="22">
        <v>0</v>
      </c>
      <c r="AG11" s="22" t="s">
        <v>40</v>
      </c>
      <c r="AH11" s="26" t="s">
        <v>41</v>
      </c>
    </row>
    <row r="12" spans="1:34" ht="52.5" thickBot="1">
      <c r="A12" s="21" t="s">
        <v>30</v>
      </c>
      <c r="B12" s="22" t="s">
        <v>31</v>
      </c>
      <c r="C12" s="22" t="s">
        <v>55</v>
      </c>
      <c r="D12" s="22" t="s">
        <v>56</v>
      </c>
      <c r="E12" s="22" t="s">
        <v>34</v>
      </c>
      <c r="F12" s="23" t="s">
        <v>99</v>
      </c>
      <c r="G12" s="23" t="s">
        <v>57</v>
      </c>
      <c r="H12" s="24">
        <v>40000</v>
      </c>
      <c r="I12" s="25">
        <v>40000</v>
      </c>
      <c r="J12" s="22">
        <v>150940</v>
      </c>
      <c r="K12" s="22">
        <v>2</v>
      </c>
      <c r="L12" s="22" t="s">
        <v>36</v>
      </c>
      <c r="M12" s="22" t="s">
        <v>43</v>
      </c>
      <c r="N12" s="22" t="s">
        <v>44</v>
      </c>
      <c r="O12" s="22" t="s">
        <v>58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6000</v>
      </c>
      <c r="V12" s="22">
        <v>12000</v>
      </c>
      <c r="W12" s="22">
        <v>14000</v>
      </c>
      <c r="X12" s="22">
        <v>8000</v>
      </c>
      <c r="Y12" s="22">
        <v>0</v>
      </c>
      <c r="Z12" s="22">
        <v>0</v>
      </c>
      <c r="AA12" s="22">
        <v>0</v>
      </c>
      <c r="AB12" s="22">
        <v>0</v>
      </c>
      <c r="AC12" s="22">
        <v>40000</v>
      </c>
      <c r="AD12" s="22">
        <v>0</v>
      </c>
      <c r="AE12" s="22">
        <v>0</v>
      </c>
      <c r="AF12" s="22">
        <v>0</v>
      </c>
      <c r="AG12" s="22" t="s">
        <v>40</v>
      </c>
      <c r="AH12" s="26" t="s">
        <v>41</v>
      </c>
    </row>
    <row r="13" spans="1:34" ht="27" thickBot="1">
      <c r="A13" s="21" t="s">
        <v>30</v>
      </c>
      <c r="B13" s="22" t="s">
        <v>31</v>
      </c>
      <c r="C13" s="22" t="s">
        <v>55</v>
      </c>
      <c r="D13" s="22" t="s">
        <v>59</v>
      </c>
      <c r="E13" s="22" t="s">
        <v>34</v>
      </c>
      <c r="F13" s="23" t="s">
        <v>60</v>
      </c>
      <c r="G13" s="23" t="s">
        <v>60</v>
      </c>
      <c r="H13" s="24">
        <v>98000</v>
      </c>
      <c r="I13" s="25">
        <v>98000</v>
      </c>
      <c r="J13" s="22">
        <v>150472</v>
      </c>
      <c r="K13" s="22">
        <v>2</v>
      </c>
      <c r="L13" s="22" t="s">
        <v>36</v>
      </c>
      <c r="M13" s="22" t="s">
        <v>43</v>
      </c>
      <c r="N13" s="22" t="s">
        <v>44</v>
      </c>
      <c r="O13" s="22" t="s">
        <v>58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20000</v>
      </c>
      <c r="V13" s="22">
        <v>30000</v>
      </c>
      <c r="W13" s="22">
        <v>30000</v>
      </c>
      <c r="X13" s="22">
        <v>18000</v>
      </c>
      <c r="Y13" s="22">
        <v>0</v>
      </c>
      <c r="Z13" s="22">
        <v>0</v>
      </c>
      <c r="AA13" s="22">
        <v>0</v>
      </c>
      <c r="AB13" s="22">
        <v>0</v>
      </c>
      <c r="AC13" s="22">
        <v>98000</v>
      </c>
      <c r="AD13" s="22">
        <v>0</v>
      </c>
      <c r="AE13" s="22">
        <v>0</v>
      </c>
      <c r="AF13" s="22">
        <v>0</v>
      </c>
      <c r="AG13" s="22" t="s">
        <v>40</v>
      </c>
      <c r="AH13" s="26" t="s">
        <v>41</v>
      </c>
    </row>
    <row r="14" spans="1:34" ht="39.75" thickBot="1">
      <c r="A14" s="21" t="s">
        <v>30</v>
      </c>
      <c r="B14" s="22" t="s">
        <v>31</v>
      </c>
      <c r="C14" s="22" t="s">
        <v>61</v>
      </c>
      <c r="D14" s="22" t="s">
        <v>62</v>
      </c>
      <c r="E14" s="22" t="s">
        <v>34</v>
      </c>
      <c r="F14" s="23" t="s">
        <v>95</v>
      </c>
      <c r="G14" s="23" t="s">
        <v>63</v>
      </c>
      <c r="H14" s="24">
        <v>306783</v>
      </c>
      <c r="I14" s="25">
        <v>306783</v>
      </c>
      <c r="J14" s="22">
        <v>150797</v>
      </c>
      <c r="K14" s="22">
        <v>14</v>
      </c>
      <c r="L14" s="22" t="s">
        <v>36</v>
      </c>
      <c r="M14" s="22" t="s">
        <v>43</v>
      </c>
      <c r="N14" s="22" t="s">
        <v>44</v>
      </c>
      <c r="O14" s="22" t="s">
        <v>64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26109</v>
      </c>
      <c r="W14" s="22">
        <v>32636</v>
      </c>
      <c r="X14" s="22">
        <v>58746</v>
      </c>
      <c r="Y14" s="22">
        <v>68537</v>
      </c>
      <c r="Z14" s="22">
        <v>58746</v>
      </c>
      <c r="AA14" s="22">
        <v>35900</v>
      </c>
      <c r="AB14" s="22">
        <v>26109</v>
      </c>
      <c r="AC14" s="22">
        <v>306783</v>
      </c>
      <c r="AD14" s="22">
        <v>19582</v>
      </c>
      <c r="AE14" s="22">
        <v>0</v>
      </c>
      <c r="AF14" s="22">
        <v>0</v>
      </c>
      <c r="AG14" s="22" t="s">
        <v>40</v>
      </c>
      <c r="AH14" s="26" t="s">
        <v>41</v>
      </c>
    </row>
    <row r="15" spans="1:34" ht="39.75" thickBot="1">
      <c r="A15" s="21" t="s">
        <v>30</v>
      </c>
      <c r="B15" s="22" t="s">
        <v>31</v>
      </c>
      <c r="C15" s="22" t="s">
        <v>65</v>
      </c>
      <c r="D15" s="22" t="s">
        <v>66</v>
      </c>
      <c r="E15" s="22" t="s">
        <v>34</v>
      </c>
      <c r="F15" s="23" t="s">
        <v>94</v>
      </c>
      <c r="G15" s="23" t="s">
        <v>67</v>
      </c>
      <c r="H15" s="24">
        <v>149950</v>
      </c>
      <c r="I15" s="25">
        <v>149950</v>
      </c>
      <c r="J15" s="22">
        <v>150789</v>
      </c>
      <c r="K15" s="22">
        <v>9</v>
      </c>
      <c r="L15" s="22" t="s">
        <v>36</v>
      </c>
      <c r="M15" s="22" t="s">
        <v>43</v>
      </c>
      <c r="N15" s="22" t="s">
        <v>44</v>
      </c>
      <c r="O15" s="22" t="s">
        <v>68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37487</v>
      </c>
      <c r="V15" s="22">
        <v>70477</v>
      </c>
      <c r="W15" s="22">
        <v>41986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149950</v>
      </c>
      <c r="AD15" s="22">
        <v>0</v>
      </c>
      <c r="AE15" s="22">
        <v>0</v>
      </c>
      <c r="AF15" s="22">
        <v>0</v>
      </c>
      <c r="AG15" s="22" t="s">
        <v>40</v>
      </c>
      <c r="AH15" s="26" t="s">
        <v>41</v>
      </c>
    </row>
    <row r="16" spans="1:34" ht="27" thickBot="1">
      <c r="A16" s="21" t="s">
        <v>30</v>
      </c>
      <c r="B16" s="22" t="s">
        <v>31</v>
      </c>
      <c r="C16" s="22" t="s">
        <v>69</v>
      </c>
      <c r="D16" s="22" t="s">
        <v>70</v>
      </c>
      <c r="E16" s="22" t="s">
        <v>34</v>
      </c>
      <c r="F16" s="23" t="s">
        <v>93</v>
      </c>
      <c r="G16" s="23" t="s">
        <v>71</v>
      </c>
      <c r="H16" s="24">
        <v>151000</v>
      </c>
      <c r="I16" s="25">
        <v>151000</v>
      </c>
      <c r="J16" s="22">
        <v>150770</v>
      </c>
      <c r="K16" s="22">
        <v>7</v>
      </c>
      <c r="L16" s="22" t="s">
        <v>36</v>
      </c>
      <c r="M16" s="22" t="s">
        <v>43</v>
      </c>
      <c r="N16" s="22" t="s">
        <v>44</v>
      </c>
      <c r="O16" s="22" t="s">
        <v>72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10000</v>
      </c>
      <c r="V16" s="22">
        <v>15000</v>
      </c>
      <c r="W16" s="22">
        <v>18000</v>
      </c>
      <c r="X16" s="22">
        <v>18000</v>
      </c>
      <c r="Y16" s="22">
        <v>25000</v>
      </c>
      <c r="Z16" s="22">
        <v>25000</v>
      </c>
      <c r="AA16" s="22">
        <v>24000</v>
      </c>
      <c r="AB16" s="22">
        <v>16000</v>
      </c>
      <c r="AC16" s="22">
        <v>151000</v>
      </c>
      <c r="AD16" s="22">
        <v>0</v>
      </c>
      <c r="AE16" s="22">
        <v>0</v>
      </c>
      <c r="AF16" s="22">
        <v>0</v>
      </c>
      <c r="AG16" s="22" t="s">
        <v>40</v>
      </c>
      <c r="AH16" s="26" t="s">
        <v>41</v>
      </c>
    </row>
    <row r="17" spans="1:34" ht="39">
      <c r="A17" s="5" t="s">
        <v>30</v>
      </c>
      <c r="B17" s="6" t="s">
        <v>31</v>
      </c>
      <c r="C17" s="6" t="s">
        <v>73</v>
      </c>
      <c r="D17" s="6" t="s">
        <v>74</v>
      </c>
      <c r="E17" s="6" t="s">
        <v>34</v>
      </c>
      <c r="F17" s="8" t="s">
        <v>91</v>
      </c>
      <c r="G17" s="8" t="s">
        <v>75</v>
      </c>
      <c r="H17" s="9">
        <v>92335</v>
      </c>
      <c r="I17" s="10">
        <v>106400</v>
      </c>
      <c r="J17" s="6">
        <v>150469</v>
      </c>
      <c r="K17" s="6">
        <v>1</v>
      </c>
      <c r="L17" s="6" t="s">
        <v>36</v>
      </c>
      <c r="M17" s="6" t="s">
        <v>43</v>
      </c>
      <c r="N17" s="6" t="s">
        <v>38</v>
      </c>
      <c r="O17" s="6" t="s">
        <v>52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12935</v>
      </c>
      <c r="V17" s="6">
        <v>24000</v>
      </c>
      <c r="W17" s="6">
        <v>25000</v>
      </c>
      <c r="X17" s="6">
        <v>19000</v>
      </c>
      <c r="Y17" s="6">
        <v>11400</v>
      </c>
      <c r="Z17" s="6">
        <v>0</v>
      </c>
      <c r="AA17" s="6">
        <v>0</v>
      </c>
      <c r="AB17" s="6">
        <v>0</v>
      </c>
      <c r="AC17" s="6">
        <v>92335</v>
      </c>
      <c r="AD17" s="6">
        <v>0</v>
      </c>
      <c r="AE17" s="6">
        <v>0</v>
      </c>
      <c r="AF17" s="6">
        <v>0</v>
      </c>
      <c r="AG17" s="6" t="s">
        <v>40</v>
      </c>
      <c r="AH17" s="11" t="s">
        <v>41</v>
      </c>
    </row>
    <row r="18" spans="1:34" ht="39">
      <c r="A18" s="18" t="s">
        <v>30</v>
      </c>
      <c r="B18" s="2" t="s">
        <v>31</v>
      </c>
      <c r="C18" s="2" t="s">
        <v>73</v>
      </c>
      <c r="D18" s="2" t="s">
        <v>74</v>
      </c>
      <c r="E18" s="2" t="s">
        <v>34</v>
      </c>
      <c r="F18" s="1"/>
      <c r="G18" s="1" t="s">
        <v>76</v>
      </c>
      <c r="H18" s="3">
        <v>10424</v>
      </c>
      <c r="I18" s="4"/>
      <c r="J18" s="2">
        <v>154213</v>
      </c>
      <c r="K18" s="2">
        <v>1</v>
      </c>
      <c r="L18" s="2" t="s">
        <v>36</v>
      </c>
      <c r="M18" s="2" t="s">
        <v>43</v>
      </c>
      <c r="N18" s="2" t="s">
        <v>44</v>
      </c>
      <c r="O18" s="2" t="s">
        <v>77</v>
      </c>
      <c r="P18" s="2">
        <v>0</v>
      </c>
      <c r="Q18" s="2">
        <v>0</v>
      </c>
      <c r="R18" s="2">
        <v>0</v>
      </c>
      <c r="S18" s="2">
        <v>0</v>
      </c>
      <c r="T18" s="2">
        <v>5212</v>
      </c>
      <c r="U18" s="2">
        <v>5212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10424</v>
      </c>
      <c r="AD18" s="2">
        <v>0</v>
      </c>
      <c r="AE18" s="2">
        <v>0</v>
      </c>
      <c r="AF18" s="2">
        <v>0</v>
      </c>
      <c r="AG18" s="2"/>
      <c r="AH18" s="19" t="s">
        <v>41</v>
      </c>
    </row>
    <row r="19" spans="1:34" ht="52.5" thickBot="1">
      <c r="A19" s="12" t="s">
        <v>30</v>
      </c>
      <c r="B19" s="13" t="s">
        <v>31</v>
      </c>
      <c r="C19" s="13" t="s">
        <v>73</v>
      </c>
      <c r="D19" s="13" t="s">
        <v>74</v>
      </c>
      <c r="E19" s="13" t="s">
        <v>34</v>
      </c>
      <c r="F19" s="14"/>
      <c r="G19" s="14" t="s">
        <v>78</v>
      </c>
      <c r="H19" s="15">
        <v>3641</v>
      </c>
      <c r="I19" s="16"/>
      <c r="J19" s="13">
        <v>154333</v>
      </c>
      <c r="K19" s="13">
        <v>1</v>
      </c>
      <c r="L19" s="13" t="s">
        <v>36</v>
      </c>
      <c r="M19" s="13" t="s">
        <v>43</v>
      </c>
      <c r="N19" s="13" t="s">
        <v>44</v>
      </c>
      <c r="O19" s="13" t="s">
        <v>77</v>
      </c>
      <c r="P19" s="13">
        <v>0</v>
      </c>
      <c r="Q19" s="13">
        <v>0</v>
      </c>
      <c r="R19" s="13">
        <v>0</v>
      </c>
      <c r="S19" s="13">
        <v>0</v>
      </c>
      <c r="T19" s="13">
        <v>3641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3641</v>
      </c>
      <c r="AD19" s="13">
        <v>0</v>
      </c>
      <c r="AE19" s="13">
        <v>0</v>
      </c>
      <c r="AF19" s="13">
        <v>0</v>
      </c>
      <c r="AG19" s="13"/>
      <c r="AH19" s="17" t="s">
        <v>41</v>
      </c>
    </row>
    <row r="20" spans="1:34" ht="39">
      <c r="A20" s="5" t="s">
        <v>30</v>
      </c>
      <c r="B20" s="6" t="s">
        <v>31</v>
      </c>
      <c r="C20" s="6" t="s">
        <v>79</v>
      </c>
      <c r="D20" s="6" t="s">
        <v>80</v>
      </c>
      <c r="E20" s="6" t="s">
        <v>34</v>
      </c>
      <c r="F20" s="8" t="s">
        <v>92</v>
      </c>
      <c r="G20" s="8" t="s">
        <v>81</v>
      </c>
      <c r="H20" s="9">
        <v>5500</v>
      </c>
      <c r="I20" s="10">
        <v>215500</v>
      </c>
      <c r="J20" s="6">
        <v>151066</v>
      </c>
      <c r="K20" s="6">
        <v>5</v>
      </c>
      <c r="L20" s="6" t="s">
        <v>36</v>
      </c>
      <c r="M20" s="6" t="s">
        <v>37</v>
      </c>
      <c r="N20" s="6" t="s">
        <v>38</v>
      </c>
      <c r="O20" s="6" t="s">
        <v>39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1500</v>
      </c>
      <c r="V20" s="6">
        <v>1000</v>
      </c>
      <c r="W20" s="6">
        <v>1000</v>
      </c>
      <c r="X20" s="6">
        <v>1000</v>
      </c>
      <c r="Y20" s="6">
        <v>1000</v>
      </c>
      <c r="Z20" s="6">
        <v>0</v>
      </c>
      <c r="AA20" s="6">
        <v>0</v>
      </c>
      <c r="AB20" s="6">
        <v>0</v>
      </c>
      <c r="AC20" s="6">
        <v>5500</v>
      </c>
      <c r="AD20" s="6">
        <v>0</v>
      </c>
      <c r="AE20" s="6">
        <v>0</v>
      </c>
      <c r="AF20" s="6">
        <v>0</v>
      </c>
      <c r="AG20" s="6" t="s">
        <v>40</v>
      </c>
      <c r="AH20" s="11" t="s">
        <v>41</v>
      </c>
    </row>
    <row r="21" spans="1:34" ht="27" thickBot="1">
      <c r="A21" s="12" t="s">
        <v>30</v>
      </c>
      <c r="B21" s="13" t="s">
        <v>31</v>
      </c>
      <c r="C21" s="13" t="s">
        <v>79</v>
      </c>
      <c r="D21" s="13" t="s">
        <v>80</v>
      </c>
      <c r="E21" s="13" t="s">
        <v>34</v>
      </c>
      <c r="F21" s="14"/>
      <c r="G21" s="14" t="s">
        <v>82</v>
      </c>
      <c r="H21" s="15">
        <v>210000</v>
      </c>
      <c r="I21" s="16"/>
      <c r="J21" s="13">
        <v>150734</v>
      </c>
      <c r="K21" s="13">
        <v>5</v>
      </c>
      <c r="L21" s="13" t="s">
        <v>36</v>
      </c>
      <c r="M21" s="13" t="s">
        <v>43</v>
      </c>
      <c r="N21" s="13" t="s">
        <v>44</v>
      </c>
      <c r="O21" s="13" t="s">
        <v>83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33600</v>
      </c>
      <c r="V21" s="13">
        <v>50400</v>
      </c>
      <c r="W21" s="13">
        <v>52500</v>
      </c>
      <c r="X21" s="13">
        <v>42000</v>
      </c>
      <c r="Y21" s="13">
        <v>31500</v>
      </c>
      <c r="Z21" s="13">
        <v>0</v>
      </c>
      <c r="AA21" s="13">
        <v>0</v>
      </c>
      <c r="AB21" s="13">
        <v>0</v>
      </c>
      <c r="AC21" s="13">
        <v>210000</v>
      </c>
      <c r="AD21" s="13">
        <v>0</v>
      </c>
      <c r="AE21" s="13">
        <v>0</v>
      </c>
      <c r="AF21" s="13">
        <v>0</v>
      </c>
      <c r="AG21" s="13" t="s">
        <v>40</v>
      </c>
      <c r="AH21" s="17" t="s">
        <v>41</v>
      </c>
    </row>
    <row r="23" spans="7:32" ht="15">
      <c r="G23" s="1" t="s">
        <v>100</v>
      </c>
      <c r="H23" s="27">
        <f>SUM(H7:H21)</f>
        <v>1697211</v>
      </c>
      <c r="I23" s="27">
        <f>SUM(I7:I21)</f>
        <v>1697211</v>
      </c>
      <c r="P23" s="27">
        <f aca="true" t="shared" si="0" ref="P23:AF23">SUM(P7:P21)</f>
        <v>0</v>
      </c>
      <c r="Q23" s="27">
        <f t="shared" si="0"/>
        <v>0</v>
      </c>
      <c r="R23" s="27">
        <f t="shared" si="0"/>
        <v>0</v>
      </c>
      <c r="S23" s="27">
        <f t="shared" si="0"/>
        <v>0</v>
      </c>
      <c r="T23" s="27">
        <f t="shared" si="0"/>
        <v>8853</v>
      </c>
      <c r="U23" s="27">
        <f t="shared" si="0"/>
        <v>129934</v>
      </c>
      <c r="V23" s="27">
        <f t="shared" si="0"/>
        <v>252186</v>
      </c>
      <c r="W23" s="27">
        <f t="shared" si="0"/>
        <v>292660</v>
      </c>
      <c r="X23" s="27">
        <f t="shared" si="0"/>
        <v>294622</v>
      </c>
      <c r="Y23" s="27">
        <f t="shared" si="0"/>
        <v>254313</v>
      </c>
      <c r="Z23" s="27">
        <f t="shared" si="0"/>
        <v>196622</v>
      </c>
      <c r="AA23" s="27">
        <f t="shared" si="0"/>
        <v>170576</v>
      </c>
      <c r="AB23" s="27">
        <f t="shared" si="0"/>
        <v>97445</v>
      </c>
      <c r="AC23" s="27">
        <f t="shared" si="0"/>
        <v>1697211</v>
      </c>
      <c r="AD23" s="27">
        <f t="shared" si="0"/>
        <v>19582</v>
      </c>
      <c r="AE23" s="27">
        <f t="shared" si="0"/>
        <v>0</v>
      </c>
      <c r="AF23" s="27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Isabel Díaz Toledo (Dirplan)</dc:creator>
  <cp:keywords/>
  <dc:description/>
  <cp:lastModifiedBy>pcg</cp:lastModifiedBy>
  <cp:lastPrinted>2009-03-31T14:49:48Z</cp:lastPrinted>
  <dcterms:created xsi:type="dcterms:W3CDTF">2009-03-25T14:51:38Z</dcterms:created>
  <dcterms:modified xsi:type="dcterms:W3CDTF">2009-09-08T15:33:29Z</dcterms:modified>
  <cp:category/>
  <cp:version/>
  <cp:contentType/>
  <cp:contentStatus/>
</cp:coreProperties>
</file>