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895" windowHeight="7875" activeTab="0"/>
  </bookViews>
  <sheets>
    <sheet name="DIREC. AEROPUERTOS" sheetId="1" r:id="rId1"/>
  </sheets>
  <definedNames>
    <definedName name="_xlnm.Print_Titles" localSheetId="0">'DIREC. AEROPUERTOS'!$6:$7</definedName>
  </definedNames>
  <calcPr fullCalcOnLoad="1"/>
</workbook>
</file>

<file path=xl/sharedStrings.xml><?xml version="1.0" encoding="utf-8"?>
<sst xmlns="http://schemas.openxmlformats.org/spreadsheetml/2006/main" count="179" uniqueCount="109">
  <si>
    <t>REG</t>
  </si>
  <si>
    <t>ITEM</t>
  </si>
  <si>
    <t>CODIGO BIP</t>
  </si>
  <si>
    <t>NOMBRE PROYECTO</t>
  </si>
  <si>
    <t>primer trim</t>
  </si>
  <si>
    <t>segundo trim</t>
  </si>
  <si>
    <t>tercer trim</t>
  </si>
  <si>
    <t>cuarto trim</t>
  </si>
  <si>
    <t>30064929-0</t>
  </si>
  <si>
    <t>DIAGNOSTICO INTEGRAL Y PLAN MAESTRO AEROPUERTO ARTURO MERINO BENÍTEZ. SANTIAGO, XIII REGIÓN.</t>
  </si>
  <si>
    <t>30061546-0</t>
  </si>
  <si>
    <t>AMPLIACION Y MEJORAMIENTO AERÓDROMO EL LOA, CALAMA, II REGION</t>
  </si>
  <si>
    <t>30061547-0</t>
  </si>
  <si>
    <t>AMPLIACION  Y MEJORAMIENTO AEROPUERTO CERRO MORENO, ANTOFAGASTA, II REGION</t>
  </si>
  <si>
    <t>30070408-0</t>
  </si>
  <si>
    <t>CONSERVACION MAYOR RODAJE ALFA Y DESAHOGOS AEROPUERTO CERRO MORENO DE ANTOFAGASTA</t>
  </si>
  <si>
    <t>30078896-0</t>
  </si>
  <si>
    <t>CONSERVACION RUTINARIA AERÓDROMO EL LOA CALAMA</t>
  </si>
  <si>
    <t>30081494-0</t>
  </si>
  <si>
    <t>CONSERVACION MAYOR PISTA AEROPUERTO CERRO MORENO DE  ANTOFAGASTA</t>
  </si>
  <si>
    <t>30087094-0</t>
  </si>
  <si>
    <t>CONSERVACION MAYOR RODAJE ALFA SUR Y DESAHOGOS AEROPUERTO CERRO MORENO, ANTOFAGASTA. II REGIÓN</t>
  </si>
  <si>
    <t>30064555-0</t>
  </si>
  <si>
    <t>CONSERVACION MENOR AEROPUERTO DESIERTO DE ATACAMA, III REGION</t>
  </si>
  <si>
    <t>30036295-0</t>
  </si>
  <si>
    <t>NORMALIZACION AERODROMO ROBINSON CRUSOE</t>
  </si>
  <si>
    <t>30043661-0</t>
  </si>
  <si>
    <t>MEJORAMIENTO INTEGRAL  AEROPUERTO MATAVERI, ISLA DE PASCUA</t>
  </si>
  <si>
    <t>30064148-0</t>
  </si>
  <si>
    <t>CONSERVACION MENOR AEROPUERTO MATAVERI, ISLA DE PASCUA, V REGIÓN</t>
  </si>
  <si>
    <t>30070549-0</t>
  </si>
  <si>
    <t>NORMALIZACION OACI CERCOS AERÓDROMO CARRIEL SUR CONCEPCIÓN</t>
  </si>
  <si>
    <t>30079709-0</t>
  </si>
  <si>
    <t>CONSERVACION  MAYOR AEROPUERTO CARRIEL SUR, CONCEPCIÓN</t>
  </si>
  <si>
    <t>30082987-0</t>
  </si>
  <si>
    <t>CONSERVACION MAYOR AERÓDROMO MAQUEHUE DE TEMUCO, IX REGIÓN.</t>
  </si>
  <si>
    <t>30048507-0</t>
  </si>
  <si>
    <t>MEJORAMIENTO INTEGRAL AERODROMO CAÑAL BAJO, OSORNO</t>
  </si>
  <si>
    <t>30066653-0</t>
  </si>
  <si>
    <t>CONSTRUCCION NUEVO AERÓDROMO EN ISLA DE CHILOÉ, X REGIÓN</t>
  </si>
  <si>
    <t>30081222-0</t>
  </si>
  <si>
    <t>CONSERVACION MAYOR PISTA AERÓDROMO CAÑAL BAJO, OSORNO. X REGIÓN.</t>
  </si>
  <si>
    <t>30081379-0</t>
  </si>
  <si>
    <t>30081394-0</t>
  </si>
  <si>
    <t>CONSERVACION RUTINARIA PEQUEÑOS AERÓDROMOS PROVINCIA DE CHILOÉ. X REGIÓN</t>
  </si>
  <si>
    <t>30081400-0</t>
  </si>
  <si>
    <t>CONSERVACION RUTINARIA PEQUEÑOS AERÓDROMOS PROVINCIA DE PALENA. X REGION</t>
  </si>
  <si>
    <t>30083769-0</t>
  </si>
  <si>
    <t>REPOSICION AERÓDROMO CHAITÉN EN OTRA LOCALIZACIÓN, PROVINCIA DE PALENA. X REGIÓN</t>
  </si>
  <si>
    <t>30072702-0</t>
  </si>
  <si>
    <t>CONSERVACION PERIODICA AERODROMO BALMACEDA, XI REGION</t>
  </si>
  <si>
    <t>30072775-0</t>
  </si>
  <si>
    <t>CONSERVACION PERIODICA AERODROMO TENIENTE VIDAL, COYHAIQUE. XI REGION</t>
  </si>
  <si>
    <t>30081437-0</t>
  </si>
  <si>
    <t>CONSERVACION PEQUEÑOS AERODROMOS, XI REGION</t>
  </si>
  <si>
    <t>30046464-0</t>
  </si>
  <si>
    <t>MEJORAMIENTO INTEGRAL AERODROMO TTE. MARSH ANTARTICA CHILENA ANTARTICA, REGION XII</t>
  </si>
  <si>
    <t>30063485-0</t>
  </si>
  <si>
    <t>MEJORAMIENTO PISTA 03-21 AERÓDROMO CAPITÁN FUENTES MARTÍNEZ PORVENIR</t>
  </si>
  <si>
    <t>30071367-0</t>
  </si>
  <si>
    <t>CONSTRUCCION PEQUEÑO AERODROMO CALETA MARIA, TIMAUKEL, XII REGION</t>
  </si>
  <si>
    <t>30078485-0</t>
  </si>
  <si>
    <t>REPOSICION EDIFICIO TERMINAL Y TORRE DE CONTROL AERODROMO FUENTES MARTINEZ. PORVENIR, XII REGION</t>
  </si>
  <si>
    <t>30086683-0</t>
  </si>
  <si>
    <t>CONSERVACION MAYOR AEROPUERTO PRESIDENTE IBÁÑEZ. PUNTA ARENAS, XII REGIÓN.</t>
  </si>
  <si>
    <t>30045183-0</t>
  </si>
  <si>
    <t>CONSERVACION RUTINARIA AEROPUERTO ARTURO MERINO BENITEZ, SANTIAGO, XIII REGION</t>
  </si>
  <si>
    <t>30070429-0</t>
  </si>
  <si>
    <t>NORMALIZACION CERTIFICACION OACI AEROPUERTO ARTURO MERINO BENITEZ, SANTIAGO. XIII REGION</t>
  </si>
  <si>
    <t>30080331-0</t>
  </si>
  <si>
    <t>CONSERVACION MENOR AEROPUERTO ARTURO MERINO BENÍTEZ, SANTIAGO. REGIÓN METROPOLITANA.</t>
  </si>
  <si>
    <t>30081315-0</t>
  </si>
  <si>
    <t>CONSERVACION LABORATORIO NACIONAL DE AEROPUERTOS Y OFICINAS DIRECCIÓN REGIONAL DAP. SANTIAGO, XIII REGIÓN</t>
  </si>
  <si>
    <t>30081919-0</t>
  </si>
  <si>
    <t>CONSERVACION MAYOR ÁREA DE MOVIMIENTO AEROPUERTO ARTURO MERINO BENÍTEZ, SANTIAGO. XIII REGIÓN.</t>
  </si>
  <si>
    <t>30081929-0</t>
  </si>
  <si>
    <t>AMPLIACION PLATAFORMA Y ACCESO A SEI PISTA PONIENTE, AEROPUERTO ARTURO MERINO BENÍTEZ. SANTIAGO</t>
  </si>
  <si>
    <t>30082796-0</t>
  </si>
  <si>
    <t>NORMALIZACION AREA DE MOVIMIENTO PISTA 17R 35L, AEROPUERTO AMB. SANTIAGO, REGION METROPOLITANA.</t>
  </si>
  <si>
    <t>30084724-0</t>
  </si>
  <si>
    <t>CONSTRUCCION NUEVO AERODROMO DE PELDEHUE. REGIÓN METROPOLITANA.</t>
  </si>
  <si>
    <t>30086700-0</t>
  </si>
  <si>
    <t>AMPLIACION PLATAFORMA ESTACIONAMIENTO DE AVIONES AEROPUERTO ARTURO MERINO BENÍTEZ. SANTIAGO, XIII REGIÓN.</t>
  </si>
  <si>
    <t>30071198-0</t>
  </si>
  <si>
    <t>CONSERVACION RUTINARIA AERODROMOS MACROZONA CENTRAL INTERREGIONAL</t>
  </si>
  <si>
    <t>MONTO DE INVERSION PROGRAMADA POR TRIMESTRE</t>
  </si>
  <si>
    <t>TOTAL INVERSION 2009</t>
  </si>
  <si>
    <t>PROGRAMACION  DE INVERSION POR TRIMESTRE</t>
  </si>
  <si>
    <t>TOTAL</t>
  </si>
  <si>
    <t>CONSERVACIÓN GLOBAL PEQUEÑOS AERÓDROMOS, PROVINCIA DE LLANQUIHUE</t>
  </si>
  <si>
    <t>30081476-0</t>
  </si>
  <si>
    <t>CONSERVACIÓN RUTINARIA AERÓDROMO TENIENTE GALLARDO</t>
  </si>
  <si>
    <t>30070416-0</t>
  </si>
  <si>
    <t>Conservación Mayor Aeropuerto A.M.B. 2008-9</t>
  </si>
  <si>
    <t>02 PROYECTOS</t>
  </si>
  <si>
    <t>01 ESTUDIOS BASICOS</t>
  </si>
  <si>
    <t>ANTOFAGASTA</t>
  </si>
  <si>
    <t>ATACAMA</t>
  </si>
  <si>
    <t>VALPARAISO</t>
  </si>
  <si>
    <t>BIO BIO</t>
  </si>
  <si>
    <t>ARAUCANIA</t>
  </si>
  <si>
    <t>LOS LAGOS</t>
  </si>
  <si>
    <t>AYSEN</t>
  </si>
  <si>
    <t>MAGALLANES</t>
  </si>
  <si>
    <t>METROPOLITANA</t>
  </si>
  <si>
    <t>NO REGIONALIZABLE</t>
  </si>
  <si>
    <t>MILES DE $ 2009</t>
  </si>
  <si>
    <t>PROGRAMA DE INVERSION DE ESTUDIOS Y PROYECTOS AÑO 2009</t>
  </si>
  <si>
    <t>MINISTERIO DE OBRAS PÚBLICAS - DIRECCIÓN DE AEROPUERTOS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</si>
</sst>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20" fillId="0" borderId="10" xfId="52" applyFont="1" applyFill="1" applyBorder="1" applyAlignment="1">
      <alignment horizontal="center" vertical="top" wrapText="1"/>
      <protection/>
    </xf>
    <xf numFmtId="0" fontId="20" fillId="0" borderId="10" xfId="52" applyFont="1" applyFill="1" applyBorder="1" applyAlignment="1">
      <alignment vertical="top" wrapText="1"/>
      <protection/>
    </xf>
    <xf numFmtId="3" fontId="20" fillId="0" borderId="10" xfId="52" applyNumberFormat="1" applyFont="1" applyFill="1" applyBorder="1" applyAlignment="1">
      <alignment horizontal="right" vertical="top" wrapText="1"/>
      <protection/>
    </xf>
    <xf numFmtId="0" fontId="0" fillId="0" borderId="0" xfId="0" applyFont="1" applyAlignment="1">
      <alignment/>
    </xf>
    <xf numFmtId="0" fontId="21" fillId="33" borderId="11" xfId="52" applyFont="1" applyFill="1" applyBorder="1" applyAlignment="1">
      <alignment horizontal="center" vertical="center" wrapText="1"/>
      <protection/>
    </xf>
    <xf numFmtId="0" fontId="38" fillId="0" borderId="0" xfId="0" applyFont="1" applyAlignment="1">
      <alignment vertical="center" wrapText="1"/>
    </xf>
    <xf numFmtId="0" fontId="21" fillId="33" borderId="12" xfId="52" applyFont="1" applyFill="1" applyBorder="1" applyAlignment="1">
      <alignment horizontal="center" vertical="center" wrapText="1"/>
      <protection/>
    </xf>
    <xf numFmtId="3" fontId="21" fillId="33" borderId="13" xfId="52" applyNumberFormat="1" applyFont="1" applyFill="1" applyBorder="1" applyAlignment="1">
      <alignment horizontal="center" vertical="center" wrapText="1"/>
      <protection/>
    </xf>
    <xf numFmtId="3" fontId="21" fillId="33" borderId="14" xfId="52" applyNumberFormat="1" applyFont="1" applyFill="1" applyBorder="1" applyAlignment="1">
      <alignment horizontal="center" vertical="center" wrapText="1"/>
      <protection/>
    </xf>
    <xf numFmtId="0" fontId="38" fillId="0" borderId="10" xfId="0" applyFont="1" applyBorder="1" applyAlignment="1">
      <alignment/>
    </xf>
    <xf numFmtId="0" fontId="21" fillId="0" borderId="10" xfId="52" applyFont="1" applyFill="1" applyBorder="1" applyAlignment="1">
      <alignment horizontal="center" vertical="top" wrapText="1"/>
      <protection/>
    </xf>
    <xf numFmtId="3" fontId="38" fillId="0" borderId="10" xfId="0" applyNumberFormat="1" applyFont="1" applyBorder="1" applyAlignment="1">
      <alignment/>
    </xf>
    <xf numFmtId="0" fontId="39" fillId="0" borderId="0" xfId="0" applyFont="1" applyAlignment="1">
      <alignment horizontal="center"/>
    </xf>
    <xf numFmtId="0" fontId="38" fillId="34" borderId="15" xfId="0" applyFont="1" applyFill="1" applyBorder="1" applyAlignment="1">
      <alignment horizontal="center" vertical="center"/>
    </xf>
    <xf numFmtId="0" fontId="38" fillId="34" borderId="16" xfId="0" applyFont="1" applyFill="1" applyBorder="1" applyAlignment="1">
      <alignment horizontal="center" vertical="center"/>
    </xf>
    <xf numFmtId="0" fontId="38" fillId="34" borderId="17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3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="80" zoomScaleNormal="80" zoomScalePageLayoutView="0" workbookViewId="0" topLeftCell="A1">
      <selection activeCell="K33" sqref="K33"/>
    </sheetView>
  </sheetViews>
  <sheetFormatPr defaultColWidth="11.421875" defaultRowHeight="15"/>
  <cols>
    <col min="1" max="1" width="16.140625" style="6" customWidth="1"/>
    <col min="2" max="3" width="11.421875" style="6" customWidth="1"/>
    <col min="4" max="4" width="41.7109375" style="6" customWidth="1"/>
    <col min="5" max="8" width="11.421875" style="6" customWidth="1"/>
    <col min="9" max="9" width="11.57421875" style="6" customWidth="1"/>
    <col min="10" max="16384" width="11.421875" style="6" customWidth="1"/>
  </cols>
  <sheetData>
    <row r="1" spans="1:9" s="1" customFormat="1" ht="15.75">
      <c r="A1" s="15" t="s">
        <v>108</v>
      </c>
      <c r="B1" s="15"/>
      <c r="C1" s="15"/>
      <c r="D1" s="15"/>
      <c r="E1" s="15"/>
      <c r="F1" s="15"/>
      <c r="G1" s="15"/>
      <c r="H1" s="15"/>
      <c r="I1" s="15"/>
    </row>
    <row r="2" spans="1:9" s="1" customFormat="1" ht="15.75">
      <c r="A2" s="15" t="s">
        <v>107</v>
      </c>
      <c r="B2" s="15"/>
      <c r="C2" s="15"/>
      <c r="D2" s="15"/>
      <c r="E2" s="15"/>
      <c r="F2" s="15"/>
      <c r="G2" s="15"/>
      <c r="H2" s="15"/>
      <c r="I2" s="15"/>
    </row>
    <row r="3" spans="1:9" s="1" customFormat="1" ht="15.75">
      <c r="A3" s="15" t="s">
        <v>85</v>
      </c>
      <c r="B3" s="15"/>
      <c r="C3" s="15"/>
      <c r="D3" s="15"/>
      <c r="E3" s="15"/>
      <c r="F3" s="15"/>
      <c r="G3" s="15"/>
      <c r="H3" s="15"/>
      <c r="I3" s="15"/>
    </row>
    <row r="4" spans="1:9" ht="15.75">
      <c r="A4" s="15" t="s">
        <v>106</v>
      </c>
      <c r="B4" s="15"/>
      <c r="C4" s="15"/>
      <c r="D4" s="15"/>
      <c r="E4" s="15"/>
      <c r="F4" s="15"/>
      <c r="G4" s="15"/>
      <c r="H4" s="15"/>
      <c r="I4" s="15"/>
    </row>
    <row r="6" spans="1:9" s="8" customFormat="1" ht="40.5" customHeight="1">
      <c r="A6" s="7" t="s">
        <v>0</v>
      </c>
      <c r="B6" s="7" t="s">
        <v>1</v>
      </c>
      <c r="C6" s="7" t="s">
        <v>2</v>
      </c>
      <c r="D6" s="7" t="s">
        <v>3</v>
      </c>
      <c r="E6" s="7" t="s">
        <v>86</v>
      </c>
      <c r="F6" s="16" t="s">
        <v>87</v>
      </c>
      <c r="G6" s="17"/>
      <c r="H6" s="17"/>
      <c r="I6" s="18"/>
    </row>
    <row r="7" spans="1:9" s="8" customFormat="1" ht="23.25" customHeight="1">
      <c r="A7" s="9"/>
      <c r="B7" s="9"/>
      <c r="C7" s="9"/>
      <c r="D7" s="9"/>
      <c r="E7" s="9"/>
      <c r="F7" s="10" t="s">
        <v>4</v>
      </c>
      <c r="G7" s="11" t="s">
        <v>5</v>
      </c>
      <c r="H7" s="11" t="s">
        <v>6</v>
      </c>
      <c r="I7" s="11" t="s">
        <v>7</v>
      </c>
    </row>
    <row r="8" spans="1:9" s="2" customFormat="1" ht="33" customHeight="1">
      <c r="A8" s="3" t="s">
        <v>96</v>
      </c>
      <c r="B8" s="3" t="s">
        <v>94</v>
      </c>
      <c r="C8" s="4" t="s">
        <v>10</v>
      </c>
      <c r="D8" s="4" t="s">
        <v>11</v>
      </c>
      <c r="E8" s="5">
        <v>424800</v>
      </c>
      <c r="F8" s="5">
        <v>62926</v>
      </c>
      <c r="G8" s="5">
        <v>323737</v>
      </c>
      <c r="H8" s="5">
        <v>0</v>
      </c>
      <c r="I8" s="5">
        <v>38137</v>
      </c>
    </row>
    <row r="9" spans="1:9" s="2" customFormat="1" ht="33" customHeight="1">
      <c r="A9" s="3" t="s">
        <v>96</v>
      </c>
      <c r="B9" s="3" t="s">
        <v>94</v>
      </c>
      <c r="C9" s="4" t="s">
        <v>12</v>
      </c>
      <c r="D9" s="4" t="s">
        <v>13</v>
      </c>
      <c r="E9" s="5">
        <v>339821</v>
      </c>
      <c r="F9" s="5">
        <v>59577</v>
      </c>
      <c r="G9" s="5">
        <v>130966</v>
      </c>
      <c r="H9" s="5">
        <v>96453</v>
      </c>
      <c r="I9" s="5">
        <v>52825</v>
      </c>
    </row>
    <row r="10" spans="1:9" s="2" customFormat="1" ht="33" customHeight="1">
      <c r="A10" s="3" t="s">
        <v>96</v>
      </c>
      <c r="B10" s="3" t="s">
        <v>94</v>
      </c>
      <c r="C10" s="4" t="s">
        <v>14</v>
      </c>
      <c r="D10" s="4" t="s">
        <v>15</v>
      </c>
      <c r="E10" s="5">
        <v>1092400</v>
      </c>
      <c r="F10" s="5">
        <v>542193</v>
      </c>
      <c r="G10" s="5">
        <v>550207</v>
      </c>
      <c r="H10" s="5">
        <v>0</v>
      </c>
      <c r="I10" s="5">
        <v>0</v>
      </c>
    </row>
    <row r="11" spans="1:9" s="2" customFormat="1" ht="33" customHeight="1">
      <c r="A11" s="3" t="s">
        <v>96</v>
      </c>
      <c r="B11" s="3" t="s">
        <v>94</v>
      </c>
      <c r="C11" s="4" t="s">
        <v>16</v>
      </c>
      <c r="D11" s="4" t="s">
        <v>17</v>
      </c>
      <c r="E11" s="5">
        <v>700920</v>
      </c>
      <c r="F11" s="5">
        <v>0</v>
      </c>
      <c r="G11" s="5">
        <v>0</v>
      </c>
      <c r="H11" s="5">
        <v>143230</v>
      </c>
      <c r="I11" s="5">
        <v>557690</v>
      </c>
    </row>
    <row r="12" spans="1:9" s="2" customFormat="1" ht="33" customHeight="1">
      <c r="A12" s="3" t="s">
        <v>96</v>
      </c>
      <c r="B12" s="3" t="s">
        <v>94</v>
      </c>
      <c r="C12" s="4" t="s">
        <v>18</v>
      </c>
      <c r="D12" s="4" t="s">
        <v>19</v>
      </c>
      <c r="E12" s="5">
        <v>65000</v>
      </c>
      <c r="F12" s="5">
        <v>0</v>
      </c>
      <c r="G12" s="5">
        <v>0</v>
      </c>
      <c r="H12" s="5">
        <v>0</v>
      </c>
      <c r="I12" s="5">
        <v>65000</v>
      </c>
    </row>
    <row r="13" spans="1:9" s="2" customFormat="1" ht="33" customHeight="1">
      <c r="A13" s="3" t="s">
        <v>96</v>
      </c>
      <c r="B13" s="3" t="s">
        <v>94</v>
      </c>
      <c r="C13" s="4" t="s">
        <v>20</v>
      </c>
      <c r="D13" s="4" t="s">
        <v>21</v>
      </c>
      <c r="E13" s="5">
        <v>2160000</v>
      </c>
      <c r="F13" s="5">
        <v>0</v>
      </c>
      <c r="G13" s="5">
        <v>0</v>
      </c>
      <c r="H13" s="5">
        <v>1400000</v>
      </c>
      <c r="I13" s="5">
        <v>760000</v>
      </c>
    </row>
    <row r="14" spans="1:9" s="2" customFormat="1" ht="33" customHeight="1">
      <c r="A14" s="3" t="s">
        <v>97</v>
      </c>
      <c r="B14" s="3" t="s">
        <v>94</v>
      </c>
      <c r="C14" s="4" t="s">
        <v>22</v>
      </c>
      <c r="D14" s="4" t="s">
        <v>23</v>
      </c>
      <c r="E14" s="5">
        <v>36992</v>
      </c>
      <c r="F14" s="5">
        <v>0</v>
      </c>
      <c r="G14" s="5">
        <v>18496</v>
      </c>
      <c r="H14" s="5">
        <v>18496</v>
      </c>
      <c r="I14" s="5">
        <v>0</v>
      </c>
    </row>
    <row r="15" spans="1:9" s="2" customFormat="1" ht="33" customHeight="1">
      <c r="A15" s="3" t="s">
        <v>98</v>
      </c>
      <c r="B15" s="3" t="s">
        <v>94</v>
      </c>
      <c r="C15" s="4" t="s">
        <v>24</v>
      </c>
      <c r="D15" s="4" t="s">
        <v>25</v>
      </c>
      <c r="E15" s="5">
        <v>120000</v>
      </c>
      <c r="F15" s="5">
        <v>0</v>
      </c>
      <c r="G15" s="5">
        <v>120000</v>
      </c>
      <c r="H15" s="5">
        <v>0</v>
      </c>
      <c r="I15" s="5">
        <v>0</v>
      </c>
    </row>
    <row r="16" spans="1:9" s="2" customFormat="1" ht="33" customHeight="1">
      <c r="A16" s="3" t="s">
        <v>98</v>
      </c>
      <c r="B16" s="3" t="s">
        <v>94</v>
      </c>
      <c r="C16" s="4" t="s">
        <v>26</v>
      </c>
      <c r="D16" s="4" t="s">
        <v>27</v>
      </c>
      <c r="E16" s="5">
        <v>752000</v>
      </c>
      <c r="F16" s="5">
        <v>0</v>
      </c>
      <c r="G16" s="5">
        <v>62500</v>
      </c>
      <c r="H16" s="5">
        <v>326500</v>
      </c>
      <c r="I16" s="5">
        <v>363000</v>
      </c>
    </row>
    <row r="17" spans="1:9" s="2" customFormat="1" ht="33" customHeight="1">
      <c r="A17" s="3" t="s">
        <v>98</v>
      </c>
      <c r="B17" s="3" t="s">
        <v>94</v>
      </c>
      <c r="C17" s="4" t="s">
        <v>28</v>
      </c>
      <c r="D17" s="4" t="s">
        <v>29</v>
      </c>
      <c r="E17" s="5">
        <v>165000</v>
      </c>
      <c r="F17" s="5">
        <v>0</v>
      </c>
      <c r="G17" s="5">
        <v>66000</v>
      </c>
      <c r="H17" s="5">
        <v>49500</v>
      </c>
      <c r="I17" s="5">
        <v>49500</v>
      </c>
    </row>
    <row r="18" spans="1:9" s="2" customFormat="1" ht="33" customHeight="1">
      <c r="A18" s="3" t="s">
        <v>99</v>
      </c>
      <c r="B18" s="3" t="s">
        <v>94</v>
      </c>
      <c r="C18" s="4" t="s">
        <v>30</v>
      </c>
      <c r="D18" s="4" t="s">
        <v>31</v>
      </c>
      <c r="E18" s="5">
        <v>122871</v>
      </c>
      <c r="F18" s="5">
        <v>0</v>
      </c>
      <c r="G18" s="5">
        <v>100000</v>
      </c>
      <c r="H18" s="5">
        <v>22871</v>
      </c>
      <c r="I18" s="5">
        <v>0</v>
      </c>
    </row>
    <row r="19" spans="1:9" s="2" customFormat="1" ht="33" customHeight="1">
      <c r="A19" s="3" t="s">
        <v>99</v>
      </c>
      <c r="B19" s="3" t="s">
        <v>94</v>
      </c>
      <c r="C19" s="4" t="s">
        <v>32</v>
      </c>
      <c r="D19" s="4" t="s">
        <v>33</v>
      </c>
      <c r="E19" s="5">
        <v>817000</v>
      </c>
      <c r="F19" s="5">
        <v>452610</v>
      </c>
      <c r="G19" s="5">
        <v>364390</v>
      </c>
      <c r="H19" s="5">
        <v>0</v>
      </c>
      <c r="I19" s="5">
        <v>0</v>
      </c>
    </row>
    <row r="20" spans="1:9" s="2" customFormat="1" ht="33" customHeight="1">
      <c r="A20" s="3" t="s">
        <v>100</v>
      </c>
      <c r="B20" s="3" t="s">
        <v>94</v>
      </c>
      <c r="C20" s="4" t="s">
        <v>34</v>
      </c>
      <c r="D20" s="4" t="s">
        <v>35</v>
      </c>
      <c r="E20" s="5">
        <v>790000</v>
      </c>
      <c r="F20" s="5">
        <v>0</v>
      </c>
      <c r="G20" s="5">
        <v>0</v>
      </c>
      <c r="H20" s="5">
        <v>120000</v>
      </c>
      <c r="I20" s="5">
        <v>670000</v>
      </c>
    </row>
    <row r="21" spans="1:9" s="2" customFormat="1" ht="33" customHeight="1">
      <c r="A21" s="3" t="s">
        <v>101</v>
      </c>
      <c r="B21" s="3" t="s">
        <v>94</v>
      </c>
      <c r="C21" s="4" t="s">
        <v>36</v>
      </c>
      <c r="D21" s="4" t="s">
        <v>37</v>
      </c>
      <c r="E21" s="5">
        <v>17000</v>
      </c>
      <c r="F21" s="5">
        <v>0</v>
      </c>
      <c r="G21" s="5">
        <v>17000</v>
      </c>
      <c r="H21" s="5">
        <v>0</v>
      </c>
      <c r="I21" s="5">
        <v>0</v>
      </c>
    </row>
    <row r="22" spans="1:9" s="2" customFormat="1" ht="33" customHeight="1">
      <c r="A22" s="3" t="s">
        <v>101</v>
      </c>
      <c r="B22" s="3" t="s">
        <v>94</v>
      </c>
      <c r="C22" s="4" t="s">
        <v>38</v>
      </c>
      <c r="D22" s="4" t="s">
        <v>39</v>
      </c>
      <c r="E22" s="5">
        <v>5916676</v>
      </c>
      <c r="F22" s="5">
        <v>616</v>
      </c>
      <c r="G22" s="5">
        <v>40000</v>
      </c>
      <c r="H22" s="5">
        <v>1715000</v>
      </c>
      <c r="I22" s="5">
        <v>4161060</v>
      </c>
    </row>
    <row r="23" spans="1:9" s="2" customFormat="1" ht="33" customHeight="1">
      <c r="A23" s="3" t="s">
        <v>101</v>
      </c>
      <c r="B23" s="3" t="s">
        <v>94</v>
      </c>
      <c r="C23" s="4" t="s">
        <v>40</v>
      </c>
      <c r="D23" s="4" t="s">
        <v>41</v>
      </c>
      <c r="E23" s="5">
        <v>6560</v>
      </c>
      <c r="F23" s="5">
        <v>0</v>
      </c>
      <c r="G23" s="5">
        <v>6560</v>
      </c>
      <c r="H23" s="5">
        <v>0</v>
      </c>
      <c r="I23" s="5">
        <v>0</v>
      </c>
    </row>
    <row r="24" spans="1:9" s="2" customFormat="1" ht="33" customHeight="1">
      <c r="A24" s="3" t="s">
        <v>101</v>
      </c>
      <c r="B24" s="3" t="s">
        <v>94</v>
      </c>
      <c r="C24" s="4" t="s">
        <v>42</v>
      </c>
      <c r="D24" s="4" t="s">
        <v>89</v>
      </c>
      <c r="E24" s="5">
        <f>415000+37170</f>
        <v>452170</v>
      </c>
      <c r="F24" s="5">
        <v>0</v>
      </c>
      <c r="G24" s="5">
        <v>0</v>
      </c>
      <c r="H24" s="5">
        <v>105170</v>
      </c>
      <c r="I24" s="5">
        <v>347000</v>
      </c>
    </row>
    <row r="25" spans="1:9" s="2" customFormat="1" ht="33" customHeight="1">
      <c r="A25" s="3" t="s">
        <v>101</v>
      </c>
      <c r="B25" s="3" t="s">
        <v>94</v>
      </c>
      <c r="C25" s="4" t="s">
        <v>43</v>
      </c>
      <c r="D25" s="4" t="s">
        <v>44</v>
      </c>
      <c r="E25" s="5">
        <v>395046</v>
      </c>
      <c r="F25" s="5">
        <v>0</v>
      </c>
      <c r="G25" s="5">
        <v>0</v>
      </c>
      <c r="H25" s="5">
        <v>92046</v>
      </c>
      <c r="I25" s="5">
        <v>303000</v>
      </c>
    </row>
    <row r="26" spans="1:9" s="2" customFormat="1" ht="33" customHeight="1">
      <c r="A26" s="3" t="s">
        <v>101</v>
      </c>
      <c r="B26" s="3" t="s">
        <v>94</v>
      </c>
      <c r="C26" s="4" t="s">
        <v>45</v>
      </c>
      <c r="D26" s="4" t="s">
        <v>46</v>
      </c>
      <c r="E26" s="5">
        <v>330000</v>
      </c>
      <c r="F26" s="5">
        <v>0</v>
      </c>
      <c r="G26" s="5">
        <v>0</v>
      </c>
      <c r="H26" s="5">
        <v>67000</v>
      </c>
      <c r="I26" s="5">
        <v>263000</v>
      </c>
    </row>
    <row r="27" spans="1:9" s="2" customFormat="1" ht="33" customHeight="1">
      <c r="A27" s="3" t="s">
        <v>101</v>
      </c>
      <c r="B27" s="3" t="s">
        <v>94</v>
      </c>
      <c r="C27" s="4" t="s">
        <v>47</v>
      </c>
      <c r="D27" s="4" t="s">
        <v>48</v>
      </c>
      <c r="E27" s="5">
        <v>1260000</v>
      </c>
      <c r="F27" s="5">
        <v>0</v>
      </c>
      <c r="G27" s="5">
        <v>0</v>
      </c>
      <c r="H27" s="5">
        <v>245000</v>
      </c>
      <c r="I27" s="5">
        <v>1015000</v>
      </c>
    </row>
    <row r="28" spans="1:9" s="2" customFormat="1" ht="33" customHeight="1">
      <c r="A28" s="3" t="s">
        <v>102</v>
      </c>
      <c r="B28" s="3" t="s">
        <v>94</v>
      </c>
      <c r="C28" s="4" t="s">
        <v>49</v>
      </c>
      <c r="D28" s="4" t="s">
        <v>50</v>
      </c>
      <c r="E28" s="5">
        <v>290000</v>
      </c>
      <c r="F28" s="5">
        <v>82183</v>
      </c>
      <c r="G28" s="5">
        <v>207817</v>
      </c>
      <c r="H28" s="5">
        <v>0</v>
      </c>
      <c r="I28" s="5">
        <v>0</v>
      </c>
    </row>
    <row r="29" spans="1:9" s="2" customFormat="1" ht="33" customHeight="1">
      <c r="A29" s="3" t="s">
        <v>102</v>
      </c>
      <c r="B29" s="3" t="s">
        <v>94</v>
      </c>
      <c r="C29" s="4" t="s">
        <v>51</v>
      </c>
      <c r="D29" s="4" t="s">
        <v>52</v>
      </c>
      <c r="E29" s="5">
        <v>216000</v>
      </c>
      <c r="F29" s="5">
        <v>157305</v>
      </c>
      <c r="G29" s="5">
        <v>58695</v>
      </c>
      <c r="H29" s="5">
        <v>0</v>
      </c>
      <c r="I29" s="5">
        <v>0</v>
      </c>
    </row>
    <row r="30" spans="1:9" s="2" customFormat="1" ht="33" customHeight="1">
      <c r="A30" s="3" t="s">
        <v>102</v>
      </c>
      <c r="B30" s="3" t="s">
        <v>94</v>
      </c>
      <c r="C30" s="4" t="s">
        <v>53</v>
      </c>
      <c r="D30" s="4" t="s">
        <v>54</v>
      </c>
      <c r="E30" s="5">
        <v>183860</v>
      </c>
      <c r="F30" s="5">
        <v>0</v>
      </c>
      <c r="G30" s="5">
        <v>0</v>
      </c>
      <c r="H30" s="5">
        <v>183860</v>
      </c>
      <c r="I30" s="5">
        <v>0</v>
      </c>
    </row>
    <row r="31" spans="1:9" s="2" customFormat="1" ht="33" customHeight="1">
      <c r="A31" s="3" t="s">
        <v>103</v>
      </c>
      <c r="B31" s="3" t="s">
        <v>94</v>
      </c>
      <c r="C31" s="4" t="s">
        <v>55</v>
      </c>
      <c r="D31" s="4" t="s">
        <v>56</v>
      </c>
      <c r="E31" s="5">
        <v>120000</v>
      </c>
      <c r="F31" s="5">
        <v>0</v>
      </c>
      <c r="G31" s="5">
        <v>0</v>
      </c>
      <c r="H31" s="5">
        <v>0</v>
      </c>
      <c r="I31" s="5">
        <v>120000</v>
      </c>
    </row>
    <row r="32" spans="1:9" s="2" customFormat="1" ht="33" customHeight="1">
      <c r="A32" s="3" t="s">
        <v>103</v>
      </c>
      <c r="B32" s="3" t="s">
        <v>94</v>
      </c>
      <c r="C32" s="4" t="s">
        <v>57</v>
      </c>
      <c r="D32" s="4" t="s">
        <v>58</v>
      </c>
      <c r="E32" s="5">
        <v>520000</v>
      </c>
      <c r="F32" s="5">
        <v>0</v>
      </c>
      <c r="G32" s="5">
        <v>520000</v>
      </c>
      <c r="H32" s="5">
        <v>0</v>
      </c>
      <c r="I32" s="5">
        <v>0</v>
      </c>
    </row>
    <row r="33" spans="1:9" s="2" customFormat="1" ht="33" customHeight="1">
      <c r="A33" s="3" t="s">
        <v>103</v>
      </c>
      <c r="B33" s="3" t="s">
        <v>94</v>
      </c>
      <c r="C33" s="4" t="s">
        <v>59</v>
      </c>
      <c r="D33" s="4" t="s">
        <v>60</v>
      </c>
      <c r="E33" s="5">
        <v>164000</v>
      </c>
      <c r="F33" s="5">
        <v>0</v>
      </c>
      <c r="G33" s="5">
        <v>61800</v>
      </c>
      <c r="H33" s="5">
        <v>63100</v>
      </c>
      <c r="I33" s="5">
        <v>39100</v>
      </c>
    </row>
    <row r="34" spans="1:9" s="2" customFormat="1" ht="22.5">
      <c r="A34" s="3" t="s">
        <v>103</v>
      </c>
      <c r="B34" s="3" t="s">
        <v>94</v>
      </c>
      <c r="C34" s="4" t="s">
        <v>61</v>
      </c>
      <c r="D34" s="4" t="s">
        <v>62</v>
      </c>
      <c r="E34" s="5">
        <v>108000</v>
      </c>
      <c r="F34" s="5">
        <v>0</v>
      </c>
      <c r="G34" s="5">
        <v>0</v>
      </c>
      <c r="H34" s="5">
        <v>108000</v>
      </c>
      <c r="I34" s="5">
        <v>0</v>
      </c>
    </row>
    <row r="35" spans="1:9" s="2" customFormat="1" ht="22.5">
      <c r="A35" s="3" t="s">
        <v>103</v>
      </c>
      <c r="B35" s="3" t="s">
        <v>94</v>
      </c>
      <c r="C35" s="4" t="s">
        <v>63</v>
      </c>
      <c r="D35" s="4" t="s">
        <v>64</v>
      </c>
      <c r="E35" s="5">
        <v>2120000</v>
      </c>
      <c r="F35" s="5">
        <v>0</v>
      </c>
      <c r="G35" s="5">
        <v>962000</v>
      </c>
      <c r="H35" s="5">
        <v>289500</v>
      </c>
      <c r="I35" s="5">
        <v>868500</v>
      </c>
    </row>
    <row r="36" spans="1:9" s="2" customFormat="1" ht="22.5" customHeight="1">
      <c r="A36" s="3" t="s">
        <v>103</v>
      </c>
      <c r="B36" s="3" t="s">
        <v>94</v>
      </c>
      <c r="C36" s="4" t="s">
        <v>90</v>
      </c>
      <c r="D36" s="4" t="s">
        <v>91</v>
      </c>
      <c r="E36" s="5">
        <v>95580</v>
      </c>
      <c r="F36" s="5">
        <v>0</v>
      </c>
      <c r="G36" s="5">
        <v>0</v>
      </c>
      <c r="H36" s="5">
        <v>0</v>
      </c>
      <c r="I36" s="5">
        <v>95580</v>
      </c>
    </row>
    <row r="37" spans="1:9" s="2" customFormat="1" ht="22.5" customHeight="1">
      <c r="A37" s="3" t="s">
        <v>104</v>
      </c>
      <c r="B37" s="3" t="s">
        <v>94</v>
      </c>
      <c r="C37" s="4" t="s">
        <v>92</v>
      </c>
      <c r="D37" s="4" t="s">
        <v>93</v>
      </c>
      <c r="E37" s="5">
        <v>3055650</v>
      </c>
      <c r="F37" s="5">
        <v>1110358</v>
      </c>
      <c r="G37" s="5">
        <v>878999</v>
      </c>
      <c r="H37" s="5">
        <v>446066</v>
      </c>
      <c r="I37" s="5">
        <v>620227</v>
      </c>
    </row>
    <row r="38" spans="1:9" s="2" customFormat="1" ht="33" customHeight="1">
      <c r="A38" s="3" t="s">
        <v>104</v>
      </c>
      <c r="B38" s="3" t="s">
        <v>94</v>
      </c>
      <c r="C38" s="4" t="s">
        <v>65</v>
      </c>
      <c r="D38" s="4" t="s">
        <v>66</v>
      </c>
      <c r="E38" s="5">
        <v>170000</v>
      </c>
      <c r="F38" s="5">
        <v>154804</v>
      </c>
      <c r="G38" s="5">
        <v>0</v>
      </c>
      <c r="H38" s="5">
        <v>15196</v>
      </c>
      <c r="I38" s="5">
        <v>0</v>
      </c>
    </row>
    <row r="39" spans="1:9" s="2" customFormat="1" ht="33" customHeight="1">
      <c r="A39" s="3" t="s">
        <v>104</v>
      </c>
      <c r="B39" s="3" t="s">
        <v>94</v>
      </c>
      <c r="C39" s="4" t="s">
        <v>67</v>
      </c>
      <c r="D39" s="4" t="s">
        <v>68</v>
      </c>
      <c r="E39" s="5">
        <v>597566</v>
      </c>
      <c r="F39" s="5">
        <v>0</v>
      </c>
      <c r="G39" s="5">
        <v>20200</v>
      </c>
      <c r="H39" s="5">
        <v>270000</v>
      </c>
      <c r="I39" s="5">
        <v>307366</v>
      </c>
    </row>
    <row r="40" spans="1:9" s="2" customFormat="1" ht="33" customHeight="1">
      <c r="A40" s="3" t="s">
        <v>104</v>
      </c>
      <c r="B40" s="3" t="s">
        <v>94</v>
      </c>
      <c r="C40" s="4" t="s">
        <v>69</v>
      </c>
      <c r="D40" s="4" t="s">
        <v>70</v>
      </c>
      <c r="E40" s="5">
        <v>127440</v>
      </c>
      <c r="F40" s="5">
        <v>0</v>
      </c>
      <c r="G40" s="5">
        <v>45500</v>
      </c>
      <c r="H40" s="5">
        <v>15500</v>
      </c>
      <c r="I40" s="5">
        <v>66440</v>
      </c>
    </row>
    <row r="41" spans="1:9" s="2" customFormat="1" ht="33" customHeight="1">
      <c r="A41" s="3" t="s">
        <v>104</v>
      </c>
      <c r="B41" s="3" t="s">
        <v>94</v>
      </c>
      <c r="C41" s="4" t="s">
        <v>71</v>
      </c>
      <c r="D41" s="4" t="s">
        <v>72</v>
      </c>
      <c r="E41" s="5">
        <v>18470</v>
      </c>
      <c r="F41" s="5">
        <v>0</v>
      </c>
      <c r="G41" s="5">
        <v>7290</v>
      </c>
      <c r="H41" s="5">
        <v>11180</v>
      </c>
      <c r="I41" s="5">
        <v>0</v>
      </c>
    </row>
    <row r="42" spans="1:9" s="2" customFormat="1" ht="33" customHeight="1">
      <c r="A42" s="3" t="s">
        <v>104</v>
      </c>
      <c r="B42" s="3" t="s">
        <v>94</v>
      </c>
      <c r="C42" s="4" t="s">
        <v>73</v>
      </c>
      <c r="D42" s="4" t="s">
        <v>74</v>
      </c>
      <c r="E42" s="5">
        <v>149000</v>
      </c>
      <c r="F42" s="5">
        <v>0</v>
      </c>
      <c r="G42" s="5">
        <v>0</v>
      </c>
      <c r="H42" s="5">
        <v>78000</v>
      </c>
      <c r="I42" s="5">
        <v>71000</v>
      </c>
    </row>
    <row r="43" spans="1:9" s="2" customFormat="1" ht="33" customHeight="1">
      <c r="A43" s="3" t="s">
        <v>104</v>
      </c>
      <c r="B43" s="3" t="s">
        <v>94</v>
      </c>
      <c r="C43" s="4" t="s">
        <v>75</v>
      </c>
      <c r="D43" s="4" t="s">
        <v>76</v>
      </c>
      <c r="E43" s="5">
        <v>63720</v>
      </c>
      <c r="F43" s="5">
        <v>0</v>
      </c>
      <c r="G43" s="5">
        <v>0</v>
      </c>
      <c r="H43" s="5">
        <v>55000</v>
      </c>
      <c r="I43" s="5">
        <v>8720</v>
      </c>
    </row>
    <row r="44" spans="1:9" s="2" customFormat="1" ht="33" customHeight="1">
      <c r="A44" s="3" t="s">
        <v>104</v>
      </c>
      <c r="B44" s="3" t="s">
        <v>94</v>
      </c>
      <c r="C44" s="4" t="s">
        <v>77</v>
      </c>
      <c r="D44" s="4" t="s">
        <v>78</v>
      </c>
      <c r="E44" s="5">
        <v>100000</v>
      </c>
      <c r="F44" s="5">
        <v>0</v>
      </c>
      <c r="G44" s="5">
        <v>0</v>
      </c>
      <c r="H44" s="5">
        <v>25000</v>
      </c>
      <c r="I44" s="5">
        <v>75000</v>
      </c>
    </row>
    <row r="45" spans="1:9" s="2" customFormat="1" ht="22.5">
      <c r="A45" s="3" t="s">
        <v>104</v>
      </c>
      <c r="B45" s="3" t="s">
        <v>94</v>
      </c>
      <c r="C45" s="4" t="s">
        <v>79</v>
      </c>
      <c r="D45" s="4" t="s">
        <v>80</v>
      </c>
      <c r="E45" s="5">
        <v>180000</v>
      </c>
      <c r="F45" s="5">
        <v>0</v>
      </c>
      <c r="G45" s="5">
        <v>0</v>
      </c>
      <c r="H45" s="5">
        <v>30000</v>
      </c>
      <c r="I45" s="5">
        <v>150000</v>
      </c>
    </row>
    <row r="46" spans="1:9" s="2" customFormat="1" ht="33" customHeight="1">
      <c r="A46" s="3" t="s">
        <v>104</v>
      </c>
      <c r="B46" s="3" t="s">
        <v>94</v>
      </c>
      <c r="C46" s="4" t="s">
        <v>81</v>
      </c>
      <c r="D46" s="4" t="s">
        <v>82</v>
      </c>
      <c r="E46" s="5">
        <v>224000</v>
      </c>
      <c r="F46" s="5">
        <v>0</v>
      </c>
      <c r="G46" s="5">
        <v>0</v>
      </c>
      <c r="H46" s="5">
        <v>0</v>
      </c>
      <c r="I46" s="5">
        <v>224000</v>
      </c>
    </row>
    <row r="47" spans="1:9" s="2" customFormat="1" ht="33" customHeight="1">
      <c r="A47" s="3" t="s">
        <v>105</v>
      </c>
      <c r="B47" s="3" t="s">
        <v>94</v>
      </c>
      <c r="C47" s="4" t="s">
        <v>83</v>
      </c>
      <c r="D47" s="4" t="s">
        <v>84</v>
      </c>
      <c r="E47" s="5">
        <v>412154</v>
      </c>
      <c r="F47" s="5">
        <v>0</v>
      </c>
      <c r="G47" s="5">
        <v>0</v>
      </c>
      <c r="H47" s="5">
        <v>104864</v>
      </c>
      <c r="I47" s="5">
        <v>307290</v>
      </c>
    </row>
    <row r="48" spans="1:9" s="2" customFormat="1" ht="33" customHeight="1">
      <c r="A48" s="3" t="s">
        <v>104</v>
      </c>
      <c r="B48" s="3" t="s">
        <v>95</v>
      </c>
      <c r="C48" s="4" t="s">
        <v>8</v>
      </c>
      <c r="D48" s="4" t="s">
        <v>9</v>
      </c>
      <c r="E48" s="5">
        <v>239000</v>
      </c>
      <c r="F48" s="5">
        <v>0</v>
      </c>
      <c r="G48" s="5">
        <v>116000</v>
      </c>
      <c r="H48" s="5">
        <v>87000</v>
      </c>
      <c r="I48" s="5">
        <v>36000</v>
      </c>
    </row>
    <row r="49" spans="1:9" s="1" customFormat="1" ht="15">
      <c r="A49" s="12"/>
      <c r="B49" s="12"/>
      <c r="C49" s="12"/>
      <c r="D49" s="13" t="s">
        <v>88</v>
      </c>
      <c r="E49" s="14">
        <f>SUM(E8:E48)</f>
        <v>25118696</v>
      </c>
      <c r="F49" s="14">
        <f>SUM(F8:F48)</f>
        <v>2622572</v>
      </c>
      <c r="G49" s="14">
        <f>SUM(G8:G48)</f>
        <v>4678157</v>
      </c>
      <c r="H49" s="14">
        <f>SUM(H8:H48)</f>
        <v>6183532</v>
      </c>
      <c r="I49" s="14">
        <f>SUM(I8:I48)</f>
        <v>11634435</v>
      </c>
    </row>
  </sheetData>
  <sheetProtection/>
  <mergeCells count="5">
    <mergeCell ref="A1:I1"/>
    <mergeCell ref="A2:I2"/>
    <mergeCell ref="A3:I3"/>
    <mergeCell ref="F6:I6"/>
    <mergeCell ref="A4:I4"/>
  </mergeCells>
  <printOptions/>
  <pageMargins left="0.43" right="0.43" top="0.6" bottom="0.7480314960629921" header="0.31496062992125984" footer="0.31496062992125984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Flores Aguilar(DIRPLAN)</dc:creator>
  <cp:keywords/>
  <dc:description/>
  <cp:lastModifiedBy>pcg</cp:lastModifiedBy>
  <cp:lastPrinted>2009-03-30T15:09:07Z</cp:lastPrinted>
  <dcterms:created xsi:type="dcterms:W3CDTF">2009-03-23T14:04:22Z</dcterms:created>
  <dcterms:modified xsi:type="dcterms:W3CDTF">2009-09-08T16:39:27Z</dcterms:modified>
  <cp:category/>
  <cp:version/>
  <cp:contentType/>
  <cp:contentStatus/>
</cp:coreProperties>
</file>