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REGION METROPOLITANA" sheetId="1" r:id="rId1"/>
  </sheets>
  <definedNames>
    <definedName name="_xlnm.Print_Area" localSheetId="0">'SERVIU REGION METROPOLITANA'!$A$1:$E$50</definedName>
  </definedNames>
  <calcPr fullCalcOnLoad="1"/>
</workbook>
</file>

<file path=xl/sharedStrings.xml><?xml version="1.0" encoding="utf-8"?>
<sst xmlns="http://schemas.openxmlformats.org/spreadsheetml/2006/main" count="113" uniqueCount="84">
  <si>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</si>
  <si>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</si>
  <si>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</si>
  <si>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</si>
  <si>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</si>
  <si>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</si>
  <si>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</si>
  <si>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</si>
  <si>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</si>
  <si>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</si>
  <si>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</si>
  <si>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Vivienda y Urbanismo - SERVIU Región Metropolitana</t>
  </si>
  <si>
    <t>31.02</t>
  </si>
  <si>
    <t>31.03</t>
  </si>
  <si>
    <t>TOTAL 31.02; 31.03</t>
  </si>
  <si>
    <t>30082386-0</t>
  </si>
  <si>
    <t>Construcción Centro Larga Estadia Adulto Mayor</t>
  </si>
  <si>
    <t xml:space="preserve">En Ejecución </t>
  </si>
  <si>
    <t>30061653-0</t>
  </si>
  <si>
    <t>Recuperación EEPP Edificios Patrimoniales</t>
  </si>
  <si>
    <t>30061717-0</t>
  </si>
  <si>
    <t>Reposición y Recuperación de Acequias Patrimoniales de Sn. Bdo.</t>
  </si>
  <si>
    <t>30081925-0</t>
  </si>
  <si>
    <t>Restauración EEPP degradado Bandejon Las Torres</t>
  </si>
  <si>
    <t>30061849-0</t>
  </si>
  <si>
    <t>Recuperación y Remodelación Plaza Matucana de Renca</t>
  </si>
  <si>
    <t>30081757-0</t>
  </si>
  <si>
    <t>Construccion de Ruta Patrimonial sector Vivaceta</t>
  </si>
  <si>
    <t>30032972-0</t>
  </si>
  <si>
    <t>Restauración Plaza Santa Rosa</t>
  </si>
  <si>
    <t>30082096-0</t>
  </si>
  <si>
    <t>Mejoramiento Paseo Comercial Claudio Arrau, comuna de El Bosque</t>
  </si>
  <si>
    <t>30112524-0</t>
  </si>
  <si>
    <t>Conservación Sistema Aguas Lluvias 2012 R. Met</t>
  </si>
  <si>
    <t>30100699-0</t>
  </si>
  <si>
    <t>Construcción Pavimentos Participativos 20º Llamado</t>
  </si>
  <si>
    <t>30094064-0</t>
  </si>
  <si>
    <t>Conservación Parque Ciudad Bicentenario</t>
  </si>
  <si>
    <t>30080389-0</t>
  </si>
  <si>
    <t>30113256-0</t>
  </si>
  <si>
    <t>30106087-0</t>
  </si>
  <si>
    <t>30099786-0</t>
  </si>
  <si>
    <t>Conservación de Vías Urbanas Dañadas Sismo Febrero 2010 RM</t>
  </si>
  <si>
    <t>30109049-0</t>
  </si>
  <si>
    <t>Conservación Viviendas SERVIU - Adulto Mayor RM 2011</t>
  </si>
  <si>
    <t>En Proceso de Licitación</t>
  </si>
  <si>
    <t>30005489-0</t>
  </si>
  <si>
    <t>Construcción primer Tramo Costanera Sur poniente</t>
  </si>
  <si>
    <t>30073547-0</t>
  </si>
  <si>
    <t>Mejormiento Ensanche Av. Lo Espejo</t>
  </si>
  <si>
    <t>30062451-0</t>
  </si>
  <si>
    <t>Av. Vicente Perez Rosales (Tobalaba - Bilbao)</t>
  </si>
  <si>
    <t>30093026-0</t>
  </si>
  <si>
    <t>Apertura Domingo Santa María</t>
  </si>
  <si>
    <t>30117541-0</t>
  </si>
  <si>
    <t>Conservación Primer Tramo Costanera Sur</t>
  </si>
  <si>
    <t>30075188-0</t>
  </si>
  <si>
    <t>Habilitación Corredor Transporte Público Avda. Santa Rosa Sur</t>
  </si>
  <si>
    <t>30100804-0</t>
  </si>
  <si>
    <t>Conservación Red Vial 2011 MOP-MINVU Región Metropolitana</t>
  </si>
  <si>
    <t>30105462-0</t>
  </si>
  <si>
    <t>Conservación Infraestructura 2011 Transantiago</t>
  </si>
  <si>
    <t>30106353-0</t>
  </si>
  <si>
    <t>Habilitación Corredor de Transporte Público Santa Rosa Sur Extensión</t>
  </si>
  <si>
    <t>30078136-0</t>
  </si>
  <si>
    <t>Habilitacion Corredor Transporte Público Departamental Oriente</t>
  </si>
  <si>
    <t>30093339-0</t>
  </si>
  <si>
    <t>Conservacion Infraestructura 2010 Transantiago</t>
  </si>
  <si>
    <t>30057584-0</t>
  </si>
  <si>
    <t>Habilitacion Corredor Transporte Publico P. A. Cerda</t>
  </si>
  <si>
    <t>30087204-0</t>
  </si>
  <si>
    <t>Conservacion Red Vial Transantiago Mop 2009</t>
  </si>
  <si>
    <t>30098548-0</t>
  </si>
  <si>
    <t>Conservacion Avda. Macul Entre Irarrázaval Y A. Vespucio</t>
  </si>
  <si>
    <t>30057591-0</t>
  </si>
  <si>
    <t>Habilitacion Conexion Anillo Interior</t>
  </si>
  <si>
    <t>30059702-0</t>
  </si>
  <si>
    <t>Construccion Plan de Admin y Seguim. Expropiaciones Fase II Transantiago (Tramo 2 Y 3)</t>
  </si>
  <si>
    <t>30074297-0</t>
  </si>
  <si>
    <t>Transferencia Asistencia Técnica Planes de Gestión Social y de Obra</t>
  </si>
  <si>
    <t>En Proceso de Iden.</t>
  </si>
  <si>
    <t xml:space="preserve">Conservación Mantención Sistemas de Aguas Lluvias - (INFRA)  </t>
  </si>
  <si>
    <t xml:space="preserve">Construcción Parque Comunal Alhué - (PRU)  </t>
  </si>
  <si>
    <t xml:space="preserve">Construccion Paseo Peatonal Calle Comercio, San José de Maipo - (PRU) 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</si>
</sst>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22" fillId="0" borderId="10" xfId="51" applyFont="1" applyFill="1" applyBorder="1" applyAlignment="1">
      <alignment horizontal="center" vertical="center"/>
      <protection/>
    </xf>
    <xf numFmtId="3" fontId="22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11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11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3" fontId="39" fillId="0" borderId="19" xfId="0" applyNumberFormat="1" applyFont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9" fillId="0" borderId="19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tabSelected="1" zoomScale="85" zoomScaleNormal="85" zoomScalePageLayoutView="0" workbookViewId="0" topLeftCell="A1">
      <selection activeCell="C44" sqref="C44:C47"/>
    </sheetView>
  </sheetViews>
  <sheetFormatPr defaultColWidth="11.421875" defaultRowHeight="15"/>
  <cols>
    <col min="1" max="1" width="14.8515625" style="0" customWidth="1"/>
    <col min="2" max="2" width="68.00390625" style="0" bestFit="1" customWidth="1"/>
    <col min="3" max="3" width="23.421875" style="0" bestFit="1" customWidth="1"/>
    <col min="4" max="4" width="23.28125" style="0" bestFit="1" customWidth="1"/>
    <col min="5" max="5" width="15.28125" style="0" customWidth="1"/>
    <col min="6" max="6" width="13.28125" style="0" customWidth="1"/>
  </cols>
  <sheetData>
    <row r="2" spans="1:6" ht="21">
      <c r="A2" s="43" t="s">
        <v>3</v>
      </c>
      <c r="B2" s="43"/>
      <c r="C2" s="43"/>
      <c r="D2" s="43"/>
      <c r="E2" s="43"/>
      <c r="F2" s="1"/>
    </row>
    <row r="3" spans="1:6" ht="21">
      <c r="A3" s="43" t="s">
        <v>11</v>
      </c>
      <c r="B3" s="43"/>
      <c r="C3" s="43"/>
      <c r="D3" s="43"/>
      <c r="E3" s="43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31" t="s">
        <v>7</v>
      </c>
      <c r="F6" s="32"/>
    </row>
    <row r="7" spans="1:6" ht="15">
      <c r="A7" s="11" t="s">
        <v>12</v>
      </c>
      <c r="B7" s="7"/>
      <c r="C7" s="8"/>
      <c r="D7" s="9"/>
      <c r="E7" s="9"/>
      <c r="F7" s="10"/>
    </row>
    <row r="8" spans="1:6" ht="15">
      <c r="A8" s="6" t="s">
        <v>15</v>
      </c>
      <c r="B8" s="7" t="s">
        <v>16</v>
      </c>
      <c r="C8" s="8">
        <v>240903</v>
      </c>
      <c r="D8" s="13" t="s">
        <v>17</v>
      </c>
      <c r="E8" s="12">
        <v>2011</v>
      </c>
      <c r="F8" s="12">
        <v>2012</v>
      </c>
    </row>
    <row r="9" spans="1:6" ht="15">
      <c r="A9" s="6" t="s">
        <v>18</v>
      </c>
      <c r="B9" s="7" t="s">
        <v>19</v>
      </c>
      <c r="C9" s="8">
        <v>589523</v>
      </c>
      <c r="D9" s="13" t="s">
        <v>17</v>
      </c>
      <c r="E9" s="12">
        <v>2011</v>
      </c>
      <c r="F9" s="12">
        <v>2012</v>
      </c>
    </row>
    <row r="10" spans="1:6" ht="15">
      <c r="A10" s="6" t="s">
        <v>20</v>
      </c>
      <c r="B10" s="7" t="s">
        <v>21</v>
      </c>
      <c r="C10" s="8">
        <v>154200</v>
      </c>
      <c r="D10" s="15" t="s">
        <v>80</v>
      </c>
      <c r="E10" s="12">
        <v>2012</v>
      </c>
      <c r="F10" s="12">
        <v>2013</v>
      </c>
    </row>
    <row r="11" spans="1:6" ht="15">
      <c r="A11" s="6" t="s">
        <v>22</v>
      </c>
      <c r="B11" s="7" t="s">
        <v>23</v>
      </c>
      <c r="C11" s="8">
        <v>15934</v>
      </c>
      <c r="D11" s="15" t="s">
        <v>80</v>
      </c>
      <c r="E11" s="12">
        <v>2012</v>
      </c>
      <c r="F11" s="12">
        <v>2012</v>
      </c>
    </row>
    <row r="12" spans="1:6" ht="15">
      <c r="A12" s="6" t="s">
        <v>24</v>
      </c>
      <c r="B12" s="7" t="s">
        <v>25</v>
      </c>
      <c r="C12" s="8">
        <v>6631</v>
      </c>
      <c r="D12" s="15" t="s">
        <v>80</v>
      </c>
      <c r="E12" s="12">
        <v>2012</v>
      </c>
      <c r="F12" s="12">
        <v>2012</v>
      </c>
    </row>
    <row r="13" spans="1:6" ht="15">
      <c r="A13" s="6" t="s">
        <v>26</v>
      </c>
      <c r="B13" s="7" t="s">
        <v>27</v>
      </c>
      <c r="C13" s="8">
        <v>41930</v>
      </c>
      <c r="D13" s="15" t="s">
        <v>80</v>
      </c>
      <c r="E13" s="12">
        <v>2012</v>
      </c>
      <c r="F13" s="12">
        <v>2012</v>
      </c>
    </row>
    <row r="14" spans="1:6" ht="15">
      <c r="A14" s="6" t="s">
        <v>28</v>
      </c>
      <c r="B14" s="7" t="s">
        <v>29</v>
      </c>
      <c r="C14" s="8">
        <v>362724</v>
      </c>
      <c r="D14" s="13" t="s">
        <v>17</v>
      </c>
      <c r="E14" s="12">
        <v>2012</v>
      </c>
      <c r="F14" s="12">
        <v>2012</v>
      </c>
    </row>
    <row r="15" spans="1:6" ht="15">
      <c r="A15" s="6" t="s">
        <v>30</v>
      </c>
      <c r="B15" s="7" t="s">
        <v>31</v>
      </c>
      <c r="C15" s="8">
        <v>652514</v>
      </c>
      <c r="D15" s="13" t="s">
        <v>17</v>
      </c>
      <c r="E15" s="12">
        <v>2012</v>
      </c>
      <c r="F15" s="12">
        <v>2013</v>
      </c>
    </row>
    <row r="16" spans="1:6" ht="15">
      <c r="A16" s="6" t="s">
        <v>32</v>
      </c>
      <c r="B16" s="7" t="s">
        <v>33</v>
      </c>
      <c r="C16" s="8">
        <v>1542000</v>
      </c>
      <c r="D16" s="15" t="s">
        <v>80</v>
      </c>
      <c r="E16" s="12">
        <v>2012</v>
      </c>
      <c r="F16" s="12">
        <v>2012</v>
      </c>
    </row>
    <row r="17" spans="1:6" ht="15">
      <c r="A17" s="6" t="s">
        <v>34</v>
      </c>
      <c r="B17" s="7" t="s">
        <v>35</v>
      </c>
      <c r="C17" s="8">
        <v>6585336</v>
      </c>
      <c r="D17" s="15" t="s">
        <v>80</v>
      </c>
      <c r="E17" s="12">
        <v>2011</v>
      </c>
      <c r="F17" s="12">
        <v>2012</v>
      </c>
    </row>
    <row r="18" spans="1:6" ht="15">
      <c r="A18" s="6" t="s">
        <v>36</v>
      </c>
      <c r="B18" s="7" t="s">
        <v>37</v>
      </c>
      <c r="C18" s="8">
        <v>1904121</v>
      </c>
      <c r="D18" s="13" t="s">
        <v>17</v>
      </c>
      <c r="E18" s="12">
        <v>2010</v>
      </c>
      <c r="F18" s="12">
        <v>2013</v>
      </c>
    </row>
    <row r="19" spans="1:6" ht="15">
      <c r="A19" s="6" t="s">
        <v>38</v>
      </c>
      <c r="B19" s="7" t="s">
        <v>81</v>
      </c>
      <c r="C19" s="8">
        <v>511188</v>
      </c>
      <c r="D19" s="13" t="s">
        <v>17</v>
      </c>
      <c r="E19" s="12">
        <v>2011</v>
      </c>
      <c r="F19" s="12">
        <v>2012</v>
      </c>
    </row>
    <row r="20" spans="1:6" ht="15">
      <c r="A20" s="6" t="s">
        <v>39</v>
      </c>
      <c r="B20" s="7" t="s">
        <v>83</v>
      </c>
      <c r="C20" s="8">
        <v>35000</v>
      </c>
      <c r="D20" s="15" t="s">
        <v>80</v>
      </c>
      <c r="E20" s="12">
        <v>2012</v>
      </c>
      <c r="F20" s="12">
        <v>2012</v>
      </c>
    </row>
    <row r="21" spans="1:6" ht="15">
      <c r="A21" s="6" t="s">
        <v>40</v>
      </c>
      <c r="B21" s="7" t="s">
        <v>82</v>
      </c>
      <c r="C21" s="8">
        <v>560266</v>
      </c>
      <c r="D21" s="15" t="s">
        <v>80</v>
      </c>
      <c r="E21" s="12">
        <v>2012</v>
      </c>
      <c r="F21" s="12">
        <v>2013</v>
      </c>
    </row>
    <row r="22" spans="1:6" ht="15">
      <c r="A22" s="6" t="s">
        <v>41</v>
      </c>
      <c r="B22" s="7" t="s">
        <v>42</v>
      </c>
      <c r="C22" s="8">
        <v>178164</v>
      </c>
      <c r="D22" s="13" t="s">
        <v>17</v>
      </c>
      <c r="E22" s="12">
        <v>2010</v>
      </c>
      <c r="F22" s="12">
        <v>2012</v>
      </c>
    </row>
    <row r="23" spans="1:6" ht="15">
      <c r="A23" s="6" t="s">
        <v>43</v>
      </c>
      <c r="B23" s="7" t="s">
        <v>44</v>
      </c>
      <c r="C23" s="8">
        <v>64428</v>
      </c>
      <c r="D23" s="13" t="s">
        <v>45</v>
      </c>
      <c r="E23" s="12">
        <v>2012</v>
      </c>
      <c r="F23" s="12">
        <v>2012</v>
      </c>
    </row>
    <row r="24" spans="1:6" ht="15">
      <c r="A24" s="6" t="s">
        <v>46</v>
      </c>
      <c r="B24" s="7" t="s">
        <v>47</v>
      </c>
      <c r="C24" s="8">
        <v>172645</v>
      </c>
      <c r="D24" s="13" t="s">
        <v>17</v>
      </c>
      <c r="E24" s="12">
        <v>2011</v>
      </c>
      <c r="F24" s="12">
        <v>2012</v>
      </c>
    </row>
    <row r="25" spans="1:6" ht="15">
      <c r="A25" s="6" t="s">
        <v>48</v>
      </c>
      <c r="B25" s="7" t="s">
        <v>49</v>
      </c>
      <c r="C25" s="8">
        <v>225000</v>
      </c>
      <c r="D25" s="13" t="s">
        <v>17</v>
      </c>
      <c r="E25" s="12">
        <v>2012</v>
      </c>
      <c r="F25" s="12">
        <v>2013</v>
      </c>
    </row>
    <row r="26" spans="1:6" ht="15">
      <c r="A26" s="6" t="s">
        <v>50</v>
      </c>
      <c r="B26" s="7" t="s">
        <v>51</v>
      </c>
      <c r="C26" s="8">
        <v>105065</v>
      </c>
      <c r="D26" s="13" t="s">
        <v>17</v>
      </c>
      <c r="E26" s="12">
        <v>2011</v>
      </c>
      <c r="F26" s="12">
        <v>2013</v>
      </c>
    </row>
    <row r="27" spans="1:6" ht="15">
      <c r="A27" s="6" t="s">
        <v>52</v>
      </c>
      <c r="B27" s="7" t="s">
        <v>53</v>
      </c>
      <c r="C27" s="8">
        <v>163150</v>
      </c>
      <c r="D27" s="13"/>
      <c r="E27" s="12"/>
      <c r="F27" s="12"/>
    </row>
    <row r="28" spans="1:6" ht="15">
      <c r="A28" s="6" t="s">
        <v>54</v>
      </c>
      <c r="B28" s="7" t="s">
        <v>55</v>
      </c>
      <c r="C28" s="8">
        <v>322225</v>
      </c>
      <c r="D28" s="13" t="s">
        <v>17</v>
      </c>
      <c r="E28" s="12">
        <v>2012</v>
      </c>
      <c r="F28" s="12">
        <v>2012</v>
      </c>
    </row>
    <row r="29" spans="1:6" ht="15">
      <c r="A29" s="6" t="s">
        <v>56</v>
      </c>
      <c r="B29" s="7" t="s">
        <v>57</v>
      </c>
      <c r="C29" s="8">
        <v>1650000</v>
      </c>
      <c r="D29" s="13" t="s">
        <v>17</v>
      </c>
      <c r="E29" s="12">
        <v>2011</v>
      </c>
      <c r="F29" s="12">
        <v>2012</v>
      </c>
    </row>
    <row r="30" spans="1:6" ht="15">
      <c r="A30" s="6" t="s">
        <v>58</v>
      </c>
      <c r="B30" s="7" t="s">
        <v>59</v>
      </c>
      <c r="C30" s="8">
        <v>4928693</v>
      </c>
      <c r="D30" s="13" t="s">
        <v>17</v>
      </c>
      <c r="E30" s="12">
        <v>2011</v>
      </c>
      <c r="F30" s="12">
        <v>2012</v>
      </c>
    </row>
    <row r="31" spans="1:6" ht="15">
      <c r="A31" s="6" t="s">
        <v>60</v>
      </c>
      <c r="B31" s="7" t="s">
        <v>61</v>
      </c>
      <c r="C31" s="8">
        <v>719000</v>
      </c>
      <c r="D31" s="13" t="s">
        <v>17</v>
      </c>
      <c r="E31" s="12">
        <v>2011</v>
      </c>
      <c r="F31" s="12">
        <v>2012</v>
      </c>
    </row>
    <row r="32" spans="1:6" ht="15">
      <c r="A32" s="6" t="s">
        <v>62</v>
      </c>
      <c r="B32" s="7" t="s">
        <v>63</v>
      </c>
      <c r="C32" s="8">
        <v>214900</v>
      </c>
      <c r="D32" s="13" t="s">
        <v>17</v>
      </c>
      <c r="E32" s="12">
        <v>2012</v>
      </c>
      <c r="F32" s="12">
        <v>2012</v>
      </c>
    </row>
    <row r="33" spans="1:6" ht="15">
      <c r="A33" s="6" t="s">
        <v>64</v>
      </c>
      <c r="B33" s="7" t="s">
        <v>65</v>
      </c>
      <c r="C33" s="8">
        <v>6055184</v>
      </c>
      <c r="D33" s="13" t="s">
        <v>17</v>
      </c>
      <c r="E33" s="12">
        <v>2011</v>
      </c>
      <c r="F33" s="12">
        <v>2013</v>
      </c>
    </row>
    <row r="34" spans="1:6" ht="15">
      <c r="A34" s="6" t="s">
        <v>66</v>
      </c>
      <c r="B34" s="7" t="s">
        <v>67</v>
      </c>
      <c r="C34" s="8">
        <v>336845</v>
      </c>
      <c r="D34" s="13" t="s">
        <v>17</v>
      </c>
      <c r="E34" s="12">
        <v>2010</v>
      </c>
      <c r="F34" s="12">
        <v>2012</v>
      </c>
    </row>
    <row r="35" spans="1:6" ht="15">
      <c r="A35" s="6" t="s">
        <v>68</v>
      </c>
      <c r="B35" s="7" t="s">
        <v>69</v>
      </c>
      <c r="C35" s="8">
        <v>44000</v>
      </c>
      <c r="D35" s="13" t="s">
        <v>17</v>
      </c>
      <c r="E35" s="12">
        <v>2005</v>
      </c>
      <c r="F35" s="12">
        <v>2012</v>
      </c>
    </row>
    <row r="36" spans="1:6" ht="15">
      <c r="A36" s="6" t="s">
        <v>70</v>
      </c>
      <c r="B36" s="7" t="s">
        <v>71</v>
      </c>
      <c r="C36" s="8">
        <v>278000</v>
      </c>
      <c r="D36" s="13" t="s">
        <v>17</v>
      </c>
      <c r="E36" s="12">
        <v>2009</v>
      </c>
      <c r="F36" s="12">
        <v>2012</v>
      </c>
    </row>
    <row r="37" spans="1:6" ht="15">
      <c r="A37" s="6" t="s">
        <v>72</v>
      </c>
      <c r="B37" s="7" t="s">
        <v>73</v>
      </c>
      <c r="C37" s="8">
        <v>91000</v>
      </c>
      <c r="D37" s="13" t="s">
        <v>17</v>
      </c>
      <c r="E37" s="12">
        <v>2010</v>
      </c>
      <c r="F37" s="12">
        <v>2012</v>
      </c>
    </row>
    <row r="38" spans="1:6" ht="15">
      <c r="A38" s="6" t="s">
        <v>74</v>
      </c>
      <c r="B38" s="7" t="s">
        <v>75</v>
      </c>
      <c r="C38" s="8">
        <v>25000</v>
      </c>
      <c r="D38" s="13" t="s">
        <v>17</v>
      </c>
      <c r="E38" s="12">
        <v>2005</v>
      </c>
      <c r="F38" s="12">
        <v>2012</v>
      </c>
    </row>
    <row r="39" spans="1:6" ht="30">
      <c r="A39" s="17" t="s">
        <v>76</v>
      </c>
      <c r="B39" s="16" t="s">
        <v>77</v>
      </c>
      <c r="C39" s="18">
        <v>225340</v>
      </c>
      <c r="D39" s="19" t="s">
        <v>17</v>
      </c>
      <c r="E39" s="20">
        <v>2006</v>
      </c>
      <c r="F39" s="20">
        <v>2012</v>
      </c>
    </row>
    <row r="40" spans="1:6" ht="15">
      <c r="A40" s="11" t="s">
        <v>13</v>
      </c>
      <c r="B40" s="7"/>
      <c r="C40" s="8"/>
      <c r="D40" s="14"/>
      <c r="E40" s="9"/>
      <c r="F40" s="10"/>
    </row>
    <row r="41" spans="1:6" ht="15">
      <c r="A41" s="6" t="s">
        <v>78</v>
      </c>
      <c r="B41" s="7" t="s">
        <v>79</v>
      </c>
      <c r="C41" s="8">
        <v>4661088</v>
      </c>
      <c r="D41" s="13" t="s">
        <v>17</v>
      </c>
      <c r="E41" s="9"/>
      <c r="F41" s="10"/>
    </row>
    <row r="42" spans="1:6" ht="15">
      <c r="A42" s="27" t="s">
        <v>5</v>
      </c>
      <c r="B42" s="28"/>
      <c r="C42" s="45">
        <f>SUM(C7:C41)</f>
        <v>33661997</v>
      </c>
      <c r="D42" s="33"/>
      <c r="E42" s="34"/>
      <c r="F42" s="35"/>
    </row>
    <row r="43" spans="1:6" ht="15">
      <c r="A43" s="29"/>
      <c r="B43" s="30"/>
      <c r="C43" s="46"/>
      <c r="D43" s="36"/>
      <c r="E43" s="37"/>
      <c r="F43" s="38"/>
    </row>
    <row r="44" spans="1:6" ht="15">
      <c r="A44" s="27" t="s">
        <v>6</v>
      </c>
      <c r="B44" s="28"/>
      <c r="C44" s="48">
        <v>5597335</v>
      </c>
      <c r="D44" s="33"/>
      <c r="E44" s="34"/>
      <c r="F44" s="35"/>
    </row>
    <row r="45" spans="1:6" ht="15">
      <c r="A45" s="29"/>
      <c r="B45" s="30"/>
      <c r="C45" s="49"/>
      <c r="D45" s="36"/>
      <c r="E45" s="37"/>
      <c r="F45" s="38"/>
    </row>
    <row r="46" spans="1:6" ht="15">
      <c r="A46" s="39" t="s">
        <v>14</v>
      </c>
      <c r="B46" s="40"/>
      <c r="C46" s="48">
        <v>39259332</v>
      </c>
      <c r="D46" s="21"/>
      <c r="E46" s="22"/>
      <c r="F46" s="23"/>
    </row>
    <row r="47" spans="1:6" ht="15">
      <c r="A47" s="41"/>
      <c r="B47" s="42"/>
      <c r="C47" s="49"/>
      <c r="D47" s="24"/>
      <c r="E47" s="25"/>
      <c r="F47" s="26"/>
    </row>
    <row r="49" spans="1:5" ht="15">
      <c r="A49" s="44" t="s">
        <v>9</v>
      </c>
      <c r="B49" s="44"/>
      <c r="C49" s="44"/>
      <c r="D49" s="44"/>
      <c r="E49" s="44"/>
    </row>
    <row r="50" ht="15">
      <c r="A50" s="4" t="s">
        <v>8</v>
      </c>
    </row>
    <row r="52" ht="15">
      <c r="C52" s="47"/>
    </row>
  </sheetData>
  <sheetProtection/>
  <mergeCells count="13">
    <mergeCell ref="A2:E2"/>
    <mergeCell ref="A3:E3"/>
    <mergeCell ref="A49:E49"/>
    <mergeCell ref="C42:C43"/>
    <mergeCell ref="C44:C45"/>
    <mergeCell ref="C46:C47"/>
    <mergeCell ref="D46:F47"/>
    <mergeCell ref="A42:B43"/>
    <mergeCell ref="A44:B45"/>
    <mergeCell ref="E6:F6"/>
    <mergeCell ref="D42:F43"/>
    <mergeCell ref="D44:F45"/>
    <mergeCell ref="A46:B4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2012-06-11T15:38:16Z</dcterms:modified>
  <cp:category/>
  <cp:version/>
  <cp:contentType/>
  <cp:contentStatus/>
</cp:coreProperties>
</file>