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CTRA" sheetId="1" r:id="rId1"/>
  </sheets>
  <definedNames>
    <definedName name="_xlnm.Print_Area" localSheetId="0">'SECTRA'!$A$2:$F$80</definedName>
  </definedNames>
  <calcPr fullCalcOnLoad="1"/>
</workbook>
</file>

<file path=xl/sharedStrings.xml><?xml version="1.0" encoding="utf-8"?>
<sst xmlns="http://schemas.openxmlformats.org/spreadsheetml/2006/main" count="200" uniqueCount="128">
  <si>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</si>
  <si>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</si>
  <si>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</si>
  <si>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</si>
  <si>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</si>
  <si>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</si>
  <si>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</si>
  <si>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</si>
  <si>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</si>
  <si>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</si>
  <si>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</si>
  <si>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Transportes y Telecomunicaciones</t>
  </si>
  <si>
    <t>TOTAL 31.01; 31.02;</t>
  </si>
  <si>
    <t>Programa de Vialidad y Transporte Urbano : SECTRA</t>
  </si>
  <si>
    <t>31.01</t>
  </si>
  <si>
    <t>Actualización y Recolección de Información del S.T.U. IX Etapa</t>
  </si>
  <si>
    <t>En ejecución</t>
  </si>
  <si>
    <t>11/03/2011 al 30/04/2014</t>
  </si>
  <si>
    <t>Actualización Diagnóstico del S.T.U. de la Ciudad de Arica</t>
  </si>
  <si>
    <t>06/07/2009 al 30/06/2014</t>
  </si>
  <si>
    <t>Actualización Diagnóstico del S.T.U. de la Ciudad de Calama</t>
  </si>
  <si>
    <t>06/07/2009 al 30/04/2014</t>
  </si>
  <si>
    <t>Actualización Diagnóstico del S.T.U. de la Ciudad de Copiapó</t>
  </si>
  <si>
    <t>Actualización Diagnóstico del S.T.U. de la ciudad de Iquique</t>
  </si>
  <si>
    <t>03/03/2010 al 30/07/2014</t>
  </si>
  <si>
    <t>Actualización Diagnóstico del S.T.U. de la ciudad de Antofagasta</t>
  </si>
  <si>
    <t>Análisis Conexiones Viales Sector Sur - Oriente de la Ciudad de Santiago</t>
  </si>
  <si>
    <t>28/02/2010 al 30/06/2012</t>
  </si>
  <si>
    <t>Análisis y Desarrollo de Planes Maestros de Gestión de Tránsito, San Fernando</t>
  </si>
  <si>
    <t>23/12/2009 al 30/07/2012</t>
  </si>
  <si>
    <t>Análisis y Desarrollo de Planes Maestros de Gestión de Tránsito, Melipilla, Talagante, Buín y Colina</t>
  </si>
  <si>
    <t>23/12/2009 al 30/05/2012</t>
  </si>
  <si>
    <t>Análisis y Desarrollo de Planes de Gestión de Tránsito Vial y Peatonal, Peñaflor y Malloco</t>
  </si>
  <si>
    <t>10/12/2010 al 30/06/2012</t>
  </si>
  <si>
    <t>Análisis y Desarrollo de Planes de Gestión de Tránsito Vial y Peatonal, Rengo</t>
  </si>
  <si>
    <t>22/12/2009 al 30/05/2012</t>
  </si>
  <si>
    <t>Actualización Diagnóstico del S.T.U. de la Conurbación Coquimbo - La Serena</t>
  </si>
  <si>
    <t>30/12/2009 al 30/07/2014</t>
  </si>
  <si>
    <t>Actualización del Plan de Transporte de Talca y Desarrollo de Anteproyecto</t>
  </si>
  <si>
    <t>03/03/2010 al 30/09/2012</t>
  </si>
  <si>
    <t>Actualización del Plan de Transporte de Chillán y Desarrollo de Anteproyecto</t>
  </si>
  <si>
    <t>Actualización del Plan de Transporte de Los Ángeles y Desarrollo de Anteproyecto</t>
  </si>
  <si>
    <t>22/10/2010 al 30/04/2013</t>
  </si>
  <si>
    <t>Actualización del Plan de Transporte de Punta Arenas y Desarrollo de Anteproyecto</t>
  </si>
  <si>
    <t>28/02/2010 al 30/10/2012</t>
  </si>
  <si>
    <t>Actualización Diagnóstico del STU del Gran Valparaíso</t>
  </si>
  <si>
    <t>En Proceso de Licitación</t>
  </si>
  <si>
    <t>01/12/2012 al 30/12/2014</t>
  </si>
  <si>
    <t xml:space="preserve">Actualización Plan de Transporte Curicó y Desarrollo de Anteproyecto </t>
  </si>
  <si>
    <t>Analisis y Desarrollo Planes Maestros Gestión de Tránsito, Antofagasta</t>
  </si>
  <si>
    <t>21/07/2011 al 30/03/2013</t>
  </si>
  <si>
    <t>Analisis y Desarrollo Planes Maestros Gestión de Tránsito, San Felipe</t>
  </si>
  <si>
    <t>20/10/2011 al 30/04/2013</t>
  </si>
  <si>
    <t>Análisis y Desarrollo Planes Maestros Gestión de Tránsito Alto Hospicio</t>
  </si>
  <si>
    <t>30/09/2012 al 30/11/2014</t>
  </si>
  <si>
    <t>Análisis y Desarrollo Planes Maestros Gestión de Tránsito Vallenar</t>
  </si>
  <si>
    <t>Análisis y Desarrollo Planes Maestros Gestión de Tránsito Las Compañías y San Juan Sindempart</t>
  </si>
  <si>
    <t>30/12/2012 al 30/11/2014</t>
  </si>
  <si>
    <t>Análisis y Desarrollo Planes Maestros Gestión de Tránsito Curauma -Placilla</t>
  </si>
  <si>
    <t>30/07/2012 al 30/10/2014</t>
  </si>
  <si>
    <t>Análisis y Desarrollo Planes Maestros Gestión de Tránsito Quillota</t>
  </si>
  <si>
    <t>30/12/2012 al 30/06/2015</t>
  </si>
  <si>
    <t>Análisis y Desarrollo Planes Maestros Gestión de Tránsito Curanilahue, San Carlos, Mulchén y Lebu</t>
  </si>
  <si>
    <t>10/08/2011 al 30/04/2013</t>
  </si>
  <si>
    <t>Análisis y Desarrollo Planes Maestros Gestión de Tránsito Red Centro Villarrica y Victoria</t>
  </si>
  <si>
    <t>26/07/2011 al 30/08/2012</t>
  </si>
  <si>
    <t>Análisis y Desarrollo Planes Maestros Gestión de Tránsito Aysen y Puerto Natales</t>
  </si>
  <si>
    <t>09/08/2011 al 30/10/2012</t>
  </si>
  <si>
    <t xml:space="preserve">Análisis y Desarrollo Planes Maestros Gestión de Tránsito Pucón </t>
  </si>
  <si>
    <t>21/07/2011 al 30/04/2013</t>
  </si>
  <si>
    <t>Análisis y Desarrollo Planes Maestros Gestión de Tránsito, San Vicente TT y Santa Cruz</t>
  </si>
  <si>
    <t>10/08/2011 al 30/09/2012</t>
  </si>
  <si>
    <t>Diagnóstico Red Vial del Sector Poniente de la Ciudad de Santiago</t>
  </si>
  <si>
    <t>30/11/2012 al 30/09/2015</t>
  </si>
  <si>
    <t xml:space="preserve">Actualización Plan de Transportes de Puerto Montt </t>
  </si>
  <si>
    <t>30/12/2012 al 30/10/2015</t>
  </si>
  <si>
    <t>Actualización Plan de Transporte de Valdivia y Desarrollo de Anteproyecto</t>
  </si>
  <si>
    <t>30/11/2012 al 30/11/2015</t>
  </si>
  <si>
    <t>Actualización Plan de Transporte de Osorno y Desarrollo de Anteproyecto</t>
  </si>
  <si>
    <t>Análisis Diagnostico conectividad transversal en ejes de Antofagata</t>
  </si>
  <si>
    <t>Diagnostico interconexion vial norte-sur Quipue - Villa Alemana</t>
  </si>
  <si>
    <t>30/12/2012 al 30/10/2014</t>
  </si>
  <si>
    <t>Análisis y desarrollo planes maestros gestion de transito 4 comunas Maule</t>
  </si>
  <si>
    <t>30/08/2012 al 30/11/2014</t>
  </si>
  <si>
    <t>Actualización Plan de Transporte del Gran Concepción</t>
  </si>
  <si>
    <t>30/11/2012 al 30/12/2015</t>
  </si>
  <si>
    <t xml:space="preserve">Análisis y Desarrollo de medidas de Gestion SistemaTransporte Público de Rancagua </t>
  </si>
  <si>
    <t>Actualización Plan de Transporte Temuco y Desarrollo de Anteproyecto.</t>
  </si>
  <si>
    <t xml:space="preserve">30/11/2012 al 30/12/2014 </t>
  </si>
  <si>
    <t>Análisis y Recalibración del Modelo de Diseño de Transporte Público para Santiago</t>
  </si>
  <si>
    <t>Análisis Conexiones Viales Sector Oriente Sur de la Ciudad de Santiago.</t>
  </si>
  <si>
    <t>30/11/2012 al 30/11/2014</t>
  </si>
  <si>
    <t>Diagnostico y Desarrollo de Proyectos de Gestión en Diversas Comunas de la Región Metropolitana.</t>
  </si>
  <si>
    <t>30/06/2012 al 30/09/2014</t>
  </si>
  <si>
    <t>31.02</t>
  </si>
  <si>
    <t>Mejoramiento Interconexión Vial Centro- Poniente, Temuco</t>
  </si>
  <si>
    <t>22/10/2009 al 30/04/2012</t>
  </si>
  <si>
    <t>Habilitación Red de Ciclovías, Valdivia</t>
  </si>
  <si>
    <t>29/10/2009 al 30/04/2012</t>
  </si>
  <si>
    <t>Mejoramiento Gestión de Tránsito de la Comuna de La Unión</t>
  </si>
  <si>
    <t>05/08/2010 al 30/04/2012</t>
  </si>
  <si>
    <t>Habilitación Sistema Central SCAT de Copiapó</t>
  </si>
  <si>
    <t>30/11/2011 al 30/06/2013</t>
  </si>
  <si>
    <t>Mejoramiento Av. Cuatro Esquinas, La Serena</t>
  </si>
  <si>
    <t>Mejoramiento Gestión de Tránsito Los Andes</t>
  </si>
  <si>
    <t>19/07/2011 al 30/05/2013</t>
  </si>
  <si>
    <t>Construcción Red de Ciclovías Linares, Angol y Osorno</t>
  </si>
  <si>
    <t>26/07/2011 al 30/09/2012</t>
  </si>
  <si>
    <t>Mejoramiento Interconexión Vial San Pedro La Paz</t>
  </si>
  <si>
    <t>28/11/2011 al 30/05/2013</t>
  </si>
  <si>
    <t>Mejoramiento Interconexión Vial Centro-Poniente Puerto Montt</t>
  </si>
  <si>
    <t>09/06/2011 al 30/10/2012</t>
  </si>
  <si>
    <t>Mejoramiento y Prolongación Avenida Angamos, Antofagasta</t>
  </si>
  <si>
    <t>Mejoramiento Accesibilidad Sur de Talcahuano e Interconexión Hualpén-Concepción</t>
  </si>
  <si>
    <t>08/12/2011 al 30/06/2013</t>
  </si>
  <si>
    <t>Mejoramiento Gestión de Tránsito Diversos Ejes de Concepción y Hualqui</t>
  </si>
  <si>
    <t>30/12/2012 al 30/09/2014</t>
  </si>
  <si>
    <t>Mejoramiento Eje Camino Melipilla entre Esquina Blanca y Av. Parque Central</t>
  </si>
  <si>
    <t>27/10/2011 al 30/08/2013</t>
  </si>
  <si>
    <t>Mejoramiento Interconexión Vial Centro Oriente, Curicó</t>
  </si>
  <si>
    <t xml:space="preserve">Mejoramiento y Ampliación del Eje Avenida La Paz - San Luis, Ovalle. </t>
  </si>
  <si>
    <t>30/06/2012 al 30/08/2014</t>
  </si>
  <si>
    <t>Construcción Red de Ciclorutas Gran Concepción y Los Angeles</t>
  </si>
  <si>
    <t>Licitado</t>
  </si>
  <si>
    <t>30/06/2012 al 30/12/2013</t>
  </si>
  <si>
    <t>Mejoramiento Interconexión Vial NS sobre el Estero Marga Marga</t>
  </si>
  <si>
    <t>Mejoramiento Eje Fermin Vivaceta, entre Independencia y Santa María</t>
  </si>
  <si>
    <t>Ampliación Av. Baquedano, Rancagua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</si>
</sst>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vertical="center" wrapText="1"/>
    </xf>
    <xf numFmtId="3" fontId="21" fillId="34" borderId="11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 quotePrefix="1">
      <alignment horizontal="center" vertical="center"/>
    </xf>
    <xf numFmtId="3" fontId="21" fillId="34" borderId="11" xfId="46" applyNumberFormat="1" applyFont="1" applyFill="1" applyBorder="1" applyAlignment="1">
      <alignment horizontal="right" vertical="center" wrapText="1"/>
    </xf>
    <xf numFmtId="0" fontId="1" fillId="34" borderId="11" xfId="0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0" fillId="0" borderId="0" xfId="0" applyFont="1" applyAlignment="1">
      <alignment/>
    </xf>
    <xf numFmtId="0" fontId="39" fillId="0" borderId="12" xfId="0" applyFont="1" applyBorder="1" applyAlignment="1">
      <alignment horizontal="right" vertical="center"/>
    </xf>
    <xf numFmtId="0" fontId="39" fillId="0" borderId="13" xfId="0" applyFont="1" applyBorder="1" applyAlignment="1">
      <alignment horizontal="right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3" fontId="39" fillId="0" borderId="16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41" fillId="0" borderId="0" xfId="0" applyFont="1" applyAlignment="1">
      <alignment horizontal="center"/>
    </xf>
    <xf numFmtId="0" fontId="23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0"/>
  <sheetViews>
    <sheetView tabSelected="1" zoomScale="84" zoomScaleNormal="84" zoomScalePageLayoutView="0" workbookViewId="0" topLeftCell="A1">
      <selection activeCell="D83" sqref="D83"/>
    </sheetView>
  </sheetViews>
  <sheetFormatPr defaultColWidth="11.421875" defaultRowHeight="15"/>
  <cols>
    <col min="1" max="1" width="16.00390625" style="0" customWidth="1"/>
    <col min="2" max="2" width="38.28125" style="0" customWidth="1"/>
    <col min="3" max="3" width="27.00390625" style="0" customWidth="1"/>
    <col min="4" max="4" width="24.00390625" style="0" customWidth="1"/>
    <col min="5" max="5" width="29.8515625" style="0" customWidth="1"/>
  </cols>
  <sheetData>
    <row r="2" spans="1:6" ht="21">
      <c r="A2" s="28" t="s">
        <v>3</v>
      </c>
      <c r="B2" s="28"/>
      <c r="C2" s="28"/>
      <c r="D2" s="28"/>
      <c r="E2" s="28"/>
      <c r="F2" s="3"/>
    </row>
    <row r="3" spans="1:6" ht="21">
      <c r="A3" s="28" t="s">
        <v>11</v>
      </c>
      <c r="B3" s="28"/>
      <c r="C3" s="28"/>
      <c r="D3" s="28"/>
      <c r="E3" s="28"/>
      <c r="F3" s="3"/>
    </row>
    <row r="4" spans="1:6" ht="21">
      <c r="A4" s="28" t="s">
        <v>13</v>
      </c>
      <c r="B4" s="28"/>
      <c r="C4" s="28"/>
      <c r="D4" s="28"/>
      <c r="E4" s="28"/>
      <c r="F4" s="3"/>
    </row>
    <row r="6" spans="1:3" ht="15.75">
      <c r="A6" s="13"/>
      <c r="B6" s="13"/>
      <c r="C6" s="2" t="s">
        <v>10</v>
      </c>
    </row>
    <row r="7" spans="1:5" ht="48.75" customHeight="1">
      <c r="A7" s="4" t="s">
        <v>0</v>
      </c>
      <c r="B7" s="5" t="s">
        <v>1</v>
      </c>
      <c r="C7" s="5" t="s">
        <v>2</v>
      </c>
      <c r="D7" s="5" t="s">
        <v>4</v>
      </c>
      <c r="E7" s="5" t="s">
        <v>7</v>
      </c>
    </row>
    <row r="8" spans="1:5" ht="12" customHeight="1">
      <c r="A8" s="15" t="s">
        <v>14</v>
      </c>
      <c r="B8" s="14"/>
      <c r="C8" s="14"/>
      <c r="D8" s="14"/>
      <c r="E8" s="14"/>
    </row>
    <row r="9" spans="1:5" ht="30">
      <c r="A9" s="6">
        <v>20193401</v>
      </c>
      <c r="B9" s="7" t="s">
        <v>15</v>
      </c>
      <c r="C9" s="8">
        <v>173750</v>
      </c>
      <c r="D9" s="16" t="s">
        <v>16</v>
      </c>
      <c r="E9" s="30" t="s">
        <v>17</v>
      </c>
    </row>
    <row r="10" spans="1:5" ht="30">
      <c r="A10" s="9">
        <v>30071230</v>
      </c>
      <c r="B10" s="7" t="s">
        <v>18</v>
      </c>
      <c r="C10" s="8">
        <v>87500</v>
      </c>
      <c r="D10" s="16" t="s">
        <v>16</v>
      </c>
      <c r="E10" s="30" t="s">
        <v>19</v>
      </c>
    </row>
    <row r="11" spans="1:5" ht="30">
      <c r="A11" s="9">
        <v>30071237</v>
      </c>
      <c r="B11" s="7" t="s">
        <v>20</v>
      </c>
      <c r="C11" s="10">
        <v>123738</v>
      </c>
      <c r="D11" s="16" t="s">
        <v>16</v>
      </c>
      <c r="E11" s="30" t="s">
        <v>21</v>
      </c>
    </row>
    <row r="12" spans="1:5" ht="30">
      <c r="A12" s="9">
        <v>30071242</v>
      </c>
      <c r="B12" s="7" t="s">
        <v>22</v>
      </c>
      <c r="C12" s="10">
        <v>139500</v>
      </c>
      <c r="D12" s="16" t="s">
        <v>16</v>
      </c>
      <c r="E12" s="30" t="s">
        <v>21</v>
      </c>
    </row>
    <row r="13" spans="1:5" ht="30">
      <c r="A13" s="9">
        <v>30081904</v>
      </c>
      <c r="B13" s="7" t="s">
        <v>23</v>
      </c>
      <c r="C13" s="10">
        <v>166388</v>
      </c>
      <c r="D13" s="16" t="s">
        <v>16</v>
      </c>
      <c r="E13" s="30" t="s">
        <v>24</v>
      </c>
    </row>
    <row r="14" spans="1:5" ht="30">
      <c r="A14" s="9">
        <v>30081920</v>
      </c>
      <c r="B14" s="7" t="s">
        <v>25</v>
      </c>
      <c r="C14" s="10">
        <v>250299</v>
      </c>
      <c r="D14" s="16" t="s">
        <v>16</v>
      </c>
      <c r="E14" s="30" t="s">
        <v>24</v>
      </c>
    </row>
    <row r="15" spans="1:5" ht="30">
      <c r="A15" s="9">
        <v>30083823</v>
      </c>
      <c r="B15" s="7" t="s">
        <v>26</v>
      </c>
      <c r="C15" s="10">
        <v>55407</v>
      </c>
      <c r="D15" s="16" t="s">
        <v>16</v>
      </c>
      <c r="E15" s="30" t="s">
        <v>27</v>
      </c>
    </row>
    <row r="16" spans="1:5" ht="30">
      <c r="A16" s="9">
        <v>30083840</v>
      </c>
      <c r="B16" s="7" t="s">
        <v>28</v>
      </c>
      <c r="C16" s="10">
        <v>71773</v>
      </c>
      <c r="D16" s="16" t="s">
        <v>16</v>
      </c>
      <c r="E16" s="30" t="s">
        <v>29</v>
      </c>
    </row>
    <row r="17" spans="1:5" ht="45">
      <c r="A17" s="9">
        <v>30083841</v>
      </c>
      <c r="B17" s="7" t="s">
        <v>30</v>
      </c>
      <c r="C17" s="10">
        <v>84008</v>
      </c>
      <c r="D17" s="16" t="s">
        <v>16</v>
      </c>
      <c r="E17" s="30" t="s">
        <v>31</v>
      </c>
    </row>
    <row r="18" spans="1:5" ht="45">
      <c r="A18" s="9">
        <v>30083875</v>
      </c>
      <c r="B18" s="7" t="s">
        <v>32</v>
      </c>
      <c r="C18" s="10">
        <v>19979</v>
      </c>
      <c r="D18" s="16" t="s">
        <v>16</v>
      </c>
      <c r="E18" s="30" t="s">
        <v>33</v>
      </c>
    </row>
    <row r="19" spans="1:5" ht="45">
      <c r="A19" s="9">
        <v>30083877</v>
      </c>
      <c r="B19" s="7" t="s">
        <v>34</v>
      </c>
      <c r="C19" s="10">
        <v>23888</v>
      </c>
      <c r="D19" s="16" t="s">
        <v>16</v>
      </c>
      <c r="E19" s="30" t="s">
        <v>35</v>
      </c>
    </row>
    <row r="20" spans="1:5" ht="30">
      <c r="A20" s="9">
        <v>30086132</v>
      </c>
      <c r="B20" s="7" t="s">
        <v>36</v>
      </c>
      <c r="C20" s="10">
        <v>197680</v>
      </c>
      <c r="D20" s="16" t="s">
        <v>16</v>
      </c>
      <c r="E20" s="30" t="s">
        <v>37</v>
      </c>
    </row>
    <row r="21" spans="1:5" ht="30">
      <c r="A21" s="9">
        <v>30087645</v>
      </c>
      <c r="B21" s="7" t="s">
        <v>38</v>
      </c>
      <c r="C21" s="10">
        <v>156800</v>
      </c>
      <c r="D21" s="16" t="s">
        <v>16</v>
      </c>
      <c r="E21" s="30" t="s">
        <v>39</v>
      </c>
    </row>
    <row r="22" spans="1:5" ht="30">
      <c r="A22" s="9">
        <v>30087651</v>
      </c>
      <c r="B22" s="7" t="s">
        <v>40</v>
      </c>
      <c r="C22" s="10">
        <v>159080</v>
      </c>
      <c r="D22" s="16" t="s">
        <v>16</v>
      </c>
      <c r="E22" s="30" t="s">
        <v>39</v>
      </c>
    </row>
    <row r="23" spans="1:5" ht="45">
      <c r="A23" s="9">
        <v>30087661</v>
      </c>
      <c r="B23" s="7" t="s">
        <v>41</v>
      </c>
      <c r="C23" s="10">
        <v>145664</v>
      </c>
      <c r="D23" s="16" t="s">
        <v>16</v>
      </c>
      <c r="E23" s="30" t="s">
        <v>42</v>
      </c>
    </row>
    <row r="24" spans="1:5" ht="45">
      <c r="A24" s="9">
        <v>30087741</v>
      </c>
      <c r="B24" s="7" t="s">
        <v>43</v>
      </c>
      <c r="C24" s="10">
        <v>181800</v>
      </c>
      <c r="D24" s="16" t="s">
        <v>16</v>
      </c>
      <c r="E24" s="30" t="s">
        <v>44</v>
      </c>
    </row>
    <row r="25" spans="1:5" ht="30">
      <c r="A25" s="9">
        <v>30081901</v>
      </c>
      <c r="B25" s="7" t="s">
        <v>45</v>
      </c>
      <c r="C25" s="10">
        <v>64000</v>
      </c>
      <c r="D25" s="16" t="s">
        <v>46</v>
      </c>
      <c r="E25" s="30" t="s">
        <v>47</v>
      </c>
    </row>
    <row r="26" spans="1:5" ht="30">
      <c r="A26" s="9">
        <v>30092179</v>
      </c>
      <c r="B26" s="7" t="s">
        <v>48</v>
      </c>
      <c r="C26" s="10">
        <v>66000</v>
      </c>
      <c r="D26" s="16" t="s">
        <v>46</v>
      </c>
      <c r="E26" s="30" t="s">
        <v>47</v>
      </c>
    </row>
    <row r="27" spans="1:5" ht="30">
      <c r="A27" s="9">
        <v>30092889</v>
      </c>
      <c r="B27" s="7" t="s">
        <v>49</v>
      </c>
      <c r="C27" s="10">
        <v>77751</v>
      </c>
      <c r="D27" s="16" t="s">
        <v>16</v>
      </c>
      <c r="E27" s="30" t="s">
        <v>50</v>
      </c>
    </row>
    <row r="28" spans="1:5" ht="30">
      <c r="A28" s="9">
        <v>30092935</v>
      </c>
      <c r="B28" s="7" t="s">
        <v>51</v>
      </c>
      <c r="C28" s="10">
        <v>105300</v>
      </c>
      <c r="D28" s="16" t="s">
        <v>16</v>
      </c>
      <c r="E28" s="30" t="s">
        <v>52</v>
      </c>
    </row>
    <row r="29" spans="1:5" ht="30">
      <c r="A29" s="9">
        <v>30103575</v>
      </c>
      <c r="B29" s="7" t="s">
        <v>53</v>
      </c>
      <c r="C29" s="10">
        <v>37500</v>
      </c>
      <c r="D29" s="16" t="s">
        <v>46</v>
      </c>
      <c r="E29" s="30" t="s">
        <v>54</v>
      </c>
    </row>
    <row r="30" spans="1:5" ht="30">
      <c r="A30" s="9">
        <v>30103555</v>
      </c>
      <c r="B30" s="7" t="s">
        <v>55</v>
      </c>
      <c r="C30" s="10">
        <v>37500</v>
      </c>
      <c r="D30" s="16" t="s">
        <v>46</v>
      </c>
      <c r="E30" s="30" t="s">
        <v>54</v>
      </c>
    </row>
    <row r="31" spans="1:5" ht="45">
      <c r="A31" s="9">
        <v>30103672</v>
      </c>
      <c r="B31" s="7" t="s">
        <v>56</v>
      </c>
      <c r="C31" s="10">
        <v>1000</v>
      </c>
      <c r="D31" s="16" t="s">
        <v>46</v>
      </c>
      <c r="E31" s="30" t="s">
        <v>57</v>
      </c>
    </row>
    <row r="32" spans="1:5" ht="30">
      <c r="A32" s="9">
        <v>30103570</v>
      </c>
      <c r="B32" s="7" t="s">
        <v>58</v>
      </c>
      <c r="C32" s="10">
        <v>37500</v>
      </c>
      <c r="D32" s="16" t="s">
        <v>46</v>
      </c>
      <c r="E32" s="30" t="s">
        <v>59</v>
      </c>
    </row>
    <row r="33" spans="1:5" ht="30">
      <c r="A33" s="9">
        <v>30103546</v>
      </c>
      <c r="B33" s="7" t="s">
        <v>60</v>
      </c>
      <c r="C33" s="10">
        <v>1000</v>
      </c>
      <c r="D33" s="16" t="s">
        <v>46</v>
      </c>
      <c r="E33" s="30" t="s">
        <v>61</v>
      </c>
    </row>
    <row r="34" spans="1:5" ht="45">
      <c r="A34" s="9">
        <v>30092940</v>
      </c>
      <c r="B34" s="7" t="s">
        <v>62</v>
      </c>
      <c r="C34" s="10">
        <v>119757</v>
      </c>
      <c r="D34" s="16" t="s">
        <v>16</v>
      </c>
      <c r="E34" s="30" t="s">
        <v>63</v>
      </c>
    </row>
    <row r="35" spans="1:5" ht="45">
      <c r="A35" s="9">
        <v>30092942</v>
      </c>
      <c r="B35" s="7" t="s">
        <v>64</v>
      </c>
      <c r="C35" s="10">
        <v>31748</v>
      </c>
      <c r="D35" s="16" t="s">
        <v>16</v>
      </c>
      <c r="E35" s="30" t="s">
        <v>65</v>
      </c>
    </row>
    <row r="36" spans="1:5" ht="45">
      <c r="A36" s="9">
        <v>30092945</v>
      </c>
      <c r="B36" s="7" t="s">
        <v>66</v>
      </c>
      <c r="C36" s="10">
        <v>49160</v>
      </c>
      <c r="D36" s="16" t="s">
        <v>16</v>
      </c>
      <c r="E36" s="30" t="s">
        <v>67</v>
      </c>
    </row>
    <row r="37" spans="1:5" ht="30">
      <c r="A37" s="9">
        <v>30093701</v>
      </c>
      <c r="B37" s="7" t="s">
        <v>68</v>
      </c>
      <c r="C37" s="10">
        <v>43770</v>
      </c>
      <c r="D37" s="16" t="s">
        <v>16</v>
      </c>
      <c r="E37" s="30" t="s">
        <v>69</v>
      </c>
    </row>
    <row r="38" spans="1:5" ht="45">
      <c r="A38" s="9">
        <v>30099064</v>
      </c>
      <c r="B38" s="7" t="s">
        <v>70</v>
      </c>
      <c r="C38" s="10">
        <v>65996</v>
      </c>
      <c r="D38" s="16" t="s">
        <v>16</v>
      </c>
      <c r="E38" s="30" t="s">
        <v>71</v>
      </c>
    </row>
    <row r="39" spans="1:5" ht="30">
      <c r="A39" s="9">
        <v>30101620</v>
      </c>
      <c r="B39" s="7" t="s">
        <v>72</v>
      </c>
      <c r="C39" s="10">
        <v>30000</v>
      </c>
      <c r="D39" s="16" t="s">
        <v>46</v>
      </c>
      <c r="E39" s="30" t="s">
        <v>73</v>
      </c>
    </row>
    <row r="40" spans="1:5" ht="30">
      <c r="A40" s="9">
        <v>30117749</v>
      </c>
      <c r="B40" s="7" t="s">
        <v>74</v>
      </c>
      <c r="C40" s="10">
        <v>1000</v>
      </c>
      <c r="D40" s="16" t="s">
        <v>46</v>
      </c>
      <c r="E40" s="30" t="s">
        <v>75</v>
      </c>
    </row>
    <row r="41" spans="1:5" ht="30">
      <c r="A41" s="9">
        <v>30092087</v>
      </c>
      <c r="B41" s="7" t="s">
        <v>76</v>
      </c>
      <c r="C41" s="10">
        <v>66000</v>
      </c>
      <c r="D41" s="16" t="s">
        <v>46</v>
      </c>
      <c r="E41" s="30" t="s">
        <v>77</v>
      </c>
    </row>
    <row r="42" spans="1:5" ht="30">
      <c r="A42" s="9">
        <v>30092181</v>
      </c>
      <c r="B42" s="7" t="s">
        <v>78</v>
      </c>
      <c r="C42" s="10">
        <v>66000</v>
      </c>
      <c r="D42" s="16" t="s">
        <v>46</v>
      </c>
      <c r="E42" s="30" t="s">
        <v>77</v>
      </c>
    </row>
    <row r="43" spans="1:5" ht="30">
      <c r="A43" s="9">
        <v>30117807</v>
      </c>
      <c r="B43" s="7" t="s">
        <v>79</v>
      </c>
      <c r="C43" s="10">
        <v>18000</v>
      </c>
      <c r="D43" s="16" t="s">
        <v>46</v>
      </c>
      <c r="E43" s="30" t="s">
        <v>59</v>
      </c>
    </row>
    <row r="44" spans="1:5" ht="30">
      <c r="A44" s="9">
        <v>30117951</v>
      </c>
      <c r="B44" s="7" t="s">
        <v>80</v>
      </c>
      <c r="C44" s="10">
        <v>1000</v>
      </c>
      <c r="D44" s="16" t="s">
        <v>46</v>
      </c>
      <c r="E44" s="30" t="s">
        <v>81</v>
      </c>
    </row>
    <row r="45" spans="1:5" ht="30">
      <c r="A45" s="9">
        <v>30117751</v>
      </c>
      <c r="B45" s="7" t="s">
        <v>82</v>
      </c>
      <c r="C45" s="10">
        <v>27000</v>
      </c>
      <c r="D45" s="16" t="s">
        <v>46</v>
      </c>
      <c r="E45" s="30" t="s">
        <v>83</v>
      </c>
    </row>
    <row r="46" spans="1:5" ht="30">
      <c r="A46" s="9">
        <v>30082505</v>
      </c>
      <c r="B46" s="7" t="s">
        <v>84</v>
      </c>
      <c r="C46" s="10">
        <v>45000</v>
      </c>
      <c r="D46" s="16" t="s">
        <v>46</v>
      </c>
      <c r="E46" s="30" t="s">
        <v>85</v>
      </c>
    </row>
    <row r="47" spans="1:5" ht="45">
      <c r="A47" s="9">
        <v>30118747</v>
      </c>
      <c r="B47" s="7" t="s">
        <v>86</v>
      </c>
      <c r="C47" s="10">
        <v>60000</v>
      </c>
      <c r="D47" s="16" t="s">
        <v>46</v>
      </c>
      <c r="E47" s="30" t="s">
        <v>83</v>
      </c>
    </row>
    <row r="48" spans="1:5" ht="30">
      <c r="A48" s="9">
        <v>30092077</v>
      </c>
      <c r="B48" s="7" t="s">
        <v>87</v>
      </c>
      <c r="C48" s="10">
        <v>40000</v>
      </c>
      <c r="D48" s="16" t="s">
        <v>46</v>
      </c>
      <c r="E48" s="30" t="s">
        <v>88</v>
      </c>
    </row>
    <row r="49" spans="1:5" ht="45">
      <c r="A49" s="9">
        <v>30119317</v>
      </c>
      <c r="B49" s="7" t="s">
        <v>89</v>
      </c>
      <c r="C49" s="10">
        <v>15000</v>
      </c>
      <c r="D49" s="16" t="s">
        <v>46</v>
      </c>
      <c r="E49" s="30" t="s">
        <v>59</v>
      </c>
    </row>
    <row r="50" spans="1:5" ht="30">
      <c r="A50" s="9">
        <v>30119396</v>
      </c>
      <c r="B50" s="7" t="s">
        <v>90</v>
      </c>
      <c r="C50" s="10">
        <v>30000</v>
      </c>
      <c r="D50" s="16" t="s">
        <v>46</v>
      </c>
      <c r="E50" s="30" t="s">
        <v>91</v>
      </c>
    </row>
    <row r="51" spans="1:5" ht="45">
      <c r="A51" s="9">
        <v>30119314</v>
      </c>
      <c r="B51" s="7" t="s">
        <v>92</v>
      </c>
      <c r="C51" s="10">
        <v>40000</v>
      </c>
      <c r="D51" s="16" t="s">
        <v>46</v>
      </c>
      <c r="E51" s="30" t="s">
        <v>93</v>
      </c>
    </row>
    <row r="52" spans="1:5" ht="15">
      <c r="A52" s="29" t="s">
        <v>94</v>
      </c>
      <c r="B52" s="7"/>
      <c r="C52" s="10"/>
      <c r="D52" s="16"/>
      <c r="E52" s="30"/>
    </row>
    <row r="53" spans="1:5" ht="30">
      <c r="A53" s="9">
        <v>30082494</v>
      </c>
      <c r="B53" s="7" t="s">
        <v>95</v>
      </c>
      <c r="C53" s="10">
        <v>35862</v>
      </c>
      <c r="D53" s="16" t="s">
        <v>16</v>
      </c>
      <c r="E53" s="30" t="s">
        <v>96</v>
      </c>
    </row>
    <row r="54" spans="1:5" ht="15">
      <c r="A54" s="9">
        <v>30082503</v>
      </c>
      <c r="B54" s="7" t="s">
        <v>97</v>
      </c>
      <c r="C54" s="10">
        <v>19899</v>
      </c>
      <c r="D54" s="16" t="s">
        <v>16</v>
      </c>
      <c r="E54" s="30" t="s">
        <v>98</v>
      </c>
    </row>
    <row r="55" spans="1:5" ht="30">
      <c r="A55" s="9">
        <v>30082561</v>
      </c>
      <c r="B55" s="7" t="s">
        <v>99</v>
      </c>
      <c r="C55" s="10">
        <v>23400</v>
      </c>
      <c r="D55" s="16" t="s">
        <v>16</v>
      </c>
      <c r="E55" s="30" t="s">
        <v>100</v>
      </c>
    </row>
    <row r="56" spans="1:5" ht="30">
      <c r="A56" s="9">
        <v>30085047</v>
      </c>
      <c r="B56" s="7" t="s">
        <v>101</v>
      </c>
      <c r="C56" s="10">
        <v>97300</v>
      </c>
      <c r="D56" s="16" t="s">
        <v>16</v>
      </c>
      <c r="E56" s="30" t="s">
        <v>102</v>
      </c>
    </row>
    <row r="57" spans="1:5" ht="30">
      <c r="A57" s="9">
        <v>30095966</v>
      </c>
      <c r="B57" s="7" t="s">
        <v>103</v>
      </c>
      <c r="C57" s="10">
        <v>80500</v>
      </c>
      <c r="D57" s="16" t="s">
        <v>16</v>
      </c>
      <c r="E57" s="30" t="s">
        <v>50</v>
      </c>
    </row>
    <row r="58" spans="1:5" ht="30">
      <c r="A58" s="9">
        <v>30086120</v>
      </c>
      <c r="B58" s="7" t="s">
        <v>104</v>
      </c>
      <c r="C58" s="10">
        <v>79406</v>
      </c>
      <c r="D58" s="16" t="s">
        <v>16</v>
      </c>
      <c r="E58" s="30" t="s">
        <v>105</v>
      </c>
    </row>
    <row r="59" spans="1:5" ht="30">
      <c r="A59" s="9">
        <v>30092099</v>
      </c>
      <c r="B59" s="7" t="s">
        <v>106</v>
      </c>
      <c r="C59" s="10">
        <v>75775</v>
      </c>
      <c r="D59" s="16" t="s">
        <v>16</v>
      </c>
      <c r="E59" s="30" t="s">
        <v>107</v>
      </c>
    </row>
    <row r="60" spans="1:5" ht="30">
      <c r="A60" s="9">
        <v>30092103</v>
      </c>
      <c r="B60" s="7" t="s">
        <v>108</v>
      </c>
      <c r="C60" s="10">
        <v>94800</v>
      </c>
      <c r="D60" s="16" t="s">
        <v>16</v>
      </c>
      <c r="E60" s="30" t="s">
        <v>109</v>
      </c>
    </row>
    <row r="61" spans="1:5" ht="30">
      <c r="A61" s="9">
        <v>30092104</v>
      </c>
      <c r="B61" s="11" t="s">
        <v>110</v>
      </c>
      <c r="C61" s="10">
        <v>72850</v>
      </c>
      <c r="D61" s="16" t="s">
        <v>16</v>
      </c>
      <c r="E61" s="31" t="s">
        <v>111</v>
      </c>
    </row>
    <row r="62" spans="1:5" ht="30">
      <c r="A62" s="9">
        <v>30103551</v>
      </c>
      <c r="B62" s="11" t="s">
        <v>112</v>
      </c>
      <c r="C62" s="10">
        <v>15000</v>
      </c>
      <c r="D62" s="16" t="s">
        <v>46</v>
      </c>
      <c r="E62" s="31" t="s">
        <v>59</v>
      </c>
    </row>
    <row r="63" spans="1:5" ht="45">
      <c r="A63" s="9">
        <v>30101929</v>
      </c>
      <c r="B63" s="11" t="s">
        <v>113</v>
      </c>
      <c r="C63" s="10">
        <v>109431</v>
      </c>
      <c r="D63" s="16" t="s">
        <v>16</v>
      </c>
      <c r="E63" s="31" t="s">
        <v>114</v>
      </c>
    </row>
    <row r="64" spans="1:5" ht="30">
      <c r="A64" s="9">
        <v>30101932</v>
      </c>
      <c r="B64" s="11" t="s">
        <v>115</v>
      </c>
      <c r="C64" s="10">
        <v>1000</v>
      </c>
      <c r="D64" s="16" t="s">
        <v>46</v>
      </c>
      <c r="E64" s="31" t="s">
        <v>116</v>
      </c>
    </row>
    <row r="65" spans="1:5" ht="45">
      <c r="A65" s="6">
        <v>30103341</v>
      </c>
      <c r="B65" s="7" t="s">
        <v>117</v>
      </c>
      <c r="C65" s="10">
        <v>63675</v>
      </c>
      <c r="D65" s="16" t="s">
        <v>16</v>
      </c>
      <c r="E65" s="31" t="s">
        <v>118</v>
      </c>
    </row>
    <row r="66" spans="1:5" ht="30">
      <c r="A66" s="9">
        <v>30117748</v>
      </c>
      <c r="B66" s="7" t="s">
        <v>119</v>
      </c>
      <c r="C66" s="8">
        <v>13000</v>
      </c>
      <c r="D66" s="16" t="s">
        <v>46</v>
      </c>
      <c r="E66" s="31" t="s">
        <v>59</v>
      </c>
    </row>
    <row r="67" spans="1:5" ht="30">
      <c r="A67" s="9">
        <v>30117629</v>
      </c>
      <c r="B67" s="7" t="s">
        <v>120</v>
      </c>
      <c r="C67" s="10">
        <v>15000</v>
      </c>
      <c r="D67" s="16" t="s">
        <v>46</v>
      </c>
      <c r="E67" s="31" t="s">
        <v>121</v>
      </c>
    </row>
    <row r="68" spans="1:5" ht="30">
      <c r="A68" s="9">
        <v>30117750</v>
      </c>
      <c r="B68" s="7" t="s">
        <v>122</v>
      </c>
      <c r="C68" s="10">
        <v>51000</v>
      </c>
      <c r="D68" s="16" t="s">
        <v>123</v>
      </c>
      <c r="E68" s="31" t="s">
        <v>124</v>
      </c>
    </row>
    <row r="69" spans="1:5" ht="30">
      <c r="A69" s="9">
        <v>30117783</v>
      </c>
      <c r="B69" s="7" t="s">
        <v>125</v>
      </c>
      <c r="C69" s="10">
        <v>18000</v>
      </c>
      <c r="D69" s="16" t="s">
        <v>46</v>
      </c>
      <c r="E69" s="31" t="s">
        <v>59</v>
      </c>
    </row>
    <row r="70" spans="1:5" ht="30">
      <c r="A70" s="6">
        <v>30119395</v>
      </c>
      <c r="B70" s="7" t="s">
        <v>126</v>
      </c>
      <c r="C70" s="12"/>
      <c r="D70" s="16"/>
      <c r="E70" s="30"/>
    </row>
    <row r="71" spans="1:5" ht="15">
      <c r="A71" s="9">
        <v>30118748</v>
      </c>
      <c r="B71" s="7" t="s">
        <v>127</v>
      </c>
      <c r="C71" s="12">
        <v>34400</v>
      </c>
      <c r="D71" s="16" t="s">
        <v>46</v>
      </c>
      <c r="E71" s="30" t="s">
        <v>83</v>
      </c>
    </row>
    <row r="72" spans="1:5" ht="15">
      <c r="A72" s="18" t="s">
        <v>5</v>
      </c>
      <c r="B72" s="19"/>
      <c r="C72" s="22">
        <f>SUM(C9:C71)</f>
        <v>4114534</v>
      </c>
      <c r="D72" s="32"/>
      <c r="E72" s="33"/>
    </row>
    <row r="73" spans="1:5" ht="15">
      <c r="A73" s="20"/>
      <c r="B73" s="21"/>
      <c r="C73" s="23"/>
      <c r="D73" s="34"/>
      <c r="E73" s="35"/>
    </row>
    <row r="74" spans="1:5" ht="15">
      <c r="A74" s="18" t="s">
        <v>6</v>
      </c>
      <c r="B74" s="19"/>
      <c r="C74" s="22">
        <f>+C76-C72</f>
        <v>342947</v>
      </c>
      <c r="D74" s="32"/>
      <c r="E74" s="33"/>
    </row>
    <row r="75" spans="1:5" ht="15">
      <c r="A75" s="20"/>
      <c r="B75" s="21"/>
      <c r="C75" s="23"/>
      <c r="D75" s="34"/>
      <c r="E75" s="35"/>
    </row>
    <row r="76" spans="1:5" ht="15">
      <c r="A76" s="18" t="s">
        <v>12</v>
      </c>
      <c r="B76" s="19"/>
      <c r="C76" s="22">
        <v>4457481</v>
      </c>
      <c r="D76" s="24"/>
      <c r="E76" s="25"/>
    </row>
    <row r="77" spans="1:5" ht="15">
      <c r="A77" s="20"/>
      <c r="B77" s="21"/>
      <c r="C77" s="23"/>
      <c r="D77" s="26"/>
      <c r="E77" s="27"/>
    </row>
    <row r="79" spans="1:5" ht="15">
      <c r="A79" s="17" t="s">
        <v>9</v>
      </c>
      <c r="B79" s="17"/>
      <c r="C79" s="17"/>
      <c r="D79" s="17"/>
      <c r="E79" s="17"/>
    </row>
    <row r="80" ht="15">
      <c r="A80" s="1" t="s">
        <v>8</v>
      </c>
    </row>
  </sheetData>
  <sheetProtection/>
  <mergeCells count="13">
    <mergeCell ref="A2:E2"/>
    <mergeCell ref="A3:E3"/>
    <mergeCell ref="A72:B73"/>
    <mergeCell ref="C72:C73"/>
    <mergeCell ref="A4:E4"/>
    <mergeCell ref="D72:E73"/>
    <mergeCell ref="A79:E79"/>
    <mergeCell ref="A74:B75"/>
    <mergeCell ref="C74:C75"/>
    <mergeCell ref="A76:B77"/>
    <mergeCell ref="C76:C77"/>
    <mergeCell ref="D76:E77"/>
    <mergeCell ref="D74:E75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2011-03-29T20:00:53Z</cp:lastPrinted>
  <dcterms:created xsi:type="dcterms:W3CDTF">2009-03-30T19:23:24Z</dcterms:created>
  <dcterms:modified xsi:type="dcterms:W3CDTF">2012-06-11T22:24:18Z</dcterms:modified>
  <cp:category/>
  <cp:version/>
  <cp:contentType/>
  <cp:contentStatus/>
</cp:coreProperties>
</file>