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TRANSANTIAGO" sheetId="1" r:id="rId1"/>
  </sheets>
  <definedNames>
    <definedName name="_xlnm.Print_Area" localSheetId="0">'TRANSANTIAGO'!$A$2:$E$49</definedName>
  </definedNames>
  <calcPr fullCalcOnLoad="1"/>
</workbook>
</file>

<file path=xl/sharedStrings.xml><?xml version="1.0" encoding="utf-8"?>
<sst xmlns="http://schemas.openxmlformats.org/spreadsheetml/2006/main" count="139" uniqueCount="94">
  <si>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</si>
  <si>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</si>
  <si>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</si>
  <si>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</si>
  <si>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</si>
  <si>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</si>
  <si>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</si>
  <si>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</si>
  <si>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</si>
  <si>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</si>
  <si>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</si>
  <si>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Transportes y Telecomunicaciones - Transantiago</t>
  </si>
  <si>
    <t>TOTAL 31.01; 31.02</t>
  </si>
  <si>
    <t>31.01</t>
  </si>
  <si>
    <t>30076129-0</t>
  </si>
  <si>
    <t>Análisis de accesibilidad  para el Sistema de Transporte Público Transantiago.</t>
  </si>
  <si>
    <t>En Ejecución</t>
  </si>
  <si>
    <t>30094297-0</t>
  </si>
  <si>
    <t>Diagnóstico Plan Integral de Implementación de una Red de Terminales y depósito de Buses.</t>
  </si>
  <si>
    <t>27-07-2011 / 22-04-2012</t>
  </si>
  <si>
    <t>12-08-2011 / 30-05-2012</t>
  </si>
  <si>
    <t>31.02</t>
  </si>
  <si>
    <t>30097197-0</t>
  </si>
  <si>
    <t>Habilitación corredor de Transporte Público eje Gran Avenida Norte.</t>
  </si>
  <si>
    <t>26-04-2011 / 20-05-2012</t>
  </si>
  <si>
    <t>30097200-0</t>
  </si>
  <si>
    <t>Habilitación corredor de Transporte Público eje Recoleta Sur.</t>
  </si>
  <si>
    <t>30097198-0</t>
  </si>
  <si>
    <t>Habilitación corredor de Transporte Público eje Irarrázabal  Dublé Almeyda.</t>
  </si>
  <si>
    <t>22-08-2011 / 17-06-2012</t>
  </si>
  <si>
    <t>30098237-0</t>
  </si>
  <si>
    <t>Habilitación corredor de Transporte Público eje vial Matta - Lo Marcoleta.</t>
  </si>
  <si>
    <t>30104244-0</t>
  </si>
  <si>
    <t>Habilitación corredor Transporte Eje Vial Rinconada de Maipú.</t>
  </si>
  <si>
    <t>23-12-2011 / 20-06-2012</t>
  </si>
  <si>
    <t>30104023-0</t>
  </si>
  <si>
    <t xml:space="preserve">Conservación, suministro e instalación de señales, demarcación y mobiliario urbano en vías del Sistema de Transporte Público de Santiago </t>
  </si>
  <si>
    <t>28-12-2011/ 27-12 2012</t>
  </si>
  <si>
    <t>30109206-0</t>
  </si>
  <si>
    <t>Conservación vial, peatonal y operacional de la infraestructura para los servicios de buses de Transantiago</t>
  </si>
  <si>
    <t>23-12-2011 / 28-10-2012</t>
  </si>
  <si>
    <t>30109370-0</t>
  </si>
  <si>
    <t>Conservación diversas medidas de gestión de tránsito para los servicios de buses de Transantiago</t>
  </si>
  <si>
    <t>28-11-2011 / 26-04-2012</t>
  </si>
  <si>
    <t>30109051-0</t>
  </si>
  <si>
    <t>Conservación de ejes de intersecciones críticas del sistema de transporte público de Santiago.</t>
  </si>
  <si>
    <t>Licitado</t>
  </si>
  <si>
    <t>-</t>
  </si>
  <si>
    <t>30109391-0</t>
  </si>
  <si>
    <t>Iluminación fotovoltaica para refugios del sistema de transporte público de Santiago.</t>
  </si>
  <si>
    <t>30-12-2011 / 29-03-2012</t>
  </si>
  <si>
    <t>30109453-0</t>
  </si>
  <si>
    <t>Cámaras de fiscalización uso de vías exclusivas</t>
  </si>
  <si>
    <t>En proceso de Licitacíon</t>
  </si>
  <si>
    <t>30109431-0</t>
  </si>
  <si>
    <t>Iluminación eficiente refugios Transantiago-Etapa II</t>
  </si>
  <si>
    <t>13-02-2012/ 30-04-2012</t>
  </si>
  <si>
    <t>30078968-0</t>
  </si>
  <si>
    <t>Habilitación Corredor de Transporte Público Eje Providencia Sur Transantiago</t>
  </si>
  <si>
    <t>23-12-2011 / 30-07-2012</t>
  </si>
  <si>
    <t>30107616-0</t>
  </si>
  <si>
    <t>Habilitación Vía Exclusiva de Transporte Público Eje Matucana</t>
  </si>
  <si>
    <t>02-12-2011 / 30-05-2012</t>
  </si>
  <si>
    <t>30110844-0</t>
  </si>
  <si>
    <t>30117788-0</t>
  </si>
  <si>
    <t xml:space="preserve">Conservaciónde Corredores de Vías Exclusivas del Sistema de Transporte Público </t>
  </si>
  <si>
    <t>30-12-2011 / 30-10-2012</t>
  </si>
  <si>
    <t>30111115-0</t>
  </si>
  <si>
    <t>Habilitación corredor de transporte público independencia</t>
  </si>
  <si>
    <t>30110938-0</t>
  </si>
  <si>
    <t>Mejoramiento corredor mixto Transporte Público Av. Lo Ovalle.</t>
  </si>
  <si>
    <t>30115767-0</t>
  </si>
  <si>
    <t>Mejoramiento Santa Raquel, entre M. Elena y Troncal San Fco. La Florida</t>
  </si>
  <si>
    <t>30115768-0</t>
  </si>
  <si>
    <t xml:space="preserve">Construcción Puente Oceanía , Comunas de Pudahuel-Maipú </t>
  </si>
  <si>
    <t>30117949-0</t>
  </si>
  <si>
    <t>Mejoramiento Ejes Transantiago en Villa El Maitén , Comuna de Maipú</t>
  </si>
  <si>
    <t>30119728-0</t>
  </si>
  <si>
    <t>Conservación Vial y Peatonal de la Infraestructura , etapa II</t>
  </si>
  <si>
    <t>30059702-0</t>
  </si>
  <si>
    <t>Construcción de Plan de Administración y Seguimiento Expropiaciones III, Transantiago</t>
  </si>
  <si>
    <t>30057591-0</t>
  </si>
  <si>
    <t xml:space="preserve">Habilitación Conexión Anillo Interior </t>
  </si>
  <si>
    <t>término  31-12-2012</t>
  </si>
  <si>
    <t>30061005-0</t>
  </si>
  <si>
    <t>Construcción de Paraderos Redes Troncales y Alimentadoras Transantiago.</t>
  </si>
  <si>
    <t>30105462-0</t>
  </si>
  <si>
    <t xml:space="preserve">Conservación de Infraestructura 2011 Transantiago </t>
  </si>
  <si>
    <t>30108802-0</t>
  </si>
  <si>
    <t>Construcción Conexión Sanchéz Fontecilla - J. Alessandri, Peñalolen</t>
  </si>
  <si>
    <t>30100804-0</t>
  </si>
  <si>
    <t>Conservación Red Víal 2011 MOP-MINVU, Región Metropolitana</t>
  </si>
  <si>
    <t>Conservación de Corredores de Vías Exclusivas de Transporte Público</t>
  </si>
  <si>
    <t>Mejoramiento operacional transporte público eje Salvador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</si>
</sst>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10" xfId="0" applyFont="1" applyBorder="1" applyAlignment="1">
      <alignment vertical="top" wrapText="1"/>
    </xf>
    <xf numFmtId="0" fontId="41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3" fontId="0" fillId="0" borderId="10" xfId="0" applyNumberFormat="1" applyFont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/>
    </xf>
    <xf numFmtId="0" fontId="37" fillId="0" borderId="11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right" vertical="center"/>
    </xf>
    <xf numFmtId="3" fontId="37" fillId="0" borderId="16" xfId="0" applyNumberFormat="1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0" fillId="0" borderId="0" xfId="0" applyFont="1" applyAlignment="1">
      <alignment horizontal="center"/>
    </xf>
    <xf numFmtId="3" fontId="37" fillId="0" borderId="15" xfId="0" applyNumberFormat="1" applyFont="1" applyBorder="1" applyAlignment="1" applyProtection="1">
      <alignment horizontal="right" vertical="center"/>
      <protection locked="0"/>
    </xf>
    <xf numFmtId="0" fontId="37" fillId="0" borderId="16" xfId="0" applyFont="1" applyBorder="1" applyAlignment="1" applyProtection="1">
      <alignment horizontal="right" vertical="center"/>
      <protection locked="0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"/>
  <sheetViews>
    <sheetView tabSelected="1" zoomScale="84" zoomScaleNormal="84" zoomScalePageLayoutView="0" workbookViewId="0" topLeftCell="A1">
      <selection activeCell="D64" sqref="D63:D64"/>
    </sheetView>
  </sheetViews>
  <sheetFormatPr defaultColWidth="11.421875" defaultRowHeight="15"/>
  <cols>
    <col min="1" max="1" width="13.57421875" style="0" customWidth="1"/>
    <col min="2" max="2" width="43.140625" style="0" customWidth="1"/>
    <col min="3" max="3" width="27.00390625" style="0" customWidth="1"/>
    <col min="4" max="4" width="23.140625" style="0" customWidth="1"/>
    <col min="5" max="5" width="29.8515625" style="0" customWidth="1"/>
  </cols>
  <sheetData>
    <row r="2" spans="1:6" ht="21">
      <c r="A2" s="27" t="s">
        <v>3</v>
      </c>
      <c r="B2" s="27"/>
      <c r="C2" s="27"/>
      <c r="D2" s="27"/>
      <c r="E2" s="27"/>
      <c r="F2" s="5"/>
    </row>
    <row r="3" spans="1:6" ht="21">
      <c r="A3" s="27" t="s">
        <v>11</v>
      </c>
      <c r="B3" s="27"/>
      <c r="C3" s="27"/>
      <c r="D3" s="27"/>
      <c r="E3" s="27"/>
      <c r="F3" s="5"/>
    </row>
    <row r="4" spans="1:6" ht="21">
      <c r="A4" s="5"/>
      <c r="B4" s="5"/>
      <c r="C4" s="5"/>
      <c r="D4" s="5"/>
      <c r="E4" s="5"/>
      <c r="F4" s="5"/>
    </row>
    <row r="5" spans="1:3" ht="15.75">
      <c r="A5" s="7"/>
      <c r="C5" s="4" t="s">
        <v>10</v>
      </c>
    </row>
    <row r="6" spans="1:5" ht="48.75" customHeight="1">
      <c r="A6" s="1" t="s">
        <v>0</v>
      </c>
      <c r="B6" s="2" t="s">
        <v>1</v>
      </c>
      <c r="C6" s="2" t="s">
        <v>2</v>
      </c>
      <c r="D6" s="2" t="s">
        <v>4</v>
      </c>
      <c r="E6" s="2" t="s">
        <v>7</v>
      </c>
    </row>
    <row r="7" spans="1:5" ht="15">
      <c r="A7" s="30" t="s">
        <v>13</v>
      </c>
      <c r="B7" s="6"/>
      <c r="C7" s="12"/>
      <c r="D7" s="15"/>
      <c r="E7" s="14"/>
    </row>
    <row r="8" spans="1:5" ht="30">
      <c r="A8" s="10" t="s">
        <v>14</v>
      </c>
      <c r="B8" s="8" t="s">
        <v>15</v>
      </c>
      <c r="C8" s="12">
        <v>46899</v>
      </c>
      <c r="D8" s="9" t="s">
        <v>16</v>
      </c>
      <c r="E8" s="31" t="s">
        <v>20</v>
      </c>
    </row>
    <row r="9" spans="1:5" ht="45">
      <c r="A9" s="10" t="s">
        <v>17</v>
      </c>
      <c r="B9" s="6" t="s">
        <v>18</v>
      </c>
      <c r="C9" s="13">
        <v>27585</v>
      </c>
      <c r="D9" s="9" t="s">
        <v>16</v>
      </c>
      <c r="E9" s="11" t="s">
        <v>19</v>
      </c>
    </row>
    <row r="10" spans="1:5" ht="15">
      <c r="A10" s="30" t="s">
        <v>21</v>
      </c>
      <c r="B10" s="6"/>
      <c r="C10" s="13"/>
      <c r="D10" s="15"/>
      <c r="E10" s="9"/>
    </row>
    <row r="11" spans="1:5" ht="30">
      <c r="A11" s="10" t="s">
        <v>22</v>
      </c>
      <c r="B11" s="6" t="s">
        <v>23</v>
      </c>
      <c r="C11" s="13">
        <v>164495</v>
      </c>
      <c r="D11" s="15" t="s">
        <v>16</v>
      </c>
      <c r="E11" s="11" t="s">
        <v>24</v>
      </c>
    </row>
    <row r="12" spans="1:5" ht="30">
      <c r="A12" s="10" t="s">
        <v>25</v>
      </c>
      <c r="B12" s="6" t="s">
        <v>26</v>
      </c>
      <c r="C12" s="13">
        <v>140670</v>
      </c>
      <c r="D12" s="15" t="s">
        <v>16</v>
      </c>
      <c r="E12" s="11" t="s">
        <v>24</v>
      </c>
    </row>
    <row r="13" spans="1:5" ht="30">
      <c r="A13" s="10" t="s">
        <v>27</v>
      </c>
      <c r="B13" s="6" t="s">
        <v>28</v>
      </c>
      <c r="C13" s="13">
        <v>208799</v>
      </c>
      <c r="D13" s="15" t="s">
        <v>16</v>
      </c>
      <c r="E13" s="11" t="s">
        <v>29</v>
      </c>
    </row>
    <row r="14" spans="1:5" ht="30">
      <c r="A14" s="10" t="s">
        <v>30</v>
      </c>
      <c r="B14" s="6" t="s">
        <v>31</v>
      </c>
      <c r="C14" s="13">
        <v>93531</v>
      </c>
      <c r="D14" s="15" t="s">
        <v>16</v>
      </c>
      <c r="E14" s="11" t="s">
        <v>24</v>
      </c>
    </row>
    <row r="15" spans="1:5" ht="30">
      <c r="A15" s="10" t="s">
        <v>32</v>
      </c>
      <c r="B15" s="6" t="s">
        <v>33</v>
      </c>
      <c r="C15" s="13">
        <v>200800</v>
      </c>
      <c r="D15" s="15" t="s">
        <v>16</v>
      </c>
      <c r="E15" s="11" t="s">
        <v>34</v>
      </c>
    </row>
    <row r="16" spans="1:5" ht="60">
      <c r="A16" s="10" t="s">
        <v>35</v>
      </c>
      <c r="B16" s="6" t="s">
        <v>36</v>
      </c>
      <c r="C16" s="13">
        <v>147003</v>
      </c>
      <c r="D16" s="15" t="s">
        <v>16</v>
      </c>
      <c r="E16" s="11" t="s">
        <v>37</v>
      </c>
    </row>
    <row r="17" spans="1:5" ht="45">
      <c r="A17" s="10" t="s">
        <v>38</v>
      </c>
      <c r="B17" s="6" t="s">
        <v>39</v>
      </c>
      <c r="C17" s="13">
        <v>312266</v>
      </c>
      <c r="D17" s="15" t="s">
        <v>16</v>
      </c>
      <c r="E17" s="11" t="s">
        <v>40</v>
      </c>
    </row>
    <row r="18" spans="1:5" ht="45">
      <c r="A18" s="10" t="s">
        <v>41</v>
      </c>
      <c r="B18" s="6" t="s">
        <v>42</v>
      </c>
      <c r="C18" s="13">
        <v>115730</v>
      </c>
      <c r="D18" s="15" t="s">
        <v>16</v>
      </c>
      <c r="E18" s="11" t="s">
        <v>43</v>
      </c>
    </row>
    <row r="19" spans="1:5" ht="44.25" customHeight="1">
      <c r="A19" s="10" t="s">
        <v>44</v>
      </c>
      <c r="B19" s="6" t="s">
        <v>45</v>
      </c>
      <c r="C19" s="13">
        <v>150000</v>
      </c>
      <c r="D19" s="15" t="s">
        <v>46</v>
      </c>
      <c r="E19" s="11" t="s">
        <v>47</v>
      </c>
    </row>
    <row r="20" spans="1:5" ht="30">
      <c r="A20" s="10" t="s">
        <v>48</v>
      </c>
      <c r="B20" s="6" t="s">
        <v>49</v>
      </c>
      <c r="C20" s="13">
        <v>180000</v>
      </c>
      <c r="D20" s="15" t="s">
        <v>16</v>
      </c>
      <c r="E20" s="11" t="s">
        <v>50</v>
      </c>
    </row>
    <row r="21" spans="1:5" ht="32.25" customHeight="1">
      <c r="A21" s="10" t="s">
        <v>51</v>
      </c>
      <c r="B21" s="6" t="s">
        <v>52</v>
      </c>
      <c r="C21" s="13">
        <v>863001</v>
      </c>
      <c r="D21" s="15" t="s">
        <v>53</v>
      </c>
      <c r="E21" s="11" t="s">
        <v>47</v>
      </c>
    </row>
    <row r="22" spans="1:5" ht="30">
      <c r="A22" s="10" t="s">
        <v>54</v>
      </c>
      <c r="B22" s="6" t="s">
        <v>55</v>
      </c>
      <c r="C22" s="13">
        <v>293130</v>
      </c>
      <c r="D22" s="15" t="s">
        <v>16</v>
      </c>
      <c r="E22" s="11" t="s">
        <v>56</v>
      </c>
    </row>
    <row r="23" spans="1:5" ht="30">
      <c r="A23" s="10" t="s">
        <v>57</v>
      </c>
      <c r="B23" s="6" t="s">
        <v>58</v>
      </c>
      <c r="C23" s="13">
        <v>378200</v>
      </c>
      <c r="D23" s="15" t="s">
        <v>16</v>
      </c>
      <c r="E23" s="11" t="s">
        <v>59</v>
      </c>
    </row>
    <row r="24" spans="1:5" ht="30">
      <c r="A24" s="10" t="s">
        <v>60</v>
      </c>
      <c r="B24" s="6" t="s">
        <v>61</v>
      </c>
      <c r="C24" s="13">
        <v>102100</v>
      </c>
      <c r="D24" s="15" t="s">
        <v>16</v>
      </c>
      <c r="E24" s="11" t="s">
        <v>62</v>
      </c>
    </row>
    <row r="25" spans="1:5" ht="30">
      <c r="A25" s="10" t="s">
        <v>63</v>
      </c>
      <c r="B25" s="32" t="s">
        <v>93</v>
      </c>
      <c r="C25" s="13">
        <v>125998</v>
      </c>
      <c r="D25" s="15" t="s">
        <v>16</v>
      </c>
      <c r="E25" s="11" t="s">
        <v>34</v>
      </c>
    </row>
    <row r="26" spans="1:5" ht="30">
      <c r="A26" s="10" t="s">
        <v>64</v>
      </c>
      <c r="B26" s="6" t="s">
        <v>65</v>
      </c>
      <c r="C26" s="13">
        <v>56704</v>
      </c>
      <c r="D26" s="15" t="s">
        <v>16</v>
      </c>
      <c r="E26" s="11" t="s">
        <v>66</v>
      </c>
    </row>
    <row r="27" spans="1:5" ht="30">
      <c r="A27" s="10" t="s">
        <v>67</v>
      </c>
      <c r="B27" s="6" t="s">
        <v>68</v>
      </c>
      <c r="C27" s="13">
        <v>200000</v>
      </c>
      <c r="D27" s="15" t="s">
        <v>53</v>
      </c>
      <c r="E27" s="11" t="s">
        <v>47</v>
      </c>
    </row>
    <row r="28" spans="1:5" ht="30">
      <c r="A28" s="10" t="s">
        <v>69</v>
      </c>
      <c r="B28" s="6" t="s">
        <v>70</v>
      </c>
      <c r="C28" s="13">
        <v>195000</v>
      </c>
      <c r="D28" s="15" t="s">
        <v>53</v>
      </c>
      <c r="E28" s="11" t="s">
        <v>47</v>
      </c>
    </row>
    <row r="29" spans="1:5" ht="30">
      <c r="A29" s="10" t="s">
        <v>71</v>
      </c>
      <c r="B29" s="6" t="s">
        <v>72</v>
      </c>
      <c r="C29" s="13">
        <v>54967</v>
      </c>
      <c r="D29" s="15" t="s">
        <v>53</v>
      </c>
      <c r="E29" s="11" t="s">
        <v>47</v>
      </c>
    </row>
    <row r="30" spans="1:5" ht="30">
      <c r="A30" s="10" t="s">
        <v>73</v>
      </c>
      <c r="B30" s="6" t="s">
        <v>74</v>
      </c>
      <c r="C30" s="13">
        <v>26592</v>
      </c>
      <c r="D30" s="15" t="s">
        <v>53</v>
      </c>
      <c r="E30" s="11" t="s">
        <v>47</v>
      </c>
    </row>
    <row r="31" spans="1:5" ht="30">
      <c r="A31" s="10" t="s">
        <v>75</v>
      </c>
      <c r="B31" s="6" t="s">
        <v>76</v>
      </c>
      <c r="C31" s="13">
        <v>26109</v>
      </c>
      <c r="D31" s="15" t="s">
        <v>53</v>
      </c>
      <c r="E31" s="11" t="s">
        <v>47</v>
      </c>
    </row>
    <row r="32" spans="1:5" ht="30">
      <c r="A32" s="10" t="s">
        <v>77</v>
      </c>
      <c r="B32" s="6" t="s">
        <v>78</v>
      </c>
      <c r="C32" s="13">
        <v>115500</v>
      </c>
      <c r="D32" s="15" t="s">
        <v>53</v>
      </c>
      <c r="E32" s="11" t="s">
        <v>47</v>
      </c>
    </row>
    <row r="33" spans="1:5" ht="30">
      <c r="A33" s="10" t="s">
        <v>79</v>
      </c>
      <c r="B33" s="6" t="s">
        <v>80</v>
      </c>
      <c r="C33" s="13">
        <v>250000</v>
      </c>
      <c r="D33" s="15" t="s">
        <v>53</v>
      </c>
      <c r="E33" s="11" t="s">
        <v>47</v>
      </c>
    </row>
    <row r="34" spans="1:5" ht="17.25" customHeight="1">
      <c r="A34" s="10" t="s">
        <v>81</v>
      </c>
      <c r="B34" s="6" t="s">
        <v>82</v>
      </c>
      <c r="C34" s="13">
        <v>2471600</v>
      </c>
      <c r="D34" s="15" t="s">
        <v>16</v>
      </c>
      <c r="E34" s="11" t="s">
        <v>83</v>
      </c>
    </row>
    <row r="35" spans="1:5" ht="30">
      <c r="A35" s="10" t="s">
        <v>84</v>
      </c>
      <c r="B35" s="6" t="s">
        <v>85</v>
      </c>
      <c r="C35" s="13">
        <v>282200</v>
      </c>
      <c r="D35" s="15" t="s">
        <v>16</v>
      </c>
      <c r="E35" s="11" t="s">
        <v>83</v>
      </c>
    </row>
    <row r="36" spans="1:5" ht="30">
      <c r="A36" s="10" t="s">
        <v>86</v>
      </c>
      <c r="B36" s="6" t="s">
        <v>87</v>
      </c>
      <c r="C36" s="13">
        <v>7684700</v>
      </c>
      <c r="D36" s="15" t="s">
        <v>16</v>
      </c>
      <c r="E36" s="11" t="s">
        <v>83</v>
      </c>
    </row>
    <row r="37" spans="1:5" ht="30">
      <c r="A37" s="10" t="s">
        <v>88</v>
      </c>
      <c r="B37" s="6" t="s">
        <v>89</v>
      </c>
      <c r="C37" s="13">
        <v>431000</v>
      </c>
      <c r="D37" s="15" t="s">
        <v>16</v>
      </c>
      <c r="E37" s="11" t="s">
        <v>83</v>
      </c>
    </row>
    <row r="38" spans="1:5" ht="30">
      <c r="A38" s="10" t="s">
        <v>90</v>
      </c>
      <c r="B38" s="6" t="s">
        <v>91</v>
      </c>
      <c r="C38" s="13">
        <v>2500000</v>
      </c>
      <c r="D38" s="15" t="s">
        <v>16</v>
      </c>
      <c r="E38" s="11" t="s">
        <v>83</v>
      </c>
    </row>
    <row r="39" spans="1:5" ht="30">
      <c r="A39" s="10" t="s">
        <v>64</v>
      </c>
      <c r="B39" s="6" t="s">
        <v>92</v>
      </c>
      <c r="C39" s="13">
        <v>4000000</v>
      </c>
      <c r="D39" s="15" t="s">
        <v>53</v>
      </c>
      <c r="E39" s="11" t="s">
        <v>47</v>
      </c>
    </row>
    <row r="40" spans="1:5" ht="15">
      <c r="A40" s="17" t="s">
        <v>5</v>
      </c>
      <c r="B40" s="18"/>
      <c r="C40" s="28">
        <f>SUM(C8:C39)</f>
        <v>21844579</v>
      </c>
      <c r="D40" s="33"/>
      <c r="E40" s="34"/>
    </row>
    <row r="41" spans="1:5" ht="15">
      <c r="A41" s="19"/>
      <c r="B41" s="20"/>
      <c r="C41" s="29"/>
      <c r="D41" s="35"/>
      <c r="E41" s="36"/>
    </row>
    <row r="42" spans="1:5" ht="15">
      <c r="A42" s="17" t="s">
        <v>6</v>
      </c>
      <c r="B42" s="18"/>
      <c r="C42" s="21">
        <f>+C44-C40</f>
        <v>2724621</v>
      </c>
      <c r="D42" s="33"/>
      <c r="E42" s="34"/>
    </row>
    <row r="43" spans="1:5" ht="15">
      <c r="A43" s="19"/>
      <c r="B43" s="20"/>
      <c r="C43" s="22"/>
      <c r="D43" s="35"/>
      <c r="E43" s="36"/>
    </row>
    <row r="44" spans="1:5" ht="15">
      <c r="A44" s="17" t="s">
        <v>12</v>
      </c>
      <c r="B44" s="18"/>
      <c r="C44" s="21">
        <v>24569200</v>
      </c>
      <c r="D44" s="23"/>
      <c r="E44" s="24"/>
    </row>
    <row r="45" spans="1:5" ht="15">
      <c r="A45" s="19"/>
      <c r="B45" s="20"/>
      <c r="C45" s="22"/>
      <c r="D45" s="25"/>
      <c r="E45" s="26"/>
    </row>
    <row r="47" spans="1:5" ht="15">
      <c r="A47" s="16" t="s">
        <v>9</v>
      </c>
      <c r="B47" s="16"/>
      <c r="C47" s="16"/>
      <c r="D47" s="16"/>
      <c r="E47" s="16"/>
    </row>
    <row r="48" ht="15">
      <c r="A48" s="3" t="s">
        <v>8</v>
      </c>
    </row>
  </sheetData>
  <sheetProtection/>
  <mergeCells count="12">
    <mergeCell ref="A2:E2"/>
    <mergeCell ref="A3:E3"/>
    <mergeCell ref="A40:B41"/>
    <mergeCell ref="C40:C41"/>
    <mergeCell ref="D40:E41"/>
    <mergeCell ref="A47:E47"/>
    <mergeCell ref="A42:B43"/>
    <mergeCell ref="C42:C43"/>
    <mergeCell ref="A44:B45"/>
    <mergeCell ref="C44:C45"/>
    <mergeCell ref="D44:E45"/>
    <mergeCell ref="D42:E4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ignoredErrors>
    <ignoredError sqref="C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2011-03-29T20:00:53Z</cp:lastPrinted>
  <dcterms:created xsi:type="dcterms:W3CDTF">2009-03-30T19:23:24Z</dcterms:created>
  <dcterms:modified xsi:type="dcterms:W3CDTF">2012-06-11T22:08:59Z</dcterms:modified>
  <cp:category/>
  <cp:version/>
  <cp:contentType/>
  <cp:contentStatus/>
</cp:coreProperties>
</file>