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6465" windowWidth="17910" windowHeight="5730" activeTab="8"/>
  </bookViews>
  <sheets>
    <sheet name="abril" sheetId="1" r:id="rId1"/>
    <sheet name="mayo" sheetId="2" r:id="rId2"/>
    <sheet name="junio" sheetId="3" r:id="rId3"/>
    <sheet name="julio" sheetId="4" r:id="rId4"/>
    <sheet name="agosto" sheetId="5" r:id="rId5"/>
    <sheet name="septiembre" sheetId="6" r:id="rId6"/>
    <sheet name="octubre" sheetId="7" r:id="rId7"/>
    <sheet name="noviembre" sheetId="8" r:id="rId8"/>
    <sheet name="diciembre" sheetId="9" r:id="rId9"/>
  </sheets>
  <externalReferences>
    <externalReference r:id="rId12"/>
  </externalReferences>
  <definedNames>
    <definedName name="_xlfn.IFERROR" hidden="1">#NAME?</definedName>
    <definedName name="Diciembre">#REF!,#REF!,#REF!,#REF!,#REF!</definedName>
    <definedName name="pegar" localSheetId="8">#REF!,#REF!,#REF!,#REF!,#REF!</definedName>
    <definedName name="pegar" localSheetId="3">#REF!,#REF!,#REF!,#REF!,#REF!</definedName>
    <definedName name="pegar" localSheetId="2">#REF!,#REF!,#REF!,#REF!,#REF!</definedName>
    <definedName name="pegar" localSheetId="7">#REF!,#REF!,#REF!,#REF!,#REF!</definedName>
    <definedName name="pegar" localSheetId="5">#REF!,#REF!,#REF!,#REF!,#REF!</definedName>
    <definedName name="pegar">#REF!,#REF!,#REF!,#REF!,#REF!</definedName>
  </definedNames>
  <calcPr fullCalcOnLoad="1"/>
</workbook>
</file>

<file path=xl/sharedStrings.xml><?xml version="1.0" encoding="utf-8"?>
<sst xmlns="http://schemas.openxmlformats.org/spreadsheetml/2006/main" count="2912" uniqueCount="67">
  <si>
    <t>Depósitos a Plazo en Dólares (USD)</t>
  </si>
  <si>
    <t>Fecha</t>
  </si>
  <si>
    <t>entre 7 y 30 días</t>
  </si>
  <si>
    <t>entre 31 y 60 dias</t>
  </si>
  <si>
    <t>entre 61 y 90 días</t>
  </si>
  <si>
    <t>entre 91 y 120 días</t>
  </si>
  <si>
    <t>mayor a 120 días</t>
  </si>
  <si>
    <t>total semana</t>
  </si>
  <si>
    <t>millones</t>
  </si>
  <si>
    <t>tasa</t>
  </si>
  <si>
    <t>Total</t>
  </si>
  <si>
    <t>tasa base 360 días</t>
  </si>
  <si>
    <t>Depósitos a Plazo en Pesos (CLP)</t>
  </si>
  <si>
    <t>entre 31 y 60</t>
  </si>
  <si>
    <t>tasa base 30 días</t>
  </si>
  <si>
    <t>Pactos de Retrocompra en Pesos (CLP)</t>
  </si>
  <si>
    <t>entre 1 y 5 días</t>
  </si>
  <si>
    <t>entre 6 y 10 días</t>
  </si>
  <si>
    <t>entre 11 y 15 días</t>
  </si>
  <si>
    <t>entre 21 y 25 días</t>
  </si>
  <si>
    <t xml:space="preserve">Resultado Subastas Histórico </t>
  </si>
  <si>
    <t>Semana 1:   del 01-abr-2013 al 05-abr-2013</t>
  </si>
  <si>
    <t>Semana 2:   del 08-abr-2013 al 12-abr-2013</t>
  </si>
  <si>
    <t>entre 16 y 20 días</t>
  </si>
  <si>
    <t>Semana 3:   del 15-abr-2013 al 19-abr-2013</t>
  </si>
  <si>
    <t>Semana 4:   del 22-abr-2013 al 26-abr-2013</t>
  </si>
  <si>
    <t>Semana 5:   del 29-abr-2013 al 30-abr-2013</t>
  </si>
  <si>
    <t>Semana 1:   del 01-may-2013 al 03-may-2013</t>
  </si>
  <si>
    <t>Semana 2:   del 06-may-2013 al 10-may-2013</t>
  </si>
  <si>
    <t>Semana 3:   del 13-may-2013 al 17-may-2013</t>
  </si>
  <si>
    <t>Semana 4:   del 20-may-2013 al 24-may-2013</t>
  </si>
  <si>
    <t>Semana 5:   del 27-may-2013 al 31-may-2013</t>
  </si>
  <si>
    <t>Semana 1:   del 03-jun-2013 al 07-jun-2013</t>
  </si>
  <si>
    <t>Semana 2:   del 10-jun-2013 al 14-jun-2013</t>
  </si>
  <si>
    <t>Semana 3:   del 17-jun-2013 al 21-jun-2013</t>
  </si>
  <si>
    <t>Semana 4:   del 24-jun-2013 al 28-jun-2013</t>
  </si>
  <si>
    <t xml:space="preserve">Depósitos a Plazo en Unidades de Fomento (UF) </t>
  </si>
  <si>
    <t>Semana 1:   del 01-jul-2013 al 05-jul-2013</t>
  </si>
  <si>
    <t>Semana 2:   del 08-jul-2013 al 12-jul-2013</t>
  </si>
  <si>
    <t>Semana 3:   del 15-jul-2013 al 19-jul-2013</t>
  </si>
  <si>
    <t>Semana 4:   del 22-jul-2013 al 26-jul-2013</t>
  </si>
  <si>
    <t>Semana 5:   del 29-jul-2013 al 31-jul-2013</t>
  </si>
  <si>
    <t>Semana 1:   del 01-ago-2013 al 02-ago-2013</t>
  </si>
  <si>
    <t>Semana 2:   del 05-ago-2013 al 09-ago-2013</t>
  </si>
  <si>
    <t>Semana 3:   del 12-ago-2013 al 16-ago-2013</t>
  </si>
  <si>
    <t>Semana 4:   del 19-ago-2013 al 23-ago-2013</t>
  </si>
  <si>
    <t>Semana 5:   del 26-ago-2013 al 30-ago-2013</t>
  </si>
  <si>
    <t>Semana 1:   del 02-sep-2013 al 06-sep-2013</t>
  </si>
  <si>
    <t>Semana 2:   del 09-sep-2013 al 13-sep-2013</t>
  </si>
  <si>
    <t>Semana 3:   del 16-sep-2013 al 20-sep-2013</t>
  </si>
  <si>
    <t>Semana 4:   del 23-sep-2013 al 27-sep-2013</t>
  </si>
  <si>
    <t>Semana 5:   del 30-sep-2013 al 30-sep-2013</t>
  </si>
  <si>
    <t>,</t>
  </si>
  <si>
    <t>Semana 1:   del 01-oct-2013 al 04-oct-2013</t>
  </si>
  <si>
    <t>Semana 2:   del 07-oct-2013 al 11-oct-2013</t>
  </si>
  <si>
    <t>Semana 3:   del 14-oct-2013 al 18-oct-2013</t>
  </si>
  <si>
    <t>Semana 4:   del 21-oct-2013 al 25-oct-2013</t>
  </si>
  <si>
    <t>Semana 5:   del 28-oct-2013 al 31-oct-2013</t>
  </si>
  <si>
    <t>Semana 1:   del 04-nov-2013 al 08-nov-2013</t>
  </si>
  <si>
    <t>Semana 2:   del 11-nov-2013 al 15-nov-2013</t>
  </si>
  <si>
    <t>Semana 3:   del 18-nov-2013 al 22-nov-2013</t>
  </si>
  <si>
    <t>Semana 4:   del 25-nov-2013 al 29-nov-2013</t>
  </si>
  <si>
    <t>Semana 1:   del 02-dic-2013 al 06-dic-2013</t>
  </si>
  <si>
    <t>Semana 2:   del 09-dic-2013 al 13-dic-2013</t>
  </si>
  <si>
    <t>Semana 3:   del 16-dic-2013 al 20-dic-2013</t>
  </si>
  <si>
    <t>Semana 4:   del 23-dic-2013 al 27-dic-2013</t>
  </si>
  <si>
    <t>Semana 5:   del 30-dic-2013 al 31-dic-2013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</si>
</sst>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d\ dd/mm/yyyy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b/>
      <sz val="18"/>
      <color indexed="23"/>
      <name val="Calibri"/>
      <family val="2"/>
    </font>
    <font>
      <sz val="9"/>
      <color indexed="23"/>
      <name val="Tahoma"/>
      <family val="2"/>
    </font>
    <font>
      <b/>
      <sz val="9"/>
      <color indexed="23"/>
      <name val="Tahoma"/>
      <family val="2"/>
    </font>
    <font>
      <sz val="9"/>
      <color indexed="55"/>
      <name val="Tahoma"/>
      <family val="2"/>
    </font>
    <font>
      <b/>
      <sz val="16"/>
      <color indexed="23"/>
      <name val="Calibri"/>
      <family val="2"/>
    </font>
    <font>
      <b/>
      <sz val="22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34999001026153564"/>
      <name val="Calibri"/>
      <family val="2"/>
    </font>
    <font>
      <b/>
      <sz val="18"/>
      <color theme="1" tint="0.34999001026153564"/>
      <name val="Calibri"/>
      <family val="2"/>
    </font>
    <font>
      <sz val="9"/>
      <color theme="1" tint="0.34999001026153564"/>
      <name val="Tahoma"/>
      <family val="2"/>
    </font>
    <font>
      <b/>
      <sz val="9"/>
      <color theme="1" tint="0.34999001026153564"/>
      <name val="Tahoma"/>
      <family val="2"/>
    </font>
    <font>
      <sz val="9"/>
      <color theme="0" tint="-0.24997000396251678"/>
      <name val="Tahoma"/>
      <family val="2"/>
    </font>
    <font>
      <b/>
      <sz val="16"/>
      <color theme="1" tint="0.34999001026153564"/>
      <name val="Calibri"/>
      <family val="2"/>
    </font>
    <font>
      <b/>
      <sz val="22"/>
      <color theme="1" tint="0.3499900102615356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3499799966812134"/>
      </left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 style="medium">
        <color theme="0" tint="-0.3499799966812134"/>
      </left>
      <right/>
      <top/>
      <bottom/>
    </border>
    <border>
      <left/>
      <right style="medium">
        <color theme="0" tint="-0.3499799966812134"/>
      </right>
      <top/>
      <bottom/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/>
    </border>
    <border>
      <left/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 style="medium">
        <color theme="0" tint="-0.3499799966812134"/>
      </right>
      <top/>
      <bottom style="medium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164" fontId="47" fillId="0" borderId="12" xfId="0" applyNumberFormat="1" applyFont="1" applyBorder="1" applyAlignment="1">
      <alignment horizontal="center"/>
    </xf>
    <xf numFmtId="3" fontId="47" fillId="0" borderId="12" xfId="0" applyNumberFormat="1" applyFont="1" applyBorder="1" applyAlignment="1">
      <alignment/>
    </xf>
    <xf numFmtId="4" fontId="47" fillId="0" borderId="13" xfId="0" applyNumberFormat="1" applyFont="1" applyBorder="1" applyAlignment="1">
      <alignment horizontal="center"/>
    </xf>
    <xf numFmtId="164" fontId="47" fillId="33" borderId="12" xfId="0" applyNumberFormat="1" applyFont="1" applyFill="1" applyBorder="1" applyAlignment="1">
      <alignment horizontal="center"/>
    </xf>
    <xf numFmtId="3" fontId="47" fillId="33" borderId="12" xfId="0" applyNumberFormat="1" applyFont="1" applyFill="1" applyBorder="1" applyAlignment="1">
      <alignment/>
    </xf>
    <xf numFmtId="4" fontId="47" fillId="33" borderId="13" xfId="0" applyNumberFormat="1" applyFont="1" applyFill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/>
    </xf>
    <xf numFmtId="4" fontId="47" fillId="0" borderId="11" xfId="0" applyNumberFormat="1" applyFont="1" applyBorder="1" applyAlignment="1">
      <alignment horizontal="center"/>
    </xf>
    <xf numFmtId="0" fontId="48" fillId="0" borderId="14" xfId="0" applyFont="1" applyBorder="1" applyAlignment="1">
      <alignment/>
    </xf>
    <xf numFmtId="3" fontId="48" fillId="0" borderId="14" xfId="0" applyNumberFormat="1" applyFont="1" applyBorder="1" applyAlignment="1">
      <alignment/>
    </xf>
    <xf numFmtId="4" fontId="48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 horizontal="center"/>
    </xf>
    <xf numFmtId="0" fontId="45" fillId="0" borderId="0" xfId="0" applyFont="1" applyAlignment="1" applyProtection="1">
      <alignment/>
      <protection hidden="1"/>
    </xf>
    <xf numFmtId="0" fontId="47" fillId="33" borderId="10" xfId="0" applyFont="1" applyFill="1" applyBorder="1" applyAlignment="1" applyProtection="1">
      <alignment horizontal="center"/>
      <protection hidden="1"/>
    </xf>
    <xf numFmtId="0" fontId="47" fillId="33" borderId="11" xfId="0" applyFont="1" applyFill="1" applyBorder="1" applyAlignment="1" applyProtection="1">
      <alignment horizontal="center"/>
      <protection hidden="1"/>
    </xf>
    <xf numFmtId="3" fontId="47" fillId="0" borderId="12" xfId="0" applyNumberFormat="1" applyFont="1" applyBorder="1" applyAlignment="1" applyProtection="1">
      <alignment/>
      <protection hidden="1"/>
    </xf>
    <xf numFmtId="4" fontId="47" fillId="0" borderId="13" xfId="0" applyNumberFormat="1" applyFont="1" applyBorder="1" applyAlignment="1" applyProtection="1">
      <alignment horizontal="center"/>
      <protection hidden="1"/>
    </xf>
    <xf numFmtId="3" fontId="47" fillId="33" borderId="12" xfId="0" applyNumberFormat="1" applyFont="1" applyFill="1" applyBorder="1" applyAlignment="1" applyProtection="1">
      <alignment/>
      <protection hidden="1"/>
    </xf>
    <xf numFmtId="4" fontId="47" fillId="33" borderId="13" xfId="0" applyNumberFormat="1" applyFont="1" applyFill="1" applyBorder="1" applyAlignment="1" applyProtection="1">
      <alignment horizontal="center"/>
      <protection hidden="1"/>
    </xf>
    <xf numFmtId="165" fontId="47" fillId="0" borderId="12" xfId="0" applyNumberFormat="1" applyFont="1" applyBorder="1" applyAlignment="1" applyProtection="1">
      <alignment/>
      <protection hidden="1"/>
    </xf>
    <xf numFmtId="165" fontId="47" fillId="33" borderId="12" xfId="0" applyNumberFormat="1" applyFont="1" applyFill="1" applyBorder="1" applyAlignment="1" applyProtection="1">
      <alignment/>
      <protection hidden="1"/>
    </xf>
    <xf numFmtId="3" fontId="47" fillId="0" borderId="10" xfId="0" applyNumberFormat="1" applyFont="1" applyBorder="1" applyAlignment="1" applyProtection="1">
      <alignment/>
      <protection hidden="1"/>
    </xf>
    <xf numFmtId="4" fontId="47" fillId="0" borderId="11" xfId="0" applyNumberFormat="1" applyFont="1" applyBorder="1" applyAlignment="1" applyProtection="1">
      <alignment horizontal="center"/>
      <protection hidden="1"/>
    </xf>
    <xf numFmtId="165" fontId="47" fillId="0" borderId="10" xfId="0" applyNumberFormat="1" applyFont="1" applyBorder="1" applyAlignment="1" applyProtection="1">
      <alignment/>
      <protection hidden="1"/>
    </xf>
    <xf numFmtId="3" fontId="48" fillId="0" borderId="14" xfId="0" applyNumberFormat="1" applyFont="1" applyBorder="1" applyAlignment="1" applyProtection="1">
      <alignment/>
      <protection hidden="1"/>
    </xf>
    <xf numFmtId="4" fontId="48" fillId="0" borderId="15" xfId="0" applyNumberFormat="1" applyFont="1" applyBorder="1" applyAlignment="1" applyProtection="1">
      <alignment horizontal="center"/>
      <protection hidden="1"/>
    </xf>
    <xf numFmtId="165" fontId="48" fillId="0" borderId="14" xfId="0" applyNumberFormat="1" applyFont="1" applyBorder="1" applyAlignment="1" applyProtection="1">
      <alignment/>
      <protection hidden="1"/>
    </xf>
    <xf numFmtId="0" fontId="45" fillId="0" borderId="0" xfId="0" applyFont="1" applyFill="1" applyAlignment="1">
      <alignment/>
    </xf>
    <xf numFmtId="164" fontId="49" fillId="0" borderId="12" xfId="0" applyNumberFormat="1" applyFont="1" applyBorder="1" applyAlignment="1">
      <alignment horizontal="center"/>
    </xf>
    <xf numFmtId="164" fontId="49" fillId="33" borderId="12" xfId="0" applyNumberFormat="1" applyFont="1" applyFill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 applyProtection="1">
      <alignment horizontal="center"/>
      <protection hidden="1"/>
    </xf>
    <xf numFmtId="0" fontId="47" fillId="33" borderId="17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1"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do%20Subasta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"/>
      <sheetName val="Salida"/>
      <sheetName val="BCS"/>
      <sheetName val="SI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70"/>
  <sheetViews>
    <sheetView showGridLines="0" zoomScale="80" zoomScaleNormal="80" zoomScalePageLayoutView="0" workbookViewId="0" topLeftCell="A148">
      <selection activeCell="B151" sqref="B151"/>
    </sheetView>
  </sheetViews>
  <sheetFormatPr defaultColWidth="11.421875" defaultRowHeight="15"/>
  <cols>
    <col min="2" max="2" width="19.8515625" style="0" customWidth="1"/>
  </cols>
  <sheetData>
    <row r="1" spans="2:14" ht="28.5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21"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24" thickBot="1">
      <c r="B4" s="2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48" t="s">
        <v>1</v>
      </c>
      <c r="C5" s="46" t="s">
        <v>2</v>
      </c>
      <c r="D5" s="47"/>
      <c r="E5" s="46" t="s">
        <v>3</v>
      </c>
      <c r="F5" s="47"/>
      <c r="G5" s="46" t="s">
        <v>4</v>
      </c>
      <c r="H5" s="47"/>
      <c r="I5" s="46" t="s">
        <v>5</v>
      </c>
      <c r="J5" s="47"/>
      <c r="K5" s="46" t="s">
        <v>6</v>
      </c>
      <c r="L5" s="47"/>
      <c r="M5" s="46" t="s">
        <v>7</v>
      </c>
      <c r="N5" s="47"/>
    </row>
    <row r="6" spans="2:14" ht="15.75" thickBot="1">
      <c r="B6" s="49"/>
      <c r="C6" s="3" t="s">
        <v>8</v>
      </c>
      <c r="D6" s="4" t="s">
        <v>9</v>
      </c>
      <c r="E6" s="3" t="s">
        <v>8</v>
      </c>
      <c r="F6" s="4" t="s">
        <v>9</v>
      </c>
      <c r="G6" s="3" t="s">
        <v>8</v>
      </c>
      <c r="H6" s="4" t="s">
        <v>9</v>
      </c>
      <c r="I6" s="3" t="s">
        <v>8</v>
      </c>
      <c r="J6" s="4" t="s">
        <v>9</v>
      </c>
      <c r="K6" s="3" t="s">
        <v>8</v>
      </c>
      <c r="L6" s="4" t="s">
        <v>9</v>
      </c>
      <c r="M6" s="3" t="s">
        <v>8</v>
      </c>
      <c r="N6" s="4" t="s">
        <v>9</v>
      </c>
    </row>
    <row r="7" spans="2:14" ht="15">
      <c r="B7" s="5">
        <v>41365</v>
      </c>
      <c r="C7" s="6"/>
      <c r="D7" s="7"/>
      <c r="E7" s="6"/>
      <c r="F7" s="7"/>
      <c r="G7" s="6"/>
      <c r="H7" s="7"/>
      <c r="I7" s="6">
        <v>0</v>
      </c>
      <c r="J7" s="7">
        <v>0</v>
      </c>
      <c r="K7" s="6"/>
      <c r="L7" s="7"/>
      <c r="M7" s="6"/>
      <c r="N7" s="7"/>
    </row>
    <row r="8" spans="2:14" ht="15">
      <c r="B8" s="8">
        <v>41366</v>
      </c>
      <c r="C8" s="9"/>
      <c r="D8" s="10"/>
      <c r="E8" s="9"/>
      <c r="F8" s="10"/>
      <c r="G8" s="9"/>
      <c r="H8" s="10"/>
      <c r="I8" s="9">
        <v>25</v>
      </c>
      <c r="J8" s="10">
        <v>0.55</v>
      </c>
      <c r="K8" s="9"/>
      <c r="L8" s="10"/>
      <c r="M8" s="9">
        <v>25</v>
      </c>
      <c r="N8" s="10">
        <v>0.55</v>
      </c>
    </row>
    <row r="9" spans="2:14" ht="15">
      <c r="B9" s="5">
        <v>41367</v>
      </c>
      <c r="C9" s="6"/>
      <c r="D9" s="7"/>
      <c r="E9" s="6"/>
      <c r="F9" s="7"/>
      <c r="G9" s="6"/>
      <c r="H9" s="7"/>
      <c r="I9" s="6">
        <v>0</v>
      </c>
      <c r="J9" s="7">
        <v>0</v>
      </c>
      <c r="K9" s="6"/>
      <c r="L9" s="7"/>
      <c r="M9" s="6">
        <v>0</v>
      </c>
      <c r="N9" s="7">
        <v>0</v>
      </c>
    </row>
    <row r="10" spans="2:14" ht="15">
      <c r="B10" s="8">
        <v>41368</v>
      </c>
      <c r="C10" s="9"/>
      <c r="D10" s="10"/>
      <c r="E10" s="9"/>
      <c r="F10" s="10"/>
      <c r="G10" s="9"/>
      <c r="H10" s="10"/>
      <c r="I10" s="9">
        <v>25</v>
      </c>
      <c r="J10" s="10">
        <v>0.51</v>
      </c>
      <c r="K10" s="9"/>
      <c r="L10" s="10"/>
      <c r="M10" s="9">
        <v>25</v>
      </c>
      <c r="N10" s="10">
        <v>0.51</v>
      </c>
    </row>
    <row r="11" spans="2:14" ht="15.75" thickBot="1">
      <c r="B11" s="11">
        <v>41369</v>
      </c>
      <c r="C11" s="12"/>
      <c r="D11" s="13"/>
      <c r="E11" s="12"/>
      <c r="F11" s="13"/>
      <c r="G11" s="12"/>
      <c r="H11" s="13"/>
      <c r="I11" s="12">
        <v>0</v>
      </c>
      <c r="J11" s="13">
        <v>0</v>
      </c>
      <c r="K11" s="12"/>
      <c r="L11" s="13"/>
      <c r="M11" s="12"/>
      <c r="N11" s="13"/>
    </row>
    <row r="12" spans="2:14" ht="15.75" thickBot="1">
      <c r="B12" s="14" t="s">
        <v>10</v>
      </c>
      <c r="C12" s="15"/>
      <c r="D12" s="16"/>
      <c r="E12" s="15"/>
      <c r="F12" s="16"/>
      <c r="G12" s="15"/>
      <c r="H12" s="16"/>
      <c r="I12" s="15">
        <v>50</v>
      </c>
      <c r="J12" s="16">
        <v>0.53</v>
      </c>
      <c r="K12" s="15"/>
      <c r="L12" s="16"/>
      <c r="M12" s="15">
        <v>50</v>
      </c>
      <c r="N12" s="16">
        <v>0.53</v>
      </c>
    </row>
    <row r="13" spans="2:14" ht="15">
      <c r="B13" s="1" t="s">
        <v>11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24" thickBot="1">
      <c r="B15" s="2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5">
      <c r="B16" s="48" t="s">
        <v>1</v>
      </c>
      <c r="C16" s="46" t="s">
        <v>2</v>
      </c>
      <c r="D16" s="47"/>
      <c r="E16" s="46" t="s">
        <v>13</v>
      </c>
      <c r="F16" s="47"/>
      <c r="G16" s="46" t="s">
        <v>4</v>
      </c>
      <c r="H16" s="47"/>
      <c r="I16" s="46" t="s">
        <v>5</v>
      </c>
      <c r="J16" s="47"/>
      <c r="K16" s="46" t="s">
        <v>6</v>
      </c>
      <c r="L16" s="47"/>
      <c r="M16" s="46" t="s">
        <v>7</v>
      </c>
      <c r="N16" s="47"/>
    </row>
    <row r="17" spans="2:14" ht="15.75" thickBot="1">
      <c r="B17" s="49"/>
      <c r="C17" s="3" t="s">
        <v>8</v>
      </c>
      <c r="D17" s="4" t="s">
        <v>9</v>
      </c>
      <c r="E17" s="3" t="s">
        <v>8</v>
      </c>
      <c r="F17" s="4" t="s">
        <v>9</v>
      </c>
      <c r="G17" s="3" t="s">
        <v>8</v>
      </c>
      <c r="H17" s="4" t="s">
        <v>9</v>
      </c>
      <c r="I17" s="3" t="s">
        <v>8</v>
      </c>
      <c r="J17" s="4" t="s">
        <v>9</v>
      </c>
      <c r="K17" s="3" t="s">
        <v>8</v>
      </c>
      <c r="L17" s="4" t="s">
        <v>9</v>
      </c>
      <c r="M17" s="3" t="s">
        <v>8</v>
      </c>
      <c r="N17" s="4" t="s">
        <v>9</v>
      </c>
    </row>
    <row r="18" spans="2:14" ht="15">
      <c r="B18" s="5">
        <v>41365</v>
      </c>
      <c r="C18" s="6">
        <v>55000</v>
      </c>
      <c r="D18" s="7">
        <v>0.41</v>
      </c>
      <c r="E18" s="6"/>
      <c r="F18" s="7"/>
      <c r="G18" s="6"/>
      <c r="H18" s="7"/>
      <c r="I18" s="6"/>
      <c r="J18" s="7"/>
      <c r="K18" s="6"/>
      <c r="L18" s="7"/>
      <c r="M18" s="6">
        <v>55000</v>
      </c>
      <c r="N18" s="7">
        <v>0.41</v>
      </c>
    </row>
    <row r="19" spans="2:14" ht="15">
      <c r="B19" s="8">
        <v>41366</v>
      </c>
      <c r="C19" s="9"/>
      <c r="D19" s="10"/>
      <c r="E19" s="9"/>
      <c r="F19" s="10"/>
      <c r="G19" s="9"/>
      <c r="H19" s="10"/>
      <c r="I19" s="9"/>
      <c r="J19" s="10"/>
      <c r="K19" s="9"/>
      <c r="L19" s="10"/>
      <c r="M19" s="9"/>
      <c r="N19" s="10"/>
    </row>
    <row r="20" spans="2:14" ht="15">
      <c r="B20" s="5">
        <v>41367</v>
      </c>
      <c r="C20" s="6">
        <v>0</v>
      </c>
      <c r="D20" s="7">
        <v>0</v>
      </c>
      <c r="E20" s="6">
        <v>25000</v>
      </c>
      <c r="F20" s="7">
        <v>0.43</v>
      </c>
      <c r="G20" s="6">
        <v>25000</v>
      </c>
      <c r="H20" s="7">
        <v>0.44</v>
      </c>
      <c r="I20" s="6">
        <v>0</v>
      </c>
      <c r="J20" s="7">
        <v>0</v>
      </c>
      <c r="K20" s="6">
        <v>0</v>
      </c>
      <c r="L20" s="7">
        <v>0</v>
      </c>
      <c r="M20" s="6">
        <v>50000</v>
      </c>
      <c r="N20" s="7">
        <v>0.435</v>
      </c>
    </row>
    <row r="21" spans="2:14" ht="15">
      <c r="B21" s="8">
        <v>41368</v>
      </c>
      <c r="C21" s="9"/>
      <c r="D21" s="10"/>
      <c r="E21" s="9"/>
      <c r="F21" s="10"/>
      <c r="G21" s="9"/>
      <c r="H21" s="10"/>
      <c r="I21" s="9"/>
      <c r="J21" s="10"/>
      <c r="K21" s="9"/>
      <c r="L21" s="10"/>
      <c r="M21" s="9"/>
      <c r="N21" s="10"/>
    </row>
    <row r="22" spans="2:14" ht="15.75" thickBot="1">
      <c r="B22" s="11">
        <v>41369</v>
      </c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</row>
    <row r="23" spans="2:14" ht="15.75" thickBot="1">
      <c r="B23" s="14" t="s">
        <v>10</v>
      </c>
      <c r="C23" s="15">
        <v>55000</v>
      </c>
      <c r="D23" s="16">
        <v>0.41</v>
      </c>
      <c r="E23" s="15">
        <v>25000</v>
      </c>
      <c r="F23" s="16">
        <v>0.43</v>
      </c>
      <c r="G23" s="15">
        <v>25000</v>
      </c>
      <c r="H23" s="16">
        <v>0.44</v>
      </c>
      <c r="I23" s="15"/>
      <c r="J23" s="16"/>
      <c r="K23" s="15"/>
      <c r="L23" s="16"/>
      <c r="M23" s="15">
        <v>105000</v>
      </c>
      <c r="N23" s="16">
        <v>0.4219047619047619</v>
      </c>
    </row>
    <row r="24" spans="2:14" ht="15">
      <c r="B24" s="1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24" thickBot="1">
      <c r="B26" s="2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5">
      <c r="B27" s="48" t="s">
        <v>1</v>
      </c>
      <c r="C27" s="46" t="s">
        <v>16</v>
      </c>
      <c r="D27" s="47"/>
      <c r="E27" s="46" t="s">
        <v>17</v>
      </c>
      <c r="F27" s="47"/>
      <c r="G27" s="46" t="s">
        <v>18</v>
      </c>
      <c r="H27" s="47"/>
      <c r="I27" s="46" t="s">
        <v>23</v>
      </c>
      <c r="J27" s="47"/>
      <c r="K27" s="46" t="s">
        <v>19</v>
      </c>
      <c r="L27" s="47"/>
      <c r="M27" s="46" t="s">
        <v>7</v>
      </c>
      <c r="N27" s="47"/>
    </row>
    <row r="28" spans="2:14" ht="15.75" thickBot="1">
      <c r="B28" s="49"/>
      <c r="C28" s="3" t="s">
        <v>8</v>
      </c>
      <c r="D28" s="4" t="s">
        <v>9</v>
      </c>
      <c r="E28" s="3" t="s">
        <v>8</v>
      </c>
      <c r="F28" s="4" t="s">
        <v>9</v>
      </c>
      <c r="G28" s="3" t="s">
        <v>8</v>
      </c>
      <c r="H28" s="4" t="s">
        <v>9</v>
      </c>
      <c r="I28" s="3" t="s">
        <v>8</v>
      </c>
      <c r="J28" s="4" t="s">
        <v>9</v>
      </c>
      <c r="K28" s="3" t="s">
        <v>8</v>
      </c>
      <c r="L28" s="4" t="s">
        <v>9</v>
      </c>
      <c r="M28" s="3" t="s">
        <v>8</v>
      </c>
      <c r="N28" s="4" t="s">
        <v>9</v>
      </c>
    </row>
    <row r="29" spans="2:14" ht="15">
      <c r="B29" s="5">
        <v>41365</v>
      </c>
      <c r="C29" s="6">
        <v>60000</v>
      </c>
      <c r="D29" s="7">
        <v>0.39716666666666667</v>
      </c>
      <c r="E29" s="6"/>
      <c r="F29" s="7"/>
      <c r="G29" s="6"/>
      <c r="H29" s="7"/>
      <c r="I29" s="6"/>
      <c r="J29" s="7"/>
      <c r="K29" s="6"/>
      <c r="L29" s="7"/>
      <c r="M29" s="6">
        <v>60000</v>
      </c>
      <c r="N29" s="7">
        <v>0.39716666666666667</v>
      </c>
    </row>
    <row r="30" spans="2:14" ht="15">
      <c r="B30" s="8">
        <v>41366</v>
      </c>
      <c r="C30" s="9"/>
      <c r="D30" s="10"/>
      <c r="E30" s="9">
        <v>14000</v>
      </c>
      <c r="F30" s="10">
        <v>0.40714285714285714</v>
      </c>
      <c r="G30" s="9"/>
      <c r="H30" s="10"/>
      <c r="I30" s="9"/>
      <c r="J30" s="10"/>
      <c r="K30" s="9"/>
      <c r="L30" s="10"/>
      <c r="M30" s="9">
        <v>14000</v>
      </c>
      <c r="N30" s="10">
        <v>0.40714285714285714</v>
      </c>
    </row>
    <row r="31" spans="2:14" ht="15">
      <c r="B31" s="5">
        <v>41367</v>
      </c>
      <c r="C31" s="6"/>
      <c r="D31" s="7"/>
      <c r="E31" s="6"/>
      <c r="F31" s="7"/>
      <c r="G31" s="6">
        <v>71000</v>
      </c>
      <c r="H31" s="7">
        <v>0.41394366197183097</v>
      </c>
      <c r="I31" s="6"/>
      <c r="J31" s="7"/>
      <c r="K31" s="6"/>
      <c r="L31" s="7"/>
      <c r="M31" s="6">
        <v>71000</v>
      </c>
      <c r="N31" s="7">
        <v>0.41394366197183097</v>
      </c>
    </row>
    <row r="32" spans="2:14" ht="15">
      <c r="B32" s="8">
        <v>41368</v>
      </c>
      <c r="C32" s="9"/>
      <c r="D32" s="10"/>
      <c r="E32" s="9"/>
      <c r="F32" s="10"/>
      <c r="G32" s="9">
        <v>60000</v>
      </c>
      <c r="H32" s="10">
        <v>0.4105</v>
      </c>
      <c r="I32" s="9"/>
      <c r="J32" s="10"/>
      <c r="K32" s="9"/>
      <c r="L32" s="10"/>
      <c r="M32" s="9">
        <v>60000</v>
      </c>
      <c r="N32" s="10">
        <v>0.4105</v>
      </c>
    </row>
    <row r="33" spans="2:14" ht="15.75" thickBot="1">
      <c r="B33" s="11">
        <v>41369</v>
      </c>
      <c r="C33" s="12"/>
      <c r="D33" s="13"/>
      <c r="E33" s="12"/>
      <c r="F33" s="13"/>
      <c r="G33" s="12">
        <v>20000</v>
      </c>
      <c r="H33" s="13">
        <v>0.42</v>
      </c>
      <c r="I33" s="12"/>
      <c r="J33" s="13"/>
      <c r="K33" s="12"/>
      <c r="L33" s="13"/>
      <c r="M33" s="12">
        <v>20000</v>
      </c>
      <c r="N33" s="13">
        <v>0.42</v>
      </c>
    </row>
    <row r="34" spans="2:14" ht="15.75" thickBot="1">
      <c r="B34" s="14" t="s">
        <v>10</v>
      </c>
      <c r="C34" s="15">
        <v>60000</v>
      </c>
      <c r="D34" s="16">
        <v>0.39716666666666667</v>
      </c>
      <c r="E34" s="15">
        <v>14000</v>
      </c>
      <c r="F34" s="16">
        <v>0.40714285714285714</v>
      </c>
      <c r="G34" s="15">
        <v>151000</v>
      </c>
      <c r="H34" s="16">
        <v>0.4133774834437086</v>
      </c>
      <c r="I34" s="15"/>
      <c r="J34" s="16"/>
      <c r="K34" s="15"/>
      <c r="L34" s="16"/>
      <c r="M34" s="15">
        <v>225000</v>
      </c>
      <c r="N34" s="16">
        <v>0.4086666666666667</v>
      </c>
    </row>
    <row r="35" spans="2:14" ht="15">
      <c r="B35" s="1" t="s">
        <v>14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21">
      <c r="B38" s="50" t="s">
        <v>22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2:14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24" thickBot="1">
      <c r="B40" s="2" t="s"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ht="15">
      <c r="B41" s="48" t="s">
        <v>1</v>
      </c>
      <c r="C41" s="46" t="s">
        <v>2</v>
      </c>
      <c r="D41" s="47"/>
      <c r="E41" s="46" t="s">
        <v>3</v>
      </c>
      <c r="F41" s="47"/>
      <c r="G41" s="46" t="s">
        <v>4</v>
      </c>
      <c r="H41" s="47"/>
      <c r="I41" s="46" t="s">
        <v>5</v>
      </c>
      <c r="J41" s="47"/>
      <c r="K41" s="46" t="s">
        <v>6</v>
      </c>
      <c r="L41" s="47"/>
      <c r="M41" s="46" t="s">
        <v>7</v>
      </c>
      <c r="N41" s="47"/>
    </row>
    <row r="42" spans="2:14" ht="15.75" thickBot="1">
      <c r="B42" s="49"/>
      <c r="C42" s="3" t="s">
        <v>8</v>
      </c>
      <c r="D42" s="4" t="s">
        <v>9</v>
      </c>
      <c r="E42" s="3" t="s">
        <v>8</v>
      </c>
      <c r="F42" s="4" t="s">
        <v>9</v>
      </c>
      <c r="G42" s="3" t="s">
        <v>8</v>
      </c>
      <c r="H42" s="4" t="s">
        <v>9</v>
      </c>
      <c r="I42" s="3" t="s">
        <v>8</v>
      </c>
      <c r="J42" s="4" t="s">
        <v>9</v>
      </c>
      <c r="K42" s="3" t="s">
        <v>8</v>
      </c>
      <c r="L42" s="4" t="s">
        <v>9</v>
      </c>
      <c r="M42" s="3" t="s">
        <v>8</v>
      </c>
      <c r="N42" s="4" t="s">
        <v>9</v>
      </c>
    </row>
    <row r="43" spans="2:14" ht="15">
      <c r="B43" s="5">
        <v>41372</v>
      </c>
      <c r="C43" s="6"/>
      <c r="D43" s="7"/>
      <c r="E43" s="6"/>
      <c r="F43" s="7"/>
      <c r="G43" s="6"/>
      <c r="H43" s="7"/>
      <c r="I43" s="6"/>
      <c r="J43" s="7"/>
      <c r="K43" s="6"/>
      <c r="L43" s="7"/>
      <c r="M43" s="6"/>
      <c r="N43" s="7"/>
    </row>
    <row r="44" spans="2:14" ht="15">
      <c r="B44" s="8">
        <v>41373</v>
      </c>
      <c r="C44" s="9"/>
      <c r="D44" s="10"/>
      <c r="E44" s="9"/>
      <c r="F44" s="10"/>
      <c r="G44" s="9"/>
      <c r="H44" s="10"/>
      <c r="I44" s="9"/>
      <c r="J44" s="10"/>
      <c r="K44" s="9">
        <v>25</v>
      </c>
      <c r="L44" s="10">
        <v>0.87</v>
      </c>
      <c r="M44" s="9">
        <v>25</v>
      </c>
      <c r="N44" s="10">
        <v>0.87</v>
      </c>
    </row>
    <row r="45" spans="2:14" ht="15">
      <c r="B45" s="5">
        <v>41374</v>
      </c>
      <c r="C45" s="6"/>
      <c r="D45" s="7"/>
      <c r="E45" s="6"/>
      <c r="F45" s="7"/>
      <c r="G45" s="6"/>
      <c r="H45" s="7"/>
      <c r="I45" s="6"/>
      <c r="J45" s="7"/>
      <c r="K45" s="6"/>
      <c r="L45" s="7"/>
      <c r="M45" s="6"/>
      <c r="N45" s="7"/>
    </row>
    <row r="46" spans="2:14" ht="15">
      <c r="B46" s="8">
        <v>41375</v>
      </c>
      <c r="C46" s="9"/>
      <c r="D46" s="10"/>
      <c r="E46" s="9"/>
      <c r="F46" s="10"/>
      <c r="G46" s="9"/>
      <c r="H46" s="10"/>
      <c r="I46" s="9"/>
      <c r="J46" s="10"/>
      <c r="K46" s="9">
        <v>25</v>
      </c>
      <c r="L46" s="10">
        <v>0.81</v>
      </c>
      <c r="M46" s="9">
        <v>25</v>
      </c>
      <c r="N46" s="10">
        <v>0.81</v>
      </c>
    </row>
    <row r="47" spans="2:14" ht="15.75" thickBot="1">
      <c r="B47" s="11">
        <v>41376</v>
      </c>
      <c r="C47" s="12"/>
      <c r="D47" s="13"/>
      <c r="E47" s="12"/>
      <c r="F47" s="13"/>
      <c r="G47" s="12"/>
      <c r="H47" s="13"/>
      <c r="I47" s="12"/>
      <c r="J47" s="13"/>
      <c r="K47" s="12"/>
      <c r="L47" s="13"/>
      <c r="M47" s="12"/>
      <c r="N47" s="13"/>
    </row>
    <row r="48" spans="2:14" ht="15.75" thickBot="1">
      <c r="B48" s="14" t="s">
        <v>10</v>
      </c>
      <c r="C48" s="15"/>
      <c r="D48" s="16"/>
      <c r="E48" s="15"/>
      <c r="F48" s="16"/>
      <c r="G48" s="15"/>
      <c r="H48" s="16"/>
      <c r="I48" s="15"/>
      <c r="J48" s="16"/>
      <c r="K48" s="15">
        <v>50</v>
      </c>
      <c r="L48" s="16">
        <v>0.84</v>
      </c>
      <c r="M48" s="15">
        <v>50</v>
      </c>
      <c r="N48" s="16">
        <v>0.84</v>
      </c>
    </row>
    <row r="49" spans="2:14" ht="15">
      <c r="B49" s="1" t="s">
        <v>11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24" thickBot="1">
      <c r="B51" s="2" t="s">
        <v>12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5">
      <c r="B52" s="48" t="s">
        <v>1</v>
      </c>
      <c r="C52" s="46" t="s">
        <v>2</v>
      </c>
      <c r="D52" s="47"/>
      <c r="E52" s="46" t="s">
        <v>13</v>
      </c>
      <c r="F52" s="47"/>
      <c r="G52" s="46" t="s">
        <v>4</v>
      </c>
      <c r="H52" s="47"/>
      <c r="I52" s="46" t="s">
        <v>5</v>
      </c>
      <c r="J52" s="47"/>
      <c r="K52" s="46" t="s">
        <v>6</v>
      </c>
      <c r="L52" s="47"/>
      <c r="M52" s="46" t="s">
        <v>7</v>
      </c>
      <c r="N52" s="47"/>
    </row>
    <row r="53" spans="2:14" ht="15.75" thickBot="1">
      <c r="B53" s="49"/>
      <c r="C53" s="3" t="s">
        <v>8</v>
      </c>
      <c r="D53" s="4" t="s">
        <v>9</v>
      </c>
      <c r="E53" s="3" t="s">
        <v>8</v>
      </c>
      <c r="F53" s="4" t="s">
        <v>9</v>
      </c>
      <c r="G53" s="3" t="s">
        <v>8</v>
      </c>
      <c r="H53" s="4" t="s">
        <v>9</v>
      </c>
      <c r="I53" s="3" t="s">
        <v>8</v>
      </c>
      <c r="J53" s="4" t="s">
        <v>9</v>
      </c>
      <c r="K53" s="3" t="s">
        <v>8</v>
      </c>
      <c r="L53" s="4" t="s">
        <v>9</v>
      </c>
      <c r="M53" s="3" t="s">
        <v>8</v>
      </c>
      <c r="N53" s="4" t="s">
        <v>9</v>
      </c>
    </row>
    <row r="54" spans="2:14" ht="15">
      <c r="B54" s="5">
        <v>41372</v>
      </c>
      <c r="C54" s="6"/>
      <c r="D54" s="7"/>
      <c r="E54" s="6"/>
      <c r="F54" s="7"/>
      <c r="G54" s="6"/>
      <c r="H54" s="7"/>
      <c r="I54" s="6"/>
      <c r="J54" s="7"/>
      <c r="K54" s="6"/>
      <c r="L54" s="7"/>
      <c r="M54" s="6"/>
      <c r="N54" s="7"/>
    </row>
    <row r="55" spans="2:14" ht="15">
      <c r="B55" s="8">
        <v>41373</v>
      </c>
      <c r="C55" s="9"/>
      <c r="D55" s="10"/>
      <c r="E55" s="9"/>
      <c r="F55" s="10"/>
      <c r="G55" s="9"/>
      <c r="H55" s="10"/>
      <c r="I55" s="9"/>
      <c r="J55" s="10"/>
      <c r="K55" s="9"/>
      <c r="L55" s="10"/>
      <c r="M55" s="9"/>
      <c r="N55" s="10"/>
    </row>
    <row r="56" spans="2:14" ht="15">
      <c r="B56" s="5">
        <v>41374</v>
      </c>
      <c r="C56" s="6">
        <v>30000</v>
      </c>
      <c r="D56" s="7">
        <v>0.41</v>
      </c>
      <c r="E56" s="6">
        <v>15000</v>
      </c>
      <c r="F56" s="7">
        <v>0.42</v>
      </c>
      <c r="G56" s="6"/>
      <c r="H56" s="7"/>
      <c r="I56" s="6"/>
      <c r="J56" s="7"/>
      <c r="K56" s="6"/>
      <c r="L56" s="7"/>
      <c r="M56" s="6">
        <v>45000</v>
      </c>
      <c r="N56" s="7">
        <v>0.41333333333333333</v>
      </c>
    </row>
    <row r="57" spans="2:14" ht="15">
      <c r="B57" s="8">
        <v>41375</v>
      </c>
      <c r="C57" s="9"/>
      <c r="D57" s="10"/>
      <c r="E57" s="9"/>
      <c r="F57" s="10"/>
      <c r="G57" s="9"/>
      <c r="H57" s="10"/>
      <c r="I57" s="9"/>
      <c r="J57" s="10"/>
      <c r="K57" s="9"/>
      <c r="L57" s="10"/>
      <c r="M57" s="9"/>
      <c r="N57" s="10"/>
    </row>
    <row r="58" spans="2:14" ht="15.75" thickBot="1">
      <c r="B58" s="11">
        <v>41376</v>
      </c>
      <c r="C58" s="12">
        <v>10000</v>
      </c>
      <c r="D58" s="13">
        <v>0.4</v>
      </c>
      <c r="E58" s="12">
        <v>47000</v>
      </c>
      <c r="F58" s="13">
        <v>0.4</v>
      </c>
      <c r="G58" s="12"/>
      <c r="H58" s="13"/>
      <c r="I58" s="12"/>
      <c r="J58" s="13"/>
      <c r="K58" s="12"/>
      <c r="L58" s="13"/>
      <c r="M58" s="12">
        <v>57000</v>
      </c>
      <c r="N58" s="13">
        <v>0.4</v>
      </c>
    </row>
    <row r="59" spans="2:14" ht="15.75" thickBot="1">
      <c r="B59" s="14" t="s">
        <v>10</v>
      </c>
      <c r="C59" s="15">
        <v>40000</v>
      </c>
      <c r="D59" s="16">
        <v>0.4075</v>
      </c>
      <c r="E59" s="15">
        <v>62000</v>
      </c>
      <c r="F59" s="16">
        <v>0.40483870967741936</v>
      </c>
      <c r="G59" s="15"/>
      <c r="H59" s="16"/>
      <c r="I59" s="15"/>
      <c r="J59" s="16"/>
      <c r="K59" s="15"/>
      <c r="L59" s="16"/>
      <c r="M59" s="15">
        <v>102000</v>
      </c>
      <c r="N59" s="16">
        <v>0.40588235294117647</v>
      </c>
    </row>
    <row r="60" spans="2:14" ht="15">
      <c r="B60" s="1" t="s">
        <v>14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24" thickBot="1">
      <c r="B62" s="2" t="s">
        <v>15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5">
      <c r="B63" s="48" t="s">
        <v>1</v>
      </c>
      <c r="C63" s="46" t="s">
        <v>16</v>
      </c>
      <c r="D63" s="47"/>
      <c r="E63" s="46" t="s">
        <v>17</v>
      </c>
      <c r="F63" s="47"/>
      <c r="G63" s="46" t="s">
        <v>18</v>
      </c>
      <c r="H63" s="47"/>
      <c r="I63" s="46" t="s">
        <v>23</v>
      </c>
      <c r="J63" s="47"/>
      <c r="K63" s="46" t="s">
        <v>19</v>
      </c>
      <c r="L63" s="47"/>
      <c r="M63" s="46" t="s">
        <v>7</v>
      </c>
      <c r="N63" s="47"/>
    </row>
    <row r="64" spans="2:14" ht="15.75" thickBot="1">
      <c r="B64" s="49"/>
      <c r="C64" s="3" t="s">
        <v>8</v>
      </c>
      <c r="D64" s="4" t="s">
        <v>9</v>
      </c>
      <c r="E64" s="3" t="s">
        <v>8</v>
      </c>
      <c r="F64" s="4" t="s">
        <v>9</v>
      </c>
      <c r="G64" s="3" t="s">
        <v>8</v>
      </c>
      <c r="H64" s="4" t="s">
        <v>9</v>
      </c>
      <c r="I64" s="3" t="s">
        <v>8</v>
      </c>
      <c r="J64" s="4" t="s">
        <v>9</v>
      </c>
      <c r="K64" s="3" t="s">
        <v>8</v>
      </c>
      <c r="L64" s="4" t="s">
        <v>9</v>
      </c>
      <c r="M64" s="3" t="s">
        <v>8</v>
      </c>
      <c r="N64" s="4" t="s">
        <v>9</v>
      </c>
    </row>
    <row r="65" spans="2:14" ht="15">
      <c r="B65" s="5">
        <v>41372</v>
      </c>
      <c r="C65" s="6"/>
      <c r="D65" s="7"/>
      <c r="E65" s="6"/>
      <c r="F65" s="7"/>
      <c r="G65" s="6"/>
      <c r="H65" s="7"/>
      <c r="I65" s="6"/>
      <c r="J65" s="7"/>
      <c r="K65" s="6"/>
      <c r="L65" s="7"/>
      <c r="M65" s="6"/>
      <c r="N65" s="7"/>
    </row>
    <row r="66" spans="2:14" ht="15">
      <c r="B66" s="8">
        <v>41373</v>
      </c>
      <c r="C66" s="9">
        <v>40000</v>
      </c>
      <c r="D66" s="10">
        <v>0.39</v>
      </c>
      <c r="E66" s="9">
        <v>30000</v>
      </c>
      <c r="F66" s="10">
        <v>0.42</v>
      </c>
      <c r="G66" s="9"/>
      <c r="H66" s="10"/>
      <c r="I66" s="9"/>
      <c r="J66" s="10"/>
      <c r="K66" s="9"/>
      <c r="L66" s="10"/>
      <c r="M66" s="9">
        <v>70000</v>
      </c>
      <c r="N66" s="10">
        <v>0.40285714285714286</v>
      </c>
    </row>
    <row r="67" spans="2:14" ht="15">
      <c r="B67" s="5">
        <v>41374</v>
      </c>
      <c r="C67" s="6">
        <v>20000</v>
      </c>
      <c r="D67" s="7">
        <v>0.39</v>
      </c>
      <c r="E67" s="6">
        <v>20000</v>
      </c>
      <c r="F67" s="7">
        <v>0.42</v>
      </c>
      <c r="G67" s="6">
        <v>72000</v>
      </c>
      <c r="H67" s="7">
        <v>0.4220833333333333</v>
      </c>
      <c r="I67" s="6"/>
      <c r="J67" s="7"/>
      <c r="K67" s="6"/>
      <c r="L67" s="7"/>
      <c r="M67" s="6">
        <v>112000</v>
      </c>
      <c r="N67" s="7">
        <v>0.41598214285714286</v>
      </c>
    </row>
    <row r="68" spans="2:14" ht="15">
      <c r="B68" s="8">
        <v>41375</v>
      </c>
      <c r="C68" s="9"/>
      <c r="D68" s="10"/>
      <c r="E68" s="9">
        <v>45000</v>
      </c>
      <c r="F68" s="10">
        <v>0.40066666666666667</v>
      </c>
      <c r="G68" s="9">
        <v>15000</v>
      </c>
      <c r="H68" s="10">
        <v>0.41</v>
      </c>
      <c r="I68" s="9"/>
      <c r="J68" s="10"/>
      <c r="K68" s="9"/>
      <c r="L68" s="10"/>
      <c r="M68" s="9">
        <v>60000</v>
      </c>
      <c r="N68" s="10">
        <v>0.403</v>
      </c>
    </row>
    <row r="69" spans="2:14" ht="15.75" thickBot="1">
      <c r="B69" s="11">
        <v>41376</v>
      </c>
      <c r="C69" s="12"/>
      <c r="D69" s="13"/>
      <c r="E69" s="12">
        <v>50000</v>
      </c>
      <c r="F69" s="13">
        <v>0.409</v>
      </c>
      <c r="G69" s="12">
        <v>5000</v>
      </c>
      <c r="H69" s="13">
        <v>0.4099999999999999</v>
      </c>
      <c r="I69" s="12"/>
      <c r="J69" s="13"/>
      <c r="K69" s="12"/>
      <c r="L69" s="13"/>
      <c r="M69" s="12">
        <v>55000</v>
      </c>
      <c r="N69" s="13">
        <v>0.4090909090909091</v>
      </c>
    </row>
    <row r="70" spans="2:14" ht="15.75" thickBot="1">
      <c r="B70" s="14" t="s">
        <v>10</v>
      </c>
      <c r="C70" s="15">
        <v>60000</v>
      </c>
      <c r="D70" s="16">
        <v>0.39</v>
      </c>
      <c r="E70" s="15">
        <v>145000</v>
      </c>
      <c r="F70" s="16">
        <v>0.41020689655172415</v>
      </c>
      <c r="G70" s="15">
        <v>92000</v>
      </c>
      <c r="H70" s="16">
        <v>0.41945652173913045</v>
      </c>
      <c r="I70" s="15"/>
      <c r="J70" s="16"/>
      <c r="K70" s="15"/>
      <c r="L70" s="16"/>
      <c r="M70" s="15">
        <v>297000</v>
      </c>
      <c r="N70" s="16">
        <v>0.408989898989899</v>
      </c>
    </row>
    <row r="71" spans="2:14" ht="15">
      <c r="B71" s="1" t="s">
        <v>14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4" spans="2:14" ht="21">
      <c r="B74" s="50" t="s">
        <v>24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2:14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24" thickBot="1">
      <c r="B76" s="2" t="s">
        <v>0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5">
      <c r="B77" s="48" t="s">
        <v>1</v>
      </c>
      <c r="C77" s="46" t="s">
        <v>2</v>
      </c>
      <c r="D77" s="47"/>
      <c r="E77" s="46" t="s">
        <v>3</v>
      </c>
      <c r="F77" s="47"/>
      <c r="G77" s="46" t="s">
        <v>4</v>
      </c>
      <c r="H77" s="47"/>
      <c r="I77" s="46" t="s">
        <v>5</v>
      </c>
      <c r="J77" s="47"/>
      <c r="K77" s="46" t="s">
        <v>6</v>
      </c>
      <c r="L77" s="47"/>
      <c r="M77" s="46" t="s">
        <v>7</v>
      </c>
      <c r="N77" s="47"/>
    </row>
    <row r="78" spans="2:14" ht="15.75" thickBot="1">
      <c r="B78" s="49"/>
      <c r="C78" s="3" t="s">
        <v>8</v>
      </c>
      <c r="D78" s="4" t="s">
        <v>9</v>
      </c>
      <c r="E78" s="3" t="s">
        <v>8</v>
      </c>
      <c r="F78" s="4" t="s">
        <v>9</v>
      </c>
      <c r="G78" s="3" t="s">
        <v>8</v>
      </c>
      <c r="H78" s="4" t="s">
        <v>9</v>
      </c>
      <c r="I78" s="3" t="s">
        <v>8</v>
      </c>
      <c r="J78" s="4" t="s">
        <v>9</v>
      </c>
      <c r="K78" s="3" t="s">
        <v>8</v>
      </c>
      <c r="L78" s="4" t="s">
        <v>9</v>
      </c>
      <c r="M78" s="3" t="s">
        <v>8</v>
      </c>
      <c r="N78" s="4" t="s">
        <v>9</v>
      </c>
    </row>
    <row r="79" spans="2:14" ht="15">
      <c r="B79" s="5">
        <v>41379</v>
      </c>
      <c r="C79" s="6"/>
      <c r="D79" s="7"/>
      <c r="E79" s="6"/>
      <c r="F79" s="7"/>
      <c r="G79" s="6"/>
      <c r="H79" s="7"/>
      <c r="I79" s="6"/>
      <c r="J79" s="7"/>
      <c r="K79" s="6"/>
      <c r="L79" s="7"/>
      <c r="M79" s="6"/>
      <c r="N79" s="7"/>
    </row>
    <row r="80" spans="2:14" ht="15">
      <c r="B80" s="8">
        <v>41380</v>
      </c>
      <c r="C80" s="9"/>
      <c r="D80" s="10"/>
      <c r="E80" s="9"/>
      <c r="F80" s="10"/>
      <c r="G80" s="9"/>
      <c r="H80" s="10"/>
      <c r="I80" s="9"/>
      <c r="J80" s="10"/>
      <c r="K80" s="9">
        <v>25</v>
      </c>
      <c r="L80" s="10">
        <v>0.7659999999999999</v>
      </c>
      <c r="M80" s="9">
        <v>25</v>
      </c>
      <c r="N80" s="10">
        <v>0.7659999999999999</v>
      </c>
    </row>
    <row r="81" spans="2:14" ht="15">
      <c r="B81" s="5">
        <v>41381</v>
      </c>
      <c r="C81" s="6"/>
      <c r="D81" s="7"/>
      <c r="E81" s="6"/>
      <c r="F81" s="7"/>
      <c r="G81" s="6"/>
      <c r="H81" s="7"/>
      <c r="I81" s="6"/>
      <c r="J81" s="7"/>
      <c r="K81" s="6"/>
      <c r="L81" s="7"/>
      <c r="M81" s="6"/>
      <c r="N81" s="7"/>
    </row>
    <row r="82" spans="2:14" ht="15">
      <c r="B82" s="8">
        <v>41382</v>
      </c>
      <c r="C82" s="9"/>
      <c r="D82" s="10"/>
      <c r="E82" s="9"/>
      <c r="F82" s="10"/>
      <c r="G82" s="9"/>
      <c r="H82" s="10"/>
      <c r="I82" s="9"/>
      <c r="J82" s="10"/>
      <c r="K82" s="9">
        <v>25</v>
      </c>
      <c r="L82" s="10">
        <v>0.5</v>
      </c>
      <c r="M82" s="9">
        <v>25</v>
      </c>
      <c r="N82" s="10">
        <v>0.5</v>
      </c>
    </row>
    <row r="83" spans="2:14" ht="15.75" thickBot="1">
      <c r="B83" s="11">
        <v>41383</v>
      </c>
      <c r="C83" s="12"/>
      <c r="D83" s="13"/>
      <c r="E83" s="12"/>
      <c r="F83" s="13"/>
      <c r="G83" s="12"/>
      <c r="H83" s="13"/>
      <c r="I83" s="12"/>
      <c r="J83" s="13"/>
      <c r="K83" s="12"/>
      <c r="L83" s="13"/>
      <c r="M83" s="12"/>
      <c r="N83" s="13"/>
    </row>
    <row r="84" spans="2:14" ht="15.75" thickBot="1">
      <c r="B84" s="14" t="s">
        <v>10</v>
      </c>
      <c r="C84" s="15"/>
      <c r="D84" s="16"/>
      <c r="E84" s="15"/>
      <c r="F84" s="16"/>
      <c r="G84" s="15"/>
      <c r="H84" s="16"/>
      <c r="I84" s="15"/>
      <c r="J84" s="16"/>
      <c r="K84" s="15">
        <v>50</v>
      </c>
      <c r="L84" s="16">
        <v>0.633</v>
      </c>
      <c r="M84" s="15">
        <v>50</v>
      </c>
      <c r="N84" s="16">
        <v>0.633</v>
      </c>
    </row>
    <row r="85" spans="2:14" ht="15">
      <c r="B85" s="1" t="s">
        <v>11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24" thickBot="1">
      <c r="B87" s="2" t="s">
        <v>12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5">
      <c r="B88" s="48" t="s">
        <v>1</v>
      </c>
      <c r="C88" s="46" t="s">
        <v>2</v>
      </c>
      <c r="D88" s="47"/>
      <c r="E88" s="46" t="s">
        <v>13</v>
      </c>
      <c r="F88" s="47"/>
      <c r="G88" s="46" t="s">
        <v>4</v>
      </c>
      <c r="H88" s="47"/>
      <c r="I88" s="46" t="s">
        <v>5</v>
      </c>
      <c r="J88" s="47"/>
      <c r="K88" s="46" t="s">
        <v>6</v>
      </c>
      <c r="L88" s="47"/>
      <c r="M88" s="46" t="s">
        <v>7</v>
      </c>
      <c r="N88" s="47"/>
    </row>
    <row r="89" spans="2:14" ht="15.75" thickBot="1">
      <c r="B89" s="49"/>
      <c r="C89" s="3" t="s">
        <v>8</v>
      </c>
      <c r="D89" s="4" t="s">
        <v>9</v>
      </c>
      <c r="E89" s="3" t="s">
        <v>8</v>
      </c>
      <c r="F89" s="4" t="s">
        <v>9</v>
      </c>
      <c r="G89" s="3" t="s">
        <v>8</v>
      </c>
      <c r="H89" s="4" t="s">
        <v>9</v>
      </c>
      <c r="I89" s="3" t="s">
        <v>8</v>
      </c>
      <c r="J89" s="4" t="s">
        <v>9</v>
      </c>
      <c r="K89" s="3" t="s">
        <v>8</v>
      </c>
      <c r="L89" s="4" t="s">
        <v>9</v>
      </c>
      <c r="M89" s="3" t="s">
        <v>8</v>
      </c>
      <c r="N89" s="4" t="s">
        <v>9</v>
      </c>
    </row>
    <row r="90" spans="2:14" ht="15">
      <c r="B90" s="5">
        <v>41379</v>
      </c>
      <c r="C90" s="6"/>
      <c r="D90" s="7"/>
      <c r="E90" s="6">
        <v>35000</v>
      </c>
      <c r="F90" s="7">
        <v>0.42</v>
      </c>
      <c r="G90" s="6"/>
      <c r="H90" s="7"/>
      <c r="I90" s="6"/>
      <c r="J90" s="7"/>
      <c r="K90" s="6"/>
      <c r="L90" s="7"/>
      <c r="M90" s="6">
        <v>35000</v>
      </c>
      <c r="N90" s="7">
        <v>0.42</v>
      </c>
    </row>
    <row r="91" spans="2:14" ht="15">
      <c r="B91" s="8">
        <v>41380</v>
      </c>
      <c r="C91" s="9"/>
      <c r="D91" s="10"/>
      <c r="E91" s="9"/>
      <c r="F91" s="10"/>
      <c r="G91" s="9"/>
      <c r="H91" s="10"/>
      <c r="I91" s="9"/>
      <c r="J91" s="10"/>
      <c r="K91" s="9"/>
      <c r="L91" s="10"/>
      <c r="M91" s="9"/>
      <c r="N91" s="10"/>
    </row>
    <row r="92" spans="2:14" ht="15">
      <c r="B92" s="5">
        <v>41381</v>
      </c>
      <c r="C92" s="6"/>
      <c r="D92" s="7"/>
      <c r="E92" s="6"/>
      <c r="F92" s="7"/>
      <c r="G92" s="6">
        <v>83999.994385</v>
      </c>
      <c r="H92" s="7">
        <v>0.4017857144050808</v>
      </c>
      <c r="I92" s="6">
        <v>0</v>
      </c>
      <c r="J92" s="7">
        <v>0</v>
      </c>
      <c r="K92" s="6">
        <v>0</v>
      </c>
      <c r="L92" s="7">
        <v>0</v>
      </c>
      <c r="M92" s="6">
        <v>83999.994385</v>
      </c>
      <c r="N92" s="7">
        <v>0.4017857144050808</v>
      </c>
    </row>
    <row r="93" spans="2:14" ht="15">
      <c r="B93" s="8">
        <v>41382</v>
      </c>
      <c r="C93" s="9"/>
      <c r="D93" s="10"/>
      <c r="E93" s="9"/>
      <c r="F93" s="10"/>
      <c r="G93" s="9"/>
      <c r="H93" s="10"/>
      <c r="I93" s="9"/>
      <c r="J93" s="10"/>
      <c r="K93" s="9"/>
      <c r="L93" s="10"/>
      <c r="M93" s="9"/>
      <c r="N93" s="10"/>
    </row>
    <row r="94" spans="2:14" ht="15.75" thickBot="1">
      <c r="B94" s="11">
        <v>41383</v>
      </c>
      <c r="C94" s="12"/>
      <c r="D94" s="13"/>
      <c r="E94" s="12"/>
      <c r="F94" s="13"/>
      <c r="G94" s="12"/>
      <c r="H94" s="13"/>
      <c r="I94" s="12"/>
      <c r="J94" s="13"/>
      <c r="K94" s="12"/>
      <c r="L94" s="13"/>
      <c r="M94" s="12"/>
      <c r="N94" s="13"/>
    </row>
    <row r="95" spans="2:14" ht="15.75" thickBot="1">
      <c r="B95" s="14" t="s">
        <v>10</v>
      </c>
      <c r="C95" s="15"/>
      <c r="D95" s="16"/>
      <c r="E95" s="15">
        <v>35000</v>
      </c>
      <c r="F95" s="16">
        <v>0.42</v>
      </c>
      <c r="G95" s="15">
        <v>83999.994385</v>
      </c>
      <c r="H95" s="16">
        <v>0.4017857144050808</v>
      </c>
      <c r="I95" s="15"/>
      <c r="J95" s="16"/>
      <c r="K95" s="15"/>
      <c r="L95" s="16"/>
      <c r="M95" s="15">
        <v>118999.994385</v>
      </c>
      <c r="N95" s="16">
        <v>0.407142857479892</v>
      </c>
    </row>
    <row r="96" spans="2:14" ht="15">
      <c r="B96" s="1" t="s">
        <v>14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24" thickBot="1">
      <c r="B98" s="2" t="s">
        <v>15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5">
      <c r="B99" s="48" t="s">
        <v>1</v>
      </c>
      <c r="C99" s="46" t="s">
        <v>16</v>
      </c>
      <c r="D99" s="47"/>
      <c r="E99" s="46" t="s">
        <v>17</v>
      </c>
      <c r="F99" s="47"/>
      <c r="G99" s="46" t="s">
        <v>18</v>
      </c>
      <c r="H99" s="47"/>
      <c r="I99" s="46" t="s">
        <v>23</v>
      </c>
      <c r="J99" s="47"/>
      <c r="K99" s="46" t="s">
        <v>19</v>
      </c>
      <c r="L99" s="47"/>
      <c r="M99" s="46" t="s">
        <v>7</v>
      </c>
      <c r="N99" s="47"/>
    </row>
    <row r="100" spans="2:14" ht="15.75" thickBot="1">
      <c r="B100" s="49"/>
      <c r="C100" s="3" t="s">
        <v>8</v>
      </c>
      <c r="D100" s="4" t="s">
        <v>9</v>
      </c>
      <c r="E100" s="3" t="s">
        <v>8</v>
      </c>
      <c r="F100" s="4" t="s">
        <v>9</v>
      </c>
      <c r="G100" s="3" t="s">
        <v>8</v>
      </c>
      <c r="H100" s="4" t="s">
        <v>9</v>
      </c>
      <c r="I100" s="3" t="s">
        <v>8</v>
      </c>
      <c r="J100" s="4" t="s">
        <v>9</v>
      </c>
      <c r="K100" s="3" t="s">
        <v>8</v>
      </c>
      <c r="L100" s="4" t="s">
        <v>9</v>
      </c>
      <c r="M100" s="3" t="s">
        <v>8</v>
      </c>
      <c r="N100" s="4" t="s">
        <v>9</v>
      </c>
    </row>
    <row r="101" spans="2:14" ht="15">
      <c r="B101" s="5">
        <v>41379</v>
      </c>
      <c r="C101" s="6">
        <v>20000</v>
      </c>
      <c r="D101" s="7">
        <v>0.42</v>
      </c>
      <c r="E101" s="6">
        <v>48000</v>
      </c>
      <c r="F101" s="7">
        <v>0.4064583333333333</v>
      </c>
      <c r="G101" s="6"/>
      <c r="H101" s="7"/>
      <c r="I101" s="6"/>
      <c r="J101" s="7"/>
      <c r="K101" s="6"/>
      <c r="L101" s="7"/>
      <c r="M101" s="6">
        <v>68000</v>
      </c>
      <c r="N101" s="7">
        <v>0.41044117647058825</v>
      </c>
    </row>
    <row r="102" spans="2:14" ht="15">
      <c r="B102" s="8">
        <v>41380</v>
      </c>
      <c r="C102" s="9"/>
      <c r="D102" s="10"/>
      <c r="E102" s="9">
        <v>35000</v>
      </c>
      <c r="F102" s="10">
        <v>0.40285714285714286</v>
      </c>
      <c r="G102" s="9">
        <v>25000</v>
      </c>
      <c r="H102" s="10">
        <v>0.4</v>
      </c>
      <c r="I102" s="9"/>
      <c r="J102" s="10"/>
      <c r="K102" s="9"/>
      <c r="L102" s="10"/>
      <c r="M102" s="9">
        <v>60000</v>
      </c>
      <c r="N102" s="10">
        <v>0.40166666666666667</v>
      </c>
    </row>
    <row r="103" spans="2:14" ht="15">
      <c r="B103" s="5">
        <v>41381</v>
      </c>
      <c r="C103" s="6">
        <v>115000</v>
      </c>
      <c r="D103" s="7">
        <v>0.3908695652173913</v>
      </c>
      <c r="E103" s="6">
        <v>60000</v>
      </c>
      <c r="F103" s="7">
        <v>0.4</v>
      </c>
      <c r="G103" s="6"/>
      <c r="H103" s="7"/>
      <c r="I103" s="6"/>
      <c r="J103" s="7"/>
      <c r="K103" s="6"/>
      <c r="L103" s="7"/>
      <c r="M103" s="6">
        <v>175000</v>
      </c>
      <c r="N103" s="7">
        <v>0.394</v>
      </c>
    </row>
    <row r="104" spans="2:14" ht="15">
      <c r="B104" s="8">
        <v>41382</v>
      </c>
      <c r="C104" s="9">
        <v>185000</v>
      </c>
      <c r="D104" s="10">
        <v>0.39135135135135135</v>
      </c>
      <c r="E104" s="9">
        <v>10000</v>
      </c>
      <c r="F104" s="10">
        <v>0.4</v>
      </c>
      <c r="G104" s="9"/>
      <c r="H104" s="10"/>
      <c r="I104" s="9"/>
      <c r="J104" s="10"/>
      <c r="K104" s="9"/>
      <c r="L104" s="10"/>
      <c r="M104" s="9">
        <v>195000</v>
      </c>
      <c r="N104" s="10">
        <v>0.39179487179487177</v>
      </c>
    </row>
    <row r="105" spans="2:14" ht="15.75" thickBot="1">
      <c r="B105" s="11">
        <v>41383</v>
      </c>
      <c r="C105" s="12">
        <v>65000</v>
      </c>
      <c r="D105" s="13">
        <v>0.39</v>
      </c>
      <c r="E105" s="12"/>
      <c r="F105" s="13"/>
      <c r="G105" s="12"/>
      <c r="H105" s="13"/>
      <c r="I105" s="12"/>
      <c r="J105" s="13"/>
      <c r="K105" s="12"/>
      <c r="L105" s="13"/>
      <c r="M105" s="12">
        <v>65000</v>
      </c>
      <c r="N105" s="13">
        <v>0.39</v>
      </c>
    </row>
    <row r="106" spans="2:14" ht="15.75" thickBot="1">
      <c r="B106" s="14" t="s">
        <v>10</v>
      </c>
      <c r="C106" s="15">
        <v>385000</v>
      </c>
      <c r="D106" s="16">
        <v>0.39246753246753247</v>
      </c>
      <c r="E106" s="15">
        <v>153000</v>
      </c>
      <c r="F106" s="16">
        <v>0.4026797385620915</v>
      </c>
      <c r="G106" s="15">
        <v>25000</v>
      </c>
      <c r="H106" s="16">
        <v>0.4</v>
      </c>
      <c r="I106" s="15"/>
      <c r="J106" s="16"/>
      <c r="K106" s="15"/>
      <c r="L106" s="16"/>
      <c r="M106" s="15">
        <v>563000</v>
      </c>
      <c r="N106" s="16">
        <v>0.3955772646536412</v>
      </c>
    </row>
    <row r="107" spans="2:14" ht="15">
      <c r="B107" s="1" t="s">
        <v>14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10" spans="2:14" ht="21">
      <c r="B110" s="50" t="s">
        <v>25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2:14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24" thickBot="1">
      <c r="B112" s="2" t="s">
        <v>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">
      <c r="B113" s="48" t="s">
        <v>1</v>
      </c>
      <c r="C113" s="46" t="s">
        <v>2</v>
      </c>
      <c r="D113" s="47"/>
      <c r="E113" s="46" t="s">
        <v>3</v>
      </c>
      <c r="F113" s="47"/>
      <c r="G113" s="46" t="s">
        <v>4</v>
      </c>
      <c r="H113" s="47"/>
      <c r="I113" s="46" t="s">
        <v>5</v>
      </c>
      <c r="J113" s="47"/>
      <c r="K113" s="46" t="s">
        <v>6</v>
      </c>
      <c r="L113" s="47"/>
      <c r="M113" s="46" t="s">
        <v>7</v>
      </c>
      <c r="N113" s="47"/>
    </row>
    <row r="114" spans="2:14" ht="15.75" thickBot="1">
      <c r="B114" s="49"/>
      <c r="C114" s="3" t="s">
        <v>8</v>
      </c>
      <c r="D114" s="4" t="s">
        <v>9</v>
      </c>
      <c r="E114" s="3" t="s">
        <v>8</v>
      </c>
      <c r="F114" s="4" t="s">
        <v>9</v>
      </c>
      <c r="G114" s="3" t="s">
        <v>8</v>
      </c>
      <c r="H114" s="4" t="s">
        <v>9</v>
      </c>
      <c r="I114" s="3" t="s">
        <v>8</v>
      </c>
      <c r="J114" s="4" t="s">
        <v>9</v>
      </c>
      <c r="K114" s="3" t="s">
        <v>8</v>
      </c>
      <c r="L114" s="4" t="s">
        <v>9</v>
      </c>
      <c r="M114" s="3" t="s">
        <v>8</v>
      </c>
      <c r="N114" s="4" t="s">
        <v>9</v>
      </c>
    </row>
    <row r="115" spans="2:14" ht="15">
      <c r="B115" s="5">
        <v>41386</v>
      </c>
      <c r="C115" s="6"/>
      <c r="D115" s="7"/>
      <c r="E115" s="6"/>
      <c r="F115" s="7"/>
      <c r="G115" s="6"/>
      <c r="H115" s="7"/>
      <c r="I115" s="6"/>
      <c r="J115" s="7"/>
      <c r="K115" s="6"/>
      <c r="L115" s="7"/>
      <c r="M115" s="6"/>
      <c r="N115" s="7"/>
    </row>
    <row r="116" spans="2:14" ht="15">
      <c r="B116" s="8">
        <v>41387</v>
      </c>
      <c r="C116" s="9"/>
      <c r="D116" s="10"/>
      <c r="E116" s="9"/>
      <c r="F116" s="10"/>
      <c r="G116" s="9"/>
      <c r="H116" s="10"/>
      <c r="I116" s="9"/>
      <c r="J116" s="10"/>
      <c r="K116" s="9">
        <v>25</v>
      </c>
      <c r="L116" s="10">
        <v>0.66</v>
      </c>
      <c r="M116" s="9">
        <v>25</v>
      </c>
      <c r="N116" s="10">
        <v>0.66</v>
      </c>
    </row>
    <row r="117" spans="2:14" ht="15">
      <c r="B117" s="5">
        <v>41388</v>
      </c>
      <c r="C117" s="6"/>
      <c r="D117" s="7"/>
      <c r="E117" s="6"/>
      <c r="F117" s="7"/>
      <c r="G117" s="6"/>
      <c r="H117" s="7"/>
      <c r="I117" s="6"/>
      <c r="J117" s="7"/>
      <c r="K117" s="6"/>
      <c r="L117" s="7"/>
      <c r="M117" s="6"/>
      <c r="N117" s="7"/>
    </row>
    <row r="118" spans="2:14" ht="15">
      <c r="B118" s="8">
        <v>41389</v>
      </c>
      <c r="C118" s="9"/>
      <c r="D118" s="10"/>
      <c r="E118" s="9"/>
      <c r="F118" s="10"/>
      <c r="G118" s="9"/>
      <c r="H118" s="10"/>
      <c r="I118" s="9"/>
      <c r="J118" s="10"/>
      <c r="K118" s="9">
        <v>25</v>
      </c>
      <c r="L118" s="10">
        <v>0.44</v>
      </c>
      <c r="M118" s="9">
        <v>25</v>
      </c>
      <c r="N118" s="10">
        <v>0.44</v>
      </c>
    </row>
    <row r="119" spans="2:14" ht="15.75" thickBot="1">
      <c r="B119" s="11">
        <v>41390</v>
      </c>
      <c r="C119" s="12"/>
      <c r="D119" s="13"/>
      <c r="E119" s="12"/>
      <c r="F119" s="13"/>
      <c r="G119" s="12"/>
      <c r="H119" s="13"/>
      <c r="I119" s="12"/>
      <c r="J119" s="13"/>
      <c r="K119" s="12"/>
      <c r="L119" s="13"/>
      <c r="M119" s="12"/>
      <c r="N119" s="13"/>
    </row>
    <row r="120" spans="2:14" ht="15.75" thickBot="1">
      <c r="B120" s="14" t="s">
        <v>10</v>
      </c>
      <c r="C120" s="15"/>
      <c r="D120" s="16"/>
      <c r="E120" s="15"/>
      <c r="F120" s="16"/>
      <c r="G120" s="15"/>
      <c r="H120" s="16"/>
      <c r="I120" s="15"/>
      <c r="J120" s="16"/>
      <c r="K120" s="15">
        <v>50</v>
      </c>
      <c r="L120" s="16">
        <v>0.55</v>
      </c>
      <c r="M120" s="15">
        <v>50</v>
      </c>
      <c r="N120" s="16">
        <v>0.55</v>
      </c>
    </row>
    <row r="121" spans="2:14" ht="15">
      <c r="B121" s="1" t="s">
        <v>11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24" thickBot="1">
      <c r="B123" s="2" t="s">
        <v>12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5">
      <c r="B124" s="48" t="s">
        <v>1</v>
      </c>
      <c r="C124" s="46" t="s">
        <v>2</v>
      </c>
      <c r="D124" s="47"/>
      <c r="E124" s="46" t="s">
        <v>13</v>
      </c>
      <c r="F124" s="47"/>
      <c r="G124" s="46" t="s">
        <v>4</v>
      </c>
      <c r="H124" s="47"/>
      <c r="I124" s="46" t="s">
        <v>5</v>
      </c>
      <c r="J124" s="47"/>
      <c r="K124" s="46" t="s">
        <v>6</v>
      </c>
      <c r="L124" s="47"/>
      <c r="M124" s="46" t="s">
        <v>7</v>
      </c>
      <c r="N124" s="47"/>
    </row>
    <row r="125" spans="2:14" ht="15.75" thickBot="1">
      <c r="B125" s="49"/>
      <c r="C125" s="3" t="s">
        <v>8</v>
      </c>
      <c r="D125" s="4" t="s">
        <v>9</v>
      </c>
      <c r="E125" s="3" t="s">
        <v>8</v>
      </c>
      <c r="F125" s="4" t="s">
        <v>9</v>
      </c>
      <c r="G125" s="3" t="s">
        <v>8</v>
      </c>
      <c r="H125" s="4" t="s">
        <v>9</v>
      </c>
      <c r="I125" s="3" t="s">
        <v>8</v>
      </c>
      <c r="J125" s="4" t="s">
        <v>9</v>
      </c>
      <c r="K125" s="3" t="s">
        <v>8</v>
      </c>
      <c r="L125" s="4" t="s">
        <v>9</v>
      </c>
      <c r="M125" s="3" t="s">
        <v>8</v>
      </c>
      <c r="N125" s="4" t="s">
        <v>9</v>
      </c>
    </row>
    <row r="126" spans="2:14" ht="15">
      <c r="B126" s="5">
        <v>41386</v>
      </c>
      <c r="C126" s="6"/>
      <c r="D126" s="7"/>
      <c r="E126" s="6"/>
      <c r="F126" s="7"/>
      <c r="G126" s="6"/>
      <c r="H126" s="7"/>
      <c r="I126" s="6"/>
      <c r="J126" s="7"/>
      <c r="K126" s="6"/>
      <c r="L126" s="7"/>
      <c r="M126" s="6"/>
      <c r="N126" s="7"/>
    </row>
    <row r="127" spans="2:14" ht="15">
      <c r="B127" s="8">
        <v>41387</v>
      </c>
      <c r="C127" s="9"/>
      <c r="D127" s="10"/>
      <c r="E127" s="9"/>
      <c r="F127" s="10"/>
      <c r="G127" s="9"/>
      <c r="H127" s="10"/>
      <c r="I127" s="9"/>
      <c r="J127" s="10"/>
      <c r="K127" s="9"/>
      <c r="L127" s="10"/>
      <c r="M127" s="9"/>
      <c r="N127" s="10"/>
    </row>
    <row r="128" spans="2:14" ht="15">
      <c r="B128" s="5">
        <v>41388</v>
      </c>
      <c r="C128" s="6"/>
      <c r="D128" s="7"/>
      <c r="E128" s="6"/>
      <c r="F128" s="7"/>
      <c r="G128" s="6"/>
      <c r="H128" s="7"/>
      <c r="I128" s="6"/>
      <c r="J128" s="7"/>
      <c r="K128" s="6"/>
      <c r="L128" s="7"/>
      <c r="M128" s="6"/>
      <c r="N128" s="7"/>
    </row>
    <row r="129" spans="2:14" ht="15">
      <c r="B129" s="8">
        <v>41389</v>
      </c>
      <c r="C129" s="9"/>
      <c r="D129" s="10"/>
      <c r="E129" s="9"/>
      <c r="F129" s="10"/>
      <c r="G129" s="9"/>
      <c r="H129" s="10"/>
      <c r="I129" s="9"/>
      <c r="J129" s="10"/>
      <c r="K129" s="9"/>
      <c r="L129" s="10"/>
      <c r="M129" s="9"/>
      <c r="N129" s="10"/>
    </row>
    <row r="130" spans="2:14" ht="15.75" thickBot="1">
      <c r="B130" s="11">
        <v>41390</v>
      </c>
      <c r="C130" s="12"/>
      <c r="D130" s="13"/>
      <c r="E130" s="12"/>
      <c r="F130" s="13"/>
      <c r="G130" s="12"/>
      <c r="H130" s="13"/>
      <c r="I130" s="12"/>
      <c r="J130" s="13"/>
      <c r="K130" s="12"/>
      <c r="L130" s="13"/>
      <c r="M130" s="12"/>
      <c r="N130" s="13"/>
    </row>
    <row r="131" spans="2:14" ht="15.75" thickBot="1">
      <c r="B131" s="14" t="s">
        <v>10</v>
      </c>
      <c r="C131" s="15"/>
      <c r="D131" s="16"/>
      <c r="E131" s="15"/>
      <c r="F131" s="16"/>
      <c r="G131" s="15"/>
      <c r="H131" s="16"/>
      <c r="I131" s="15"/>
      <c r="J131" s="16"/>
      <c r="K131" s="15"/>
      <c r="L131" s="16"/>
      <c r="M131" s="15"/>
      <c r="N131" s="16"/>
    </row>
    <row r="132" spans="2:14" ht="15">
      <c r="B132" s="1" t="s">
        <v>14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24" thickBot="1">
      <c r="B134" s="2" t="s">
        <v>15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5">
      <c r="B135" s="48" t="s">
        <v>1</v>
      </c>
      <c r="C135" s="46" t="s">
        <v>16</v>
      </c>
      <c r="D135" s="47"/>
      <c r="E135" s="46" t="s">
        <v>17</v>
      </c>
      <c r="F135" s="47"/>
      <c r="G135" s="46" t="s">
        <v>18</v>
      </c>
      <c r="H135" s="47"/>
      <c r="I135" s="46" t="s">
        <v>23</v>
      </c>
      <c r="J135" s="47"/>
      <c r="K135" s="46" t="s">
        <v>19</v>
      </c>
      <c r="L135" s="47"/>
      <c r="M135" s="46" t="s">
        <v>7</v>
      </c>
      <c r="N135" s="47"/>
    </row>
    <row r="136" spans="2:14" ht="15.75" thickBot="1">
      <c r="B136" s="49"/>
      <c r="C136" s="3" t="s">
        <v>8</v>
      </c>
      <c r="D136" s="4" t="s">
        <v>9</v>
      </c>
      <c r="E136" s="3" t="s">
        <v>8</v>
      </c>
      <c r="F136" s="4" t="s">
        <v>9</v>
      </c>
      <c r="G136" s="3" t="s">
        <v>8</v>
      </c>
      <c r="H136" s="4" t="s">
        <v>9</v>
      </c>
      <c r="I136" s="3" t="s">
        <v>8</v>
      </c>
      <c r="J136" s="4" t="s">
        <v>9</v>
      </c>
      <c r="K136" s="3" t="s">
        <v>8</v>
      </c>
      <c r="L136" s="4" t="s">
        <v>9</v>
      </c>
      <c r="M136" s="3" t="s">
        <v>8</v>
      </c>
      <c r="N136" s="4" t="s">
        <v>9</v>
      </c>
    </row>
    <row r="137" spans="2:14" ht="15">
      <c r="B137" s="5">
        <v>41386</v>
      </c>
      <c r="C137" s="6">
        <v>30000</v>
      </c>
      <c r="D137" s="7">
        <v>0.39</v>
      </c>
      <c r="E137" s="6"/>
      <c r="F137" s="7"/>
      <c r="G137" s="6"/>
      <c r="H137" s="7"/>
      <c r="I137" s="6"/>
      <c r="J137" s="7"/>
      <c r="K137" s="6"/>
      <c r="L137" s="7"/>
      <c r="M137" s="6">
        <v>30000</v>
      </c>
      <c r="N137" s="7">
        <v>0.39</v>
      </c>
    </row>
    <row r="138" spans="2:14" ht="15">
      <c r="B138" s="8">
        <v>41387</v>
      </c>
      <c r="C138" s="9">
        <v>20000</v>
      </c>
      <c r="D138" s="10">
        <v>0.39</v>
      </c>
      <c r="E138" s="9"/>
      <c r="F138" s="10"/>
      <c r="G138" s="9"/>
      <c r="H138" s="10"/>
      <c r="I138" s="9"/>
      <c r="J138" s="10"/>
      <c r="K138" s="9"/>
      <c r="L138" s="10"/>
      <c r="M138" s="9">
        <v>20000</v>
      </c>
      <c r="N138" s="10">
        <v>0.39</v>
      </c>
    </row>
    <row r="139" spans="2:14" ht="15">
      <c r="B139" s="5">
        <v>41388</v>
      </c>
      <c r="C139" s="6">
        <v>20000</v>
      </c>
      <c r="D139" s="7">
        <v>0.39</v>
      </c>
      <c r="E139" s="6">
        <v>30000</v>
      </c>
      <c r="F139" s="7">
        <v>0.4099999999999999</v>
      </c>
      <c r="G139" s="6">
        <v>35000</v>
      </c>
      <c r="H139" s="7">
        <v>0.40285714285714286</v>
      </c>
      <c r="I139" s="6"/>
      <c r="J139" s="7"/>
      <c r="K139" s="6"/>
      <c r="L139" s="7"/>
      <c r="M139" s="6">
        <v>85000</v>
      </c>
      <c r="N139" s="7">
        <v>0.4023529411764706</v>
      </c>
    </row>
    <row r="140" spans="2:14" ht="15">
      <c r="B140" s="8">
        <v>41389</v>
      </c>
      <c r="C140" s="9">
        <v>20000</v>
      </c>
      <c r="D140" s="10">
        <v>0.4099999999999999</v>
      </c>
      <c r="E140" s="9">
        <v>38000</v>
      </c>
      <c r="F140" s="10">
        <v>0.4</v>
      </c>
      <c r="G140" s="9">
        <v>50000</v>
      </c>
      <c r="H140" s="10">
        <v>0.4</v>
      </c>
      <c r="I140" s="9"/>
      <c r="J140" s="10"/>
      <c r="K140" s="9"/>
      <c r="L140" s="10"/>
      <c r="M140" s="9">
        <v>108000</v>
      </c>
      <c r="N140" s="10">
        <v>0.40185185185185185</v>
      </c>
    </row>
    <row r="141" spans="2:14" ht="15.75" thickBot="1">
      <c r="B141" s="11">
        <v>41390</v>
      </c>
      <c r="C141" s="12">
        <v>7000</v>
      </c>
      <c r="D141" s="13">
        <v>0.4</v>
      </c>
      <c r="E141" s="12">
        <v>0</v>
      </c>
      <c r="F141" s="13">
        <v>0</v>
      </c>
      <c r="G141" s="12">
        <v>10000</v>
      </c>
      <c r="H141" s="13">
        <v>0.405</v>
      </c>
      <c r="I141" s="12"/>
      <c r="J141" s="13"/>
      <c r="K141" s="12"/>
      <c r="L141" s="13"/>
      <c r="M141" s="12">
        <v>17000</v>
      </c>
      <c r="N141" s="13">
        <v>0.40294117647058825</v>
      </c>
    </row>
    <row r="142" spans="2:14" ht="15.75" thickBot="1">
      <c r="B142" s="14" t="s">
        <v>10</v>
      </c>
      <c r="C142" s="15">
        <v>97000</v>
      </c>
      <c r="D142" s="16">
        <v>0.39484536082474225</v>
      </c>
      <c r="E142" s="15">
        <v>68000</v>
      </c>
      <c r="F142" s="16">
        <v>0.40441176470588236</v>
      </c>
      <c r="G142" s="15">
        <v>95000</v>
      </c>
      <c r="H142" s="16">
        <v>0.40157894736842104</v>
      </c>
      <c r="I142" s="15"/>
      <c r="J142" s="16"/>
      <c r="K142" s="15"/>
      <c r="L142" s="16"/>
      <c r="M142" s="15">
        <v>260000</v>
      </c>
      <c r="N142" s="16">
        <v>0.3998076923076923</v>
      </c>
    </row>
    <row r="143" spans="2:14" ht="15">
      <c r="B143" s="1" t="s">
        <v>14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6" spans="2:14" ht="21">
      <c r="B146" s="50" t="s">
        <v>26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8" spans="2:14" ht="24" thickBot="1">
      <c r="B148" s="2" t="s">
        <v>0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5">
      <c r="B149" s="48" t="s">
        <v>1</v>
      </c>
      <c r="C149" s="46" t="s">
        <v>2</v>
      </c>
      <c r="D149" s="47"/>
      <c r="E149" s="46" t="s">
        <v>3</v>
      </c>
      <c r="F149" s="47"/>
      <c r="G149" s="46" t="s">
        <v>4</v>
      </c>
      <c r="H149" s="47"/>
      <c r="I149" s="46" t="s">
        <v>5</v>
      </c>
      <c r="J149" s="47"/>
      <c r="K149" s="46" t="s">
        <v>6</v>
      </c>
      <c r="L149" s="47"/>
      <c r="M149" s="46" t="s">
        <v>7</v>
      </c>
      <c r="N149" s="47"/>
    </row>
    <row r="150" spans="2:14" ht="15.75" thickBot="1">
      <c r="B150" s="49"/>
      <c r="C150" s="3" t="s">
        <v>8</v>
      </c>
      <c r="D150" s="4" t="s">
        <v>9</v>
      </c>
      <c r="E150" s="3" t="s">
        <v>8</v>
      </c>
      <c r="F150" s="4" t="s">
        <v>9</v>
      </c>
      <c r="G150" s="3" t="s">
        <v>8</v>
      </c>
      <c r="H150" s="4" t="s">
        <v>9</v>
      </c>
      <c r="I150" s="3" t="s">
        <v>8</v>
      </c>
      <c r="J150" s="4" t="s">
        <v>9</v>
      </c>
      <c r="K150" s="3" t="s">
        <v>8</v>
      </c>
      <c r="L150" s="4" t="s">
        <v>9</v>
      </c>
      <c r="M150" s="3" t="s">
        <v>8</v>
      </c>
      <c r="N150" s="4" t="s">
        <v>9</v>
      </c>
    </row>
    <row r="151" spans="2:14" ht="15">
      <c r="B151" s="5">
        <v>41393</v>
      </c>
      <c r="C151" s="6"/>
      <c r="D151" s="7"/>
      <c r="E151" s="6"/>
      <c r="F151" s="7"/>
      <c r="G151" s="6"/>
      <c r="H151" s="7"/>
      <c r="I151" s="6"/>
      <c r="J151" s="7"/>
      <c r="K151" s="6"/>
      <c r="L151" s="7"/>
      <c r="M151" s="6"/>
      <c r="N151" s="7"/>
    </row>
    <row r="152" spans="2:14" ht="15.75" thickBot="1">
      <c r="B152" s="8">
        <v>41394</v>
      </c>
      <c r="C152" s="9"/>
      <c r="D152" s="10"/>
      <c r="E152" s="9"/>
      <c r="F152" s="10"/>
      <c r="G152" s="9"/>
      <c r="H152" s="10"/>
      <c r="I152" s="9"/>
      <c r="J152" s="10"/>
      <c r="K152" s="9">
        <v>25</v>
      </c>
      <c r="L152" s="10">
        <v>0.76</v>
      </c>
      <c r="M152" s="9">
        <v>25</v>
      </c>
      <c r="N152" s="10">
        <v>0.76</v>
      </c>
    </row>
    <row r="153" spans="2:14" ht="15.75" thickBot="1">
      <c r="B153" s="14" t="s">
        <v>10</v>
      </c>
      <c r="C153" s="15"/>
      <c r="D153" s="16"/>
      <c r="E153" s="15"/>
      <c r="F153" s="16"/>
      <c r="G153" s="15"/>
      <c r="H153" s="16"/>
      <c r="I153" s="15"/>
      <c r="J153" s="16"/>
      <c r="K153" s="15">
        <f>SUM(K151:K152)</f>
        <v>25</v>
      </c>
      <c r="L153" s="16">
        <f>_xlfn.IFERROR(SUMPRODUCT(K151:K152,L151:L152)/K153,0)</f>
        <v>0.76</v>
      </c>
      <c r="M153" s="15">
        <f>SUM(M151:M152)</f>
        <v>25</v>
      </c>
      <c r="N153" s="16">
        <f>_xlfn.IFERROR(SUMPRODUCT(M151:M152,N151:N152)/M153,0)</f>
        <v>0.76</v>
      </c>
    </row>
    <row r="154" spans="2:14" ht="15">
      <c r="B154" s="1" t="s">
        <v>11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24" thickBot="1">
      <c r="B156" s="2" t="s">
        <v>12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5">
      <c r="B157" s="48" t="s">
        <v>1</v>
      </c>
      <c r="C157" s="46" t="s">
        <v>2</v>
      </c>
      <c r="D157" s="47"/>
      <c r="E157" s="46" t="s">
        <v>13</v>
      </c>
      <c r="F157" s="47"/>
      <c r="G157" s="46" t="s">
        <v>4</v>
      </c>
      <c r="H157" s="47"/>
      <c r="I157" s="46" t="s">
        <v>5</v>
      </c>
      <c r="J157" s="47"/>
      <c r="K157" s="46" t="s">
        <v>6</v>
      </c>
      <c r="L157" s="47"/>
      <c r="M157" s="46" t="s">
        <v>7</v>
      </c>
      <c r="N157" s="47"/>
    </row>
    <row r="158" spans="2:14" ht="15.75" thickBot="1">
      <c r="B158" s="49"/>
      <c r="C158" s="3" t="s">
        <v>8</v>
      </c>
      <c r="D158" s="4" t="s">
        <v>9</v>
      </c>
      <c r="E158" s="3" t="s">
        <v>8</v>
      </c>
      <c r="F158" s="4" t="s">
        <v>9</v>
      </c>
      <c r="G158" s="3" t="s">
        <v>8</v>
      </c>
      <c r="H158" s="4" t="s">
        <v>9</v>
      </c>
      <c r="I158" s="3" t="s">
        <v>8</v>
      </c>
      <c r="J158" s="4" t="s">
        <v>9</v>
      </c>
      <c r="K158" s="3" t="s">
        <v>8</v>
      </c>
      <c r="L158" s="4" t="s">
        <v>9</v>
      </c>
      <c r="M158" s="3" t="s">
        <v>8</v>
      </c>
      <c r="N158" s="4" t="s">
        <v>9</v>
      </c>
    </row>
    <row r="159" spans="2:14" ht="15">
      <c r="B159" s="5">
        <v>41393</v>
      </c>
      <c r="C159" s="6"/>
      <c r="D159" s="7"/>
      <c r="E159" s="6"/>
      <c r="F159" s="7"/>
      <c r="G159" s="6"/>
      <c r="H159" s="7"/>
      <c r="I159" s="6"/>
      <c r="J159" s="7"/>
      <c r="K159" s="6"/>
      <c r="L159" s="7"/>
      <c r="M159" s="6"/>
      <c r="N159" s="7"/>
    </row>
    <row r="160" spans="2:14" ht="15.75" thickBot="1">
      <c r="B160" s="8">
        <v>41394</v>
      </c>
      <c r="C160" s="9"/>
      <c r="D160" s="10"/>
      <c r="E160" s="9"/>
      <c r="F160" s="10"/>
      <c r="G160" s="9"/>
      <c r="H160" s="10"/>
      <c r="I160" s="9"/>
      <c r="J160" s="10"/>
      <c r="K160" s="9"/>
      <c r="L160" s="10"/>
      <c r="M160" s="9"/>
      <c r="N160" s="10"/>
    </row>
    <row r="161" spans="2:14" ht="15.75" thickBot="1">
      <c r="B161" s="14" t="s">
        <v>10</v>
      </c>
      <c r="C161" s="15"/>
      <c r="D161" s="16"/>
      <c r="E161" s="15"/>
      <c r="F161" s="16"/>
      <c r="G161" s="15"/>
      <c r="H161" s="16"/>
      <c r="I161" s="15"/>
      <c r="J161" s="16"/>
      <c r="K161" s="15"/>
      <c r="L161" s="16"/>
      <c r="M161" s="15"/>
      <c r="N161" s="16"/>
    </row>
    <row r="162" spans="2:14" ht="15">
      <c r="B162" s="1" t="s">
        <v>14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24" thickBot="1">
      <c r="B164" s="2" t="s">
        <v>15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">
      <c r="B165" s="48" t="s">
        <v>1</v>
      </c>
      <c r="C165" s="46" t="s">
        <v>16</v>
      </c>
      <c r="D165" s="47"/>
      <c r="E165" s="46" t="s">
        <v>17</v>
      </c>
      <c r="F165" s="47"/>
      <c r="G165" s="46" t="s">
        <v>18</v>
      </c>
      <c r="H165" s="47"/>
      <c r="I165" s="46" t="s">
        <v>23</v>
      </c>
      <c r="J165" s="47"/>
      <c r="K165" s="46" t="s">
        <v>19</v>
      </c>
      <c r="L165" s="47"/>
      <c r="M165" s="46" t="s">
        <v>7</v>
      </c>
      <c r="N165" s="47"/>
    </row>
    <row r="166" spans="2:14" ht="15.75" thickBot="1">
      <c r="B166" s="49"/>
      <c r="C166" s="3" t="s">
        <v>8</v>
      </c>
      <c r="D166" s="4" t="s">
        <v>9</v>
      </c>
      <c r="E166" s="3" t="s">
        <v>8</v>
      </c>
      <c r="F166" s="4" t="s">
        <v>9</v>
      </c>
      <c r="G166" s="3" t="s">
        <v>8</v>
      </c>
      <c r="H166" s="4" t="s">
        <v>9</v>
      </c>
      <c r="I166" s="3" t="s">
        <v>8</v>
      </c>
      <c r="J166" s="4" t="s">
        <v>9</v>
      </c>
      <c r="K166" s="3" t="s">
        <v>8</v>
      </c>
      <c r="L166" s="4" t="s">
        <v>9</v>
      </c>
      <c r="M166" s="3" t="s">
        <v>8</v>
      </c>
      <c r="N166" s="4" t="s">
        <v>9</v>
      </c>
    </row>
    <row r="167" spans="2:14" ht="15">
      <c r="B167" s="5">
        <v>41393</v>
      </c>
      <c r="C167" s="6">
        <v>20000</v>
      </c>
      <c r="D167" s="7">
        <v>0.39</v>
      </c>
      <c r="E167" s="6">
        <v>35000</v>
      </c>
      <c r="F167" s="7">
        <v>0.4</v>
      </c>
      <c r="G167" s="6">
        <v>15000</v>
      </c>
      <c r="H167" s="7">
        <v>0.4</v>
      </c>
      <c r="I167" s="6"/>
      <c r="J167" s="7"/>
      <c r="K167" s="6"/>
      <c r="L167" s="7"/>
      <c r="M167" s="6">
        <v>70000</v>
      </c>
      <c r="N167" s="7">
        <v>0.39714285714285713</v>
      </c>
    </row>
    <row r="168" spans="2:14" ht="15.75" thickBot="1">
      <c r="B168" s="8">
        <v>41394</v>
      </c>
      <c r="C168" s="9">
        <v>38000</v>
      </c>
      <c r="D168" s="10">
        <v>0.39</v>
      </c>
      <c r="E168" s="9">
        <v>30000</v>
      </c>
      <c r="F168" s="10">
        <v>0.4</v>
      </c>
      <c r="G168" s="9"/>
      <c r="H168" s="10"/>
      <c r="I168" s="9"/>
      <c r="J168" s="10"/>
      <c r="K168" s="9"/>
      <c r="L168" s="10"/>
      <c r="M168" s="9">
        <v>68000</v>
      </c>
      <c r="N168" s="10">
        <v>0.39441176470588235</v>
      </c>
    </row>
    <row r="169" spans="2:14" ht="15.75" thickBot="1">
      <c r="B169" s="14" t="s">
        <v>10</v>
      </c>
      <c r="C169" s="15">
        <f>SUM(C167:C168)</f>
        <v>58000</v>
      </c>
      <c r="D169" s="16">
        <f>_xlfn.IFERROR(SUMPRODUCT(C167:C168,D167:D168)/C169,0)</f>
        <v>0.39</v>
      </c>
      <c r="E169" s="15">
        <f>SUM(E167:E168)</f>
        <v>65000</v>
      </c>
      <c r="F169" s="16">
        <f>_xlfn.IFERROR(SUMPRODUCT(E167:E168,F167:F168)/E169,0)</f>
        <v>0.4</v>
      </c>
      <c r="G169" s="15">
        <f>SUM(G167:G168)</f>
        <v>15000</v>
      </c>
      <c r="H169" s="16">
        <f>_xlfn.IFERROR(SUMPRODUCT(G167:G168,H167:H168)/G169,0)</f>
        <v>0.4</v>
      </c>
      <c r="I169" s="15"/>
      <c r="J169" s="16"/>
      <c r="K169" s="15"/>
      <c r="L169" s="16"/>
      <c r="M169" s="15">
        <f>SUM(M167:M168)</f>
        <v>138000</v>
      </c>
      <c r="N169" s="16">
        <f>_xlfn.IFERROR(SUMPRODUCT(M167:M168,N167:N168)/M169,0)</f>
        <v>0.3957971014492754</v>
      </c>
    </row>
    <row r="170" ht="15">
      <c r="B170" s="1" t="s">
        <v>14</v>
      </c>
    </row>
  </sheetData>
  <sheetProtection/>
  <mergeCells count="111">
    <mergeCell ref="M124:N124"/>
    <mergeCell ref="B135:B136"/>
    <mergeCell ref="C135:D135"/>
    <mergeCell ref="E135:F135"/>
    <mergeCell ref="G135:H135"/>
    <mergeCell ref="I135:J135"/>
    <mergeCell ref="K135:L135"/>
    <mergeCell ref="M135:N135"/>
    <mergeCell ref="B124:B125"/>
    <mergeCell ref="C124:D124"/>
    <mergeCell ref="E124:F124"/>
    <mergeCell ref="G124:H124"/>
    <mergeCell ref="I124:J124"/>
    <mergeCell ref="K124:L124"/>
    <mergeCell ref="B110:N110"/>
    <mergeCell ref="B113:B114"/>
    <mergeCell ref="C113:D113"/>
    <mergeCell ref="E113:F113"/>
    <mergeCell ref="G113:H113"/>
    <mergeCell ref="I113:J113"/>
    <mergeCell ref="K113:L113"/>
    <mergeCell ref="M113:N113"/>
    <mergeCell ref="I27:J27"/>
    <mergeCell ref="K27:L27"/>
    <mergeCell ref="E16:F16"/>
    <mergeCell ref="I5:J5"/>
    <mergeCell ref="K5:L5"/>
    <mergeCell ref="M5:N5"/>
    <mergeCell ref="M27:N27"/>
    <mergeCell ref="I16:J16"/>
    <mergeCell ref="B16:B17"/>
    <mergeCell ref="C16:D16"/>
    <mergeCell ref="B27:B28"/>
    <mergeCell ref="C27:D27"/>
    <mergeCell ref="E27:F27"/>
    <mergeCell ref="G27:H27"/>
    <mergeCell ref="G16:H16"/>
    <mergeCell ref="K41:L41"/>
    <mergeCell ref="M41:N41"/>
    <mergeCell ref="B1:N1"/>
    <mergeCell ref="B2:N2"/>
    <mergeCell ref="B5:B6"/>
    <mergeCell ref="C5:D5"/>
    <mergeCell ref="E5:F5"/>
    <mergeCell ref="G5:H5"/>
    <mergeCell ref="K16:L16"/>
    <mergeCell ref="M16:N16"/>
    <mergeCell ref="E52:F52"/>
    <mergeCell ref="G52:H52"/>
    <mergeCell ref="I52:J52"/>
    <mergeCell ref="K52:L52"/>
    <mergeCell ref="B38:N38"/>
    <mergeCell ref="B41:B42"/>
    <mergeCell ref="C41:D41"/>
    <mergeCell ref="E41:F41"/>
    <mergeCell ref="G41:H41"/>
    <mergeCell ref="I41:J41"/>
    <mergeCell ref="M52:N52"/>
    <mergeCell ref="B63:B64"/>
    <mergeCell ref="C63:D63"/>
    <mergeCell ref="E63:F63"/>
    <mergeCell ref="G63:H63"/>
    <mergeCell ref="I63:J63"/>
    <mergeCell ref="K63:L63"/>
    <mergeCell ref="M63:N63"/>
    <mergeCell ref="B52:B53"/>
    <mergeCell ref="C52:D52"/>
    <mergeCell ref="B74:N74"/>
    <mergeCell ref="B77:B78"/>
    <mergeCell ref="C77:D77"/>
    <mergeCell ref="E77:F77"/>
    <mergeCell ref="G77:H77"/>
    <mergeCell ref="I77:J77"/>
    <mergeCell ref="K77:L77"/>
    <mergeCell ref="M77:N77"/>
    <mergeCell ref="B88:B89"/>
    <mergeCell ref="C88:D88"/>
    <mergeCell ref="E88:F88"/>
    <mergeCell ref="G88:H88"/>
    <mergeCell ref="I88:J88"/>
    <mergeCell ref="K88:L88"/>
    <mergeCell ref="K149:L149"/>
    <mergeCell ref="M149:N149"/>
    <mergeCell ref="M88:N88"/>
    <mergeCell ref="B99:B100"/>
    <mergeCell ref="C99:D99"/>
    <mergeCell ref="E99:F99"/>
    <mergeCell ref="G99:H99"/>
    <mergeCell ref="I99:J99"/>
    <mergeCell ref="K99:L99"/>
    <mergeCell ref="M99:N99"/>
    <mergeCell ref="E157:F157"/>
    <mergeCell ref="G157:H157"/>
    <mergeCell ref="I157:J157"/>
    <mergeCell ref="K157:L157"/>
    <mergeCell ref="B146:N146"/>
    <mergeCell ref="B149:B150"/>
    <mergeCell ref="C149:D149"/>
    <mergeCell ref="E149:F149"/>
    <mergeCell ref="G149:H149"/>
    <mergeCell ref="I149:J149"/>
    <mergeCell ref="M157:N157"/>
    <mergeCell ref="B165:B166"/>
    <mergeCell ref="C165:D165"/>
    <mergeCell ref="E165:F165"/>
    <mergeCell ref="G165:H165"/>
    <mergeCell ref="I165:J165"/>
    <mergeCell ref="K165:L165"/>
    <mergeCell ref="M165:N165"/>
    <mergeCell ref="B157:B158"/>
    <mergeCell ref="C157:D157"/>
  </mergeCells>
  <conditionalFormatting sqref="C29:N34 C7:N12 C18:N23 C65:N70 C43:N48 C54:N59 C101:N106 C79:N84 C90:N95 C137:N142 C115:N120 C126:N131 C151:N155 C159:N163 C167:N170">
    <cfRule type="cellIs" priority="5" dxfId="30" operator="equal">
      <formula>0</formula>
    </cfRule>
  </conditionalFormatting>
  <printOptions/>
  <pageMargins left="0.7" right="0.7" top="0.75" bottom="0.75" header="0.3" footer="0.3"/>
  <pageSetup orientation="portrait" paperSize="9"/>
  <ignoredErrors>
    <ignoredError sqref="D169:H169 K153:M153 M1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66"/>
  <sheetViews>
    <sheetView showGridLines="0" zoomScale="80" zoomScaleNormal="80" zoomScalePageLayoutView="0" workbookViewId="0" topLeftCell="A130">
      <selection activeCell="C137" sqref="B137:N140"/>
    </sheetView>
  </sheetViews>
  <sheetFormatPr defaultColWidth="11.421875" defaultRowHeight="15"/>
  <cols>
    <col min="2" max="2" width="19.8515625" style="0" customWidth="1"/>
  </cols>
  <sheetData>
    <row r="1" spans="2:14" ht="28.5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21"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24" thickBot="1">
      <c r="B4" s="2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48" t="s">
        <v>1</v>
      </c>
      <c r="C5" s="46" t="s">
        <v>2</v>
      </c>
      <c r="D5" s="47"/>
      <c r="E5" s="46" t="s">
        <v>3</v>
      </c>
      <c r="F5" s="47"/>
      <c r="G5" s="46" t="s">
        <v>4</v>
      </c>
      <c r="H5" s="47"/>
      <c r="I5" s="46" t="s">
        <v>5</v>
      </c>
      <c r="J5" s="47"/>
      <c r="K5" s="46" t="s">
        <v>6</v>
      </c>
      <c r="L5" s="47"/>
      <c r="M5" s="46" t="s">
        <v>7</v>
      </c>
      <c r="N5" s="47"/>
    </row>
    <row r="6" spans="2:14" ht="15.75" thickBot="1">
      <c r="B6" s="49"/>
      <c r="C6" s="3" t="s">
        <v>8</v>
      </c>
      <c r="D6" s="4" t="s">
        <v>9</v>
      </c>
      <c r="E6" s="3" t="s">
        <v>8</v>
      </c>
      <c r="F6" s="4" t="s">
        <v>9</v>
      </c>
      <c r="G6" s="3" t="s">
        <v>8</v>
      </c>
      <c r="H6" s="4" t="s">
        <v>9</v>
      </c>
      <c r="I6" s="3" t="s">
        <v>8</v>
      </c>
      <c r="J6" s="4" t="s">
        <v>9</v>
      </c>
      <c r="K6" s="3" t="s">
        <v>8</v>
      </c>
      <c r="L6" s="4" t="s">
        <v>9</v>
      </c>
      <c r="M6" s="3" t="s">
        <v>8</v>
      </c>
      <c r="N6" s="4" t="s">
        <v>9</v>
      </c>
    </row>
    <row r="7" spans="2:14" ht="15">
      <c r="B7" s="5">
        <v>41395</v>
      </c>
      <c r="C7" s="6"/>
      <c r="D7" s="7"/>
      <c r="E7" s="6"/>
      <c r="F7" s="7"/>
      <c r="G7" s="6"/>
      <c r="H7" s="7"/>
      <c r="I7" s="6"/>
      <c r="J7" s="7"/>
      <c r="K7" s="6"/>
      <c r="L7" s="7"/>
      <c r="M7" s="6"/>
      <c r="N7" s="7"/>
    </row>
    <row r="8" spans="2:14" ht="15">
      <c r="B8" s="8">
        <v>41396</v>
      </c>
      <c r="C8" s="9"/>
      <c r="D8" s="10"/>
      <c r="E8" s="9"/>
      <c r="F8" s="10"/>
      <c r="G8" s="9"/>
      <c r="H8" s="10"/>
      <c r="I8" s="9"/>
      <c r="J8" s="10"/>
      <c r="K8" s="9">
        <v>25</v>
      </c>
      <c r="L8" s="10">
        <v>0.66</v>
      </c>
      <c r="M8" s="9">
        <v>25</v>
      </c>
      <c r="N8" s="10">
        <v>0.66</v>
      </c>
    </row>
    <row r="9" spans="2:14" ht="15.75" thickBot="1">
      <c r="B9" s="11">
        <v>41397</v>
      </c>
      <c r="C9" s="12"/>
      <c r="D9" s="13"/>
      <c r="E9" s="12"/>
      <c r="F9" s="13"/>
      <c r="G9" s="12"/>
      <c r="H9" s="13"/>
      <c r="I9" s="12"/>
      <c r="J9" s="13"/>
      <c r="K9" s="12"/>
      <c r="L9" s="13"/>
      <c r="M9" s="12"/>
      <c r="N9" s="13"/>
    </row>
    <row r="10" spans="2:14" ht="15.75" thickBot="1">
      <c r="B10" s="14" t="s">
        <v>10</v>
      </c>
      <c r="C10" s="15"/>
      <c r="D10" s="16"/>
      <c r="E10" s="15"/>
      <c r="F10" s="16"/>
      <c r="G10" s="15"/>
      <c r="H10" s="16"/>
      <c r="I10" s="15"/>
      <c r="J10" s="16"/>
      <c r="K10" s="15">
        <v>25</v>
      </c>
      <c r="L10" s="16">
        <v>0.66</v>
      </c>
      <c r="M10" s="15">
        <v>25</v>
      </c>
      <c r="N10" s="16">
        <v>0.66</v>
      </c>
    </row>
    <row r="11" spans="2:14" ht="15">
      <c r="B11" s="1" t="s">
        <v>11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24" thickBot="1">
      <c r="B13" s="2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5">
      <c r="B14" s="48" t="s">
        <v>1</v>
      </c>
      <c r="C14" s="46" t="s">
        <v>2</v>
      </c>
      <c r="D14" s="47"/>
      <c r="E14" s="46" t="s">
        <v>13</v>
      </c>
      <c r="F14" s="47"/>
      <c r="G14" s="46" t="s">
        <v>4</v>
      </c>
      <c r="H14" s="47"/>
      <c r="I14" s="46" t="s">
        <v>5</v>
      </c>
      <c r="J14" s="47"/>
      <c r="K14" s="46" t="s">
        <v>6</v>
      </c>
      <c r="L14" s="47"/>
      <c r="M14" s="46" t="s">
        <v>7</v>
      </c>
      <c r="N14" s="47"/>
    </row>
    <row r="15" spans="2:14" ht="15.75" thickBot="1">
      <c r="B15" s="49"/>
      <c r="C15" s="3" t="s">
        <v>8</v>
      </c>
      <c r="D15" s="4" t="s">
        <v>9</v>
      </c>
      <c r="E15" s="3" t="s">
        <v>8</v>
      </c>
      <c r="F15" s="4" t="s">
        <v>9</v>
      </c>
      <c r="G15" s="3" t="s">
        <v>8</v>
      </c>
      <c r="H15" s="4" t="s">
        <v>9</v>
      </c>
      <c r="I15" s="3" t="s">
        <v>8</v>
      </c>
      <c r="J15" s="4" t="s">
        <v>9</v>
      </c>
      <c r="K15" s="3" t="s">
        <v>8</v>
      </c>
      <c r="L15" s="4" t="s">
        <v>9</v>
      </c>
      <c r="M15" s="3" t="s">
        <v>8</v>
      </c>
      <c r="N15" s="4" t="s">
        <v>9</v>
      </c>
    </row>
    <row r="16" spans="2:14" ht="15">
      <c r="B16" s="5">
        <v>41395</v>
      </c>
      <c r="C16" s="6"/>
      <c r="D16" s="7"/>
      <c r="E16" s="6"/>
      <c r="F16" s="7"/>
      <c r="G16" s="6"/>
      <c r="H16" s="7"/>
      <c r="I16" s="6"/>
      <c r="J16" s="7"/>
      <c r="K16" s="6"/>
      <c r="L16" s="7"/>
      <c r="M16" s="6"/>
      <c r="N16" s="7"/>
    </row>
    <row r="17" spans="2:14" ht="15">
      <c r="B17" s="8">
        <v>41396</v>
      </c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</row>
    <row r="18" spans="2:14" ht="15.75" thickBot="1">
      <c r="B18" s="11">
        <v>41397</v>
      </c>
      <c r="C18" s="12">
        <v>40000</v>
      </c>
      <c r="D18" s="13">
        <v>0.41</v>
      </c>
      <c r="E18" s="12"/>
      <c r="F18" s="13"/>
      <c r="G18" s="12"/>
      <c r="H18" s="13"/>
      <c r="I18" s="12"/>
      <c r="J18" s="13"/>
      <c r="K18" s="12"/>
      <c r="L18" s="13"/>
      <c r="M18" s="12">
        <v>40000</v>
      </c>
      <c r="N18" s="13">
        <v>0.41</v>
      </c>
    </row>
    <row r="19" spans="2:14" ht="15.75" thickBot="1">
      <c r="B19" s="14" t="s">
        <v>10</v>
      </c>
      <c r="C19" s="15">
        <v>40000</v>
      </c>
      <c r="D19" s="16">
        <v>0.41</v>
      </c>
      <c r="E19" s="15"/>
      <c r="F19" s="16"/>
      <c r="G19" s="15"/>
      <c r="H19" s="16"/>
      <c r="I19" s="15"/>
      <c r="J19" s="16"/>
      <c r="K19" s="15"/>
      <c r="L19" s="16"/>
      <c r="M19" s="15">
        <v>40000</v>
      </c>
      <c r="N19" s="16">
        <v>0.41</v>
      </c>
    </row>
    <row r="20" spans="2:14" ht="15">
      <c r="B20" s="1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24" thickBot="1">
      <c r="B22" s="2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5">
      <c r="B23" s="48" t="s">
        <v>1</v>
      </c>
      <c r="C23" s="46" t="s">
        <v>16</v>
      </c>
      <c r="D23" s="47"/>
      <c r="E23" s="46" t="s">
        <v>17</v>
      </c>
      <c r="F23" s="47"/>
      <c r="G23" s="46" t="s">
        <v>18</v>
      </c>
      <c r="H23" s="47"/>
      <c r="I23" s="46" t="s">
        <v>23</v>
      </c>
      <c r="J23" s="47"/>
      <c r="K23" s="46" t="s">
        <v>19</v>
      </c>
      <c r="L23" s="47"/>
      <c r="M23" s="46" t="s">
        <v>7</v>
      </c>
      <c r="N23" s="47"/>
    </row>
    <row r="24" spans="2:14" ht="15.75" thickBot="1">
      <c r="B24" s="49"/>
      <c r="C24" s="3" t="s">
        <v>8</v>
      </c>
      <c r="D24" s="4" t="s">
        <v>9</v>
      </c>
      <c r="E24" s="3" t="s">
        <v>8</v>
      </c>
      <c r="F24" s="4" t="s">
        <v>9</v>
      </c>
      <c r="G24" s="3" t="s">
        <v>8</v>
      </c>
      <c r="H24" s="4" t="s">
        <v>9</v>
      </c>
      <c r="I24" s="3" t="s">
        <v>8</v>
      </c>
      <c r="J24" s="4" t="s">
        <v>9</v>
      </c>
      <c r="K24" s="3" t="s">
        <v>8</v>
      </c>
      <c r="L24" s="4" t="s">
        <v>9</v>
      </c>
      <c r="M24" s="3" t="s">
        <v>8</v>
      </c>
      <c r="N24" s="4" t="s">
        <v>9</v>
      </c>
    </row>
    <row r="25" spans="2:14" ht="15">
      <c r="B25" s="5">
        <v>41395</v>
      </c>
      <c r="C25" s="6"/>
      <c r="D25" s="7"/>
      <c r="E25" s="6"/>
      <c r="F25" s="7"/>
      <c r="G25" s="6"/>
      <c r="H25" s="7"/>
      <c r="I25" s="6"/>
      <c r="J25" s="7"/>
      <c r="K25" s="6"/>
      <c r="L25" s="7"/>
      <c r="M25" s="6"/>
      <c r="N25" s="7"/>
    </row>
    <row r="26" spans="2:14" ht="15">
      <c r="B26" s="8">
        <v>41396</v>
      </c>
      <c r="C26" s="9">
        <v>40000</v>
      </c>
      <c r="D26" s="10">
        <v>0.39</v>
      </c>
      <c r="E26" s="9">
        <v>25000</v>
      </c>
      <c r="F26" s="10">
        <v>0.4076</v>
      </c>
      <c r="G26" s="9"/>
      <c r="H26" s="10"/>
      <c r="I26" s="9"/>
      <c r="J26" s="10"/>
      <c r="K26" s="9"/>
      <c r="L26" s="10"/>
      <c r="M26" s="9">
        <v>65000</v>
      </c>
      <c r="N26" s="10">
        <v>0.39676923076923076</v>
      </c>
    </row>
    <row r="27" spans="2:14" ht="15.75" thickBot="1">
      <c r="B27" s="11">
        <v>41397</v>
      </c>
      <c r="C27" s="12"/>
      <c r="D27" s="13"/>
      <c r="E27" s="12"/>
      <c r="F27" s="13"/>
      <c r="G27" s="12">
        <v>28000</v>
      </c>
      <c r="H27" s="13">
        <v>0.4</v>
      </c>
      <c r="I27" s="12"/>
      <c r="J27" s="13"/>
      <c r="K27" s="12"/>
      <c r="L27" s="13"/>
      <c r="M27" s="12">
        <v>28000</v>
      </c>
      <c r="N27" s="13">
        <v>0.4</v>
      </c>
    </row>
    <row r="28" spans="2:14" ht="15.75" thickBot="1">
      <c r="B28" s="14" t="s">
        <v>10</v>
      </c>
      <c r="C28" s="15">
        <v>40000</v>
      </c>
      <c r="D28" s="16">
        <v>0.39</v>
      </c>
      <c r="E28" s="15">
        <v>25000</v>
      </c>
      <c r="F28" s="16">
        <v>0.4076</v>
      </c>
      <c r="G28" s="15">
        <v>28000</v>
      </c>
      <c r="H28" s="16">
        <v>0.4</v>
      </c>
      <c r="I28" s="15"/>
      <c r="J28" s="16"/>
      <c r="K28" s="15"/>
      <c r="L28" s="16"/>
      <c r="M28" s="15">
        <v>93000</v>
      </c>
      <c r="N28" s="16">
        <v>0.397741935483871</v>
      </c>
    </row>
    <row r="29" spans="2:14" ht="15">
      <c r="B29" s="1" t="s">
        <v>14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21">
      <c r="B32" s="50" t="s">
        <v>28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2:14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7" ht="24" thickBot="1">
      <c r="A34" s="17"/>
      <c r="B34" s="2" t="s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7"/>
      <c r="P34" s="17"/>
      <c r="Q34" s="17"/>
    </row>
    <row r="35" spans="1:17" ht="15">
      <c r="A35" s="17"/>
      <c r="B35" s="48" t="s">
        <v>1</v>
      </c>
      <c r="C35" s="46" t="s">
        <v>2</v>
      </c>
      <c r="D35" s="47"/>
      <c r="E35" s="46" t="s">
        <v>3</v>
      </c>
      <c r="F35" s="47"/>
      <c r="G35" s="46" t="s">
        <v>4</v>
      </c>
      <c r="H35" s="47"/>
      <c r="I35" s="46" t="s">
        <v>5</v>
      </c>
      <c r="J35" s="47"/>
      <c r="K35" s="46" t="s">
        <v>6</v>
      </c>
      <c r="L35" s="47"/>
      <c r="M35" s="46" t="s">
        <v>7</v>
      </c>
      <c r="N35" s="47"/>
      <c r="O35" s="17"/>
      <c r="P35" s="17"/>
      <c r="Q35" s="17"/>
    </row>
    <row r="36" spans="1:17" ht="15.75" thickBot="1">
      <c r="A36" s="17"/>
      <c r="B36" s="49"/>
      <c r="C36" s="3" t="s">
        <v>8</v>
      </c>
      <c r="D36" s="4" t="s">
        <v>9</v>
      </c>
      <c r="E36" s="3" t="s">
        <v>8</v>
      </c>
      <c r="F36" s="4" t="s">
        <v>9</v>
      </c>
      <c r="G36" s="3" t="s">
        <v>8</v>
      </c>
      <c r="H36" s="4" t="s">
        <v>9</v>
      </c>
      <c r="I36" s="3" t="s">
        <v>8</v>
      </c>
      <c r="J36" s="4" t="s">
        <v>9</v>
      </c>
      <c r="K36" s="3" t="s">
        <v>8</v>
      </c>
      <c r="L36" s="4" t="s">
        <v>9</v>
      </c>
      <c r="M36" s="3" t="s">
        <v>8</v>
      </c>
      <c r="N36" s="4" t="s">
        <v>9</v>
      </c>
      <c r="O36" s="17"/>
      <c r="P36" s="17"/>
      <c r="Q36" s="17"/>
    </row>
    <row r="37" spans="1:17" ht="15">
      <c r="A37" s="17"/>
      <c r="B37" s="5">
        <v>41400</v>
      </c>
      <c r="C37" s="6"/>
      <c r="D37" s="7"/>
      <c r="E37" s="6"/>
      <c r="F37" s="7"/>
      <c r="G37" s="6"/>
      <c r="H37" s="7"/>
      <c r="I37" s="6"/>
      <c r="J37" s="7"/>
      <c r="K37" s="6"/>
      <c r="L37" s="7"/>
      <c r="M37" s="6"/>
      <c r="N37" s="7"/>
      <c r="O37" s="17"/>
      <c r="P37" s="17"/>
      <c r="Q37" s="17"/>
    </row>
    <row r="38" spans="1:17" ht="15">
      <c r="A38" s="17"/>
      <c r="B38" s="8">
        <v>41401</v>
      </c>
      <c r="C38" s="9"/>
      <c r="D38" s="10"/>
      <c r="E38" s="9"/>
      <c r="F38" s="10"/>
      <c r="G38" s="9"/>
      <c r="H38" s="10"/>
      <c r="I38" s="9"/>
      <c r="J38" s="10"/>
      <c r="K38" s="9">
        <v>25</v>
      </c>
      <c r="L38" s="10">
        <v>0.76</v>
      </c>
      <c r="M38" s="9">
        <v>25</v>
      </c>
      <c r="N38" s="10">
        <v>0.76</v>
      </c>
      <c r="O38" s="17"/>
      <c r="P38" s="17"/>
      <c r="Q38" s="17"/>
    </row>
    <row r="39" spans="1:17" ht="15">
      <c r="A39" s="17"/>
      <c r="B39" s="5">
        <v>41402</v>
      </c>
      <c r="C39" s="6"/>
      <c r="D39" s="7"/>
      <c r="E39" s="6"/>
      <c r="F39" s="7"/>
      <c r="G39" s="6"/>
      <c r="H39" s="7"/>
      <c r="I39" s="6"/>
      <c r="J39" s="7"/>
      <c r="K39" s="6"/>
      <c r="L39" s="7"/>
      <c r="M39" s="6"/>
      <c r="N39" s="7"/>
      <c r="O39" s="17"/>
      <c r="P39" s="17"/>
      <c r="Q39" s="17"/>
    </row>
    <row r="40" spans="1:17" ht="15">
      <c r="A40" s="17"/>
      <c r="B40" s="8">
        <v>41403</v>
      </c>
      <c r="C40" s="9"/>
      <c r="D40" s="10"/>
      <c r="E40" s="9"/>
      <c r="F40" s="10"/>
      <c r="G40" s="9"/>
      <c r="H40" s="10"/>
      <c r="I40" s="9"/>
      <c r="J40" s="10"/>
      <c r="K40" s="9">
        <v>25</v>
      </c>
      <c r="L40" s="10">
        <v>0.5680000000000001</v>
      </c>
      <c r="M40" s="9">
        <v>25</v>
      </c>
      <c r="N40" s="10">
        <v>0.5680000000000001</v>
      </c>
      <c r="O40" s="17"/>
      <c r="P40" s="17"/>
      <c r="Q40" s="17"/>
    </row>
    <row r="41" spans="1:17" ht="15.75" thickBot="1">
      <c r="A41" s="17"/>
      <c r="B41" s="11">
        <v>41404</v>
      </c>
      <c r="C41" s="12"/>
      <c r="D41" s="13"/>
      <c r="E41" s="12"/>
      <c r="F41" s="13"/>
      <c r="G41" s="12"/>
      <c r="H41" s="13"/>
      <c r="I41" s="12"/>
      <c r="J41" s="13"/>
      <c r="K41" s="12"/>
      <c r="L41" s="13"/>
      <c r="M41" s="12"/>
      <c r="N41" s="13"/>
      <c r="O41" s="17"/>
      <c r="P41" s="17"/>
      <c r="Q41" s="17"/>
    </row>
    <row r="42" spans="1:17" ht="15.75" thickBot="1">
      <c r="A42" s="17"/>
      <c r="B42" s="14" t="s">
        <v>10</v>
      </c>
      <c r="C42" s="15"/>
      <c r="D42" s="16"/>
      <c r="E42" s="15"/>
      <c r="F42" s="16"/>
      <c r="G42" s="15"/>
      <c r="H42" s="16"/>
      <c r="I42" s="15"/>
      <c r="J42" s="16"/>
      <c r="K42" s="15">
        <v>50</v>
      </c>
      <c r="L42" s="16">
        <v>0.664</v>
      </c>
      <c r="M42" s="15">
        <v>50</v>
      </c>
      <c r="N42" s="16">
        <v>0.664</v>
      </c>
      <c r="O42" s="17"/>
      <c r="P42" s="17"/>
      <c r="Q42" s="17"/>
    </row>
    <row r="43" spans="1:17" ht="15">
      <c r="A43" s="17"/>
      <c r="B43" s="1" t="s">
        <v>11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7"/>
      <c r="P43" s="17"/>
      <c r="Q43" s="17"/>
    </row>
    <row r="44" spans="1:17" ht="15">
      <c r="A44" s="1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7"/>
      <c r="P44" s="17"/>
      <c r="Q44" s="17"/>
    </row>
    <row r="45" spans="1:17" ht="24" thickBot="1">
      <c r="A45" s="17"/>
      <c r="B45" s="2" t="s">
        <v>12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7"/>
      <c r="P45" s="17"/>
      <c r="Q45" s="17"/>
    </row>
    <row r="46" spans="1:17" ht="15">
      <c r="A46" s="17"/>
      <c r="B46" s="48" t="s">
        <v>1</v>
      </c>
      <c r="C46" s="46" t="s">
        <v>2</v>
      </c>
      <c r="D46" s="47"/>
      <c r="E46" s="46" t="s">
        <v>13</v>
      </c>
      <c r="F46" s="47"/>
      <c r="G46" s="46" t="s">
        <v>4</v>
      </c>
      <c r="H46" s="47"/>
      <c r="I46" s="46" t="s">
        <v>5</v>
      </c>
      <c r="J46" s="47"/>
      <c r="K46" s="46" t="s">
        <v>6</v>
      </c>
      <c r="L46" s="47"/>
      <c r="M46" s="46" t="s">
        <v>7</v>
      </c>
      <c r="N46" s="47"/>
      <c r="O46" s="17"/>
      <c r="P46" s="17"/>
      <c r="Q46" s="17"/>
    </row>
    <row r="47" spans="1:17" ht="15.75" thickBot="1">
      <c r="A47" s="17"/>
      <c r="B47" s="49"/>
      <c r="C47" s="3" t="s">
        <v>8</v>
      </c>
      <c r="D47" s="4" t="s">
        <v>9</v>
      </c>
      <c r="E47" s="3" t="s">
        <v>8</v>
      </c>
      <c r="F47" s="4" t="s">
        <v>9</v>
      </c>
      <c r="G47" s="3" t="s">
        <v>8</v>
      </c>
      <c r="H47" s="4" t="s">
        <v>9</v>
      </c>
      <c r="I47" s="3" t="s">
        <v>8</v>
      </c>
      <c r="J47" s="4" t="s">
        <v>9</v>
      </c>
      <c r="K47" s="3" t="s">
        <v>8</v>
      </c>
      <c r="L47" s="4" t="s">
        <v>9</v>
      </c>
      <c r="M47" s="3" t="s">
        <v>8</v>
      </c>
      <c r="N47" s="4" t="s">
        <v>9</v>
      </c>
      <c r="O47" s="17"/>
      <c r="P47" s="17"/>
      <c r="Q47" s="17"/>
    </row>
    <row r="48" spans="1:17" ht="15">
      <c r="A48" s="17"/>
      <c r="B48" s="5">
        <v>41400</v>
      </c>
      <c r="C48" s="6">
        <v>192000</v>
      </c>
      <c r="D48" s="7">
        <v>0.3983333333333333</v>
      </c>
      <c r="E48" s="6"/>
      <c r="F48" s="7"/>
      <c r="G48" s="6"/>
      <c r="H48" s="7"/>
      <c r="I48" s="6"/>
      <c r="J48" s="7"/>
      <c r="K48" s="6"/>
      <c r="L48" s="7"/>
      <c r="M48" s="6">
        <v>192000</v>
      </c>
      <c r="N48" s="7">
        <v>0.3983333333333333</v>
      </c>
      <c r="O48" s="17"/>
      <c r="P48" s="17"/>
      <c r="Q48" s="17"/>
    </row>
    <row r="49" spans="1:17" ht="15">
      <c r="A49" s="17"/>
      <c r="B49" s="8">
        <v>41401</v>
      </c>
      <c r="C49" s="9">
        <v>85000</v>
      </c>
      <c r="D49" s="10">
        <v>0.39588235294117646</v>
      </c>
      <c r="E49" s="9"/>
      <c r="F49" s="10"/>
      <c r="G49" s="9"/>
      <c r="H49" s="10"/>
      <c r="I49" s="9"/>
      <c r="J49" s="10"/>
      <c r="K49" s="9"/>
      <c r="L49" s="10"/>
      <c r="M49" s="9">
        <v>85000</v>
      </c>
      <c r="N49" s="10">
        <v>0.39588235294117646</v>
      </c>
      <c r="O49" s="17"/>
      <c r="P49" s="17"/>
      <c r="Q49" s="17"/>
    </row>
    <row r="50" spans="1:17" ht="15">
      <c r="A50" s="17"/>
      <c r="B50" s="5">
        <v>41402</v>
      </c>
      <c r="C50" s="6">
        <v>41000</v>
      </c>
      <c r="D50" s="7">
        <v>0.39</v>
      </c>
      <c r="E50" s="6"/>
      <c r="F50" s="7"/>
      <c r="G50" s="6"/>
      <c r="H50" s="7"/>
      <c r="I50" s="6"/>
      <c r="J50" s="7"/>
      <c r="K50" s="6"/>
      <c r="L50" s="7"/>
      <c r="M50" s="6">
        <v>41000</v>
      </c>
      <c r="N50" s="7">
        <v>0.39</v>
      </c>
      <c r="O50" s="17"/>
      <c r="P50" s="17"/>
      <c r="Q50" s="17"/>
    </row>
    <row r="51" spans="1:17" ht="15">
      <c r="A51" s="17"/>
      <c r="B51" s="8">
        <v>41403</v>
      </c>
      <c r="C51" s="9">
        <v>10000</v>
      </c>
      <c r="D51" s="10">
        <v>0.39</v>
      </c>
      <c r="E51" s="9"/>
      <c r="F51" s="10"/>
      <c r="G51" s="9"/>
      <c r="H51" s="10"/>
      <c r="I51" s="9"/>
      <c r="J51" s="10"/>
      <c r="K51" s="9"/>
      <c r="L51" s="10"/>
      <c r="M51" s="9">
        <v>10000</v>
      </c>
      <c r="N51" s="10">
        <v>0.39</v>
      </c>
      <c r="O51" s="17"/>
      <c r="P51" s="17"/>
      <c r="Q51" s="17"/>
    </row>
    <row r="52" spans="1:17" ht="15.75" thickBot="1">
      <c r="A52" s="17"/>
      <c r="B52" s="11">
        <v>41404</v>
      </c>
      <c r="C52" s="12"/>
      <c r="D52" s="13"/>
      <c r="E52" s="12"/>
      <c r="F52" s="13"/>
      <c r="G52" s="12"/>
      <c r="H52" s="13"/>
      <c r="I52" s="12"/>
      <c r="J52" s="13"/>
      <c r="K52" s="12"/>
      <c r="L52" s="13"/>
      <c r="M52" s="12"/>
      <c r="N52" s="13"/>
      <c r="O52" s="17"/>
      <c r="P52" s="17"/>
      <c r="Q52" s="17"/>
    </row>
    <row r="53" spans="1:17" ht="15.75" thickBot="1">
      <c r="A53" s="17"/>
      <c r="B53" s="14" t="s">
        <v>10</v>
      </c>
      <c r="C53" s="15">
        <v>328000</v>
      </c>
      <c r="D53" s="16">
        <v>0.39640243902439026</v>
      </c>
      <c r="E53" s="15"/>
      <c r="F53" s="16"/>
      <c r="G53" s="15"/>
      <c r="H53" s="16"/>
      <c r="I53" s="15"/>
      <c r="J53" s="16"/>
      <c r="K53" s="15"/>
      <c r="L53" s="16"/>
      <c r="M53" s="15">
        <v>328000</v>
      </c>
      <c r="N53" s="16">
        <v>0.39640243902439026</v>
      </c>
      <c r="O53" s="17"/>
      <c r="P53" s="17"/>
      <c r="Q53" s="17"/>
    </row>
    <row r="54" spans="1:17" ht="15">
      <c r="A54" s="17"/>
      <c r="B54" s="1" t="s">
        <v>14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7"/>
      <c r="P54" s="17"/>
      <c r="Q54" s="17"/>
    </row>
    <row r="55" spans="1:17" ht="1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7"/>
      <c r="P55" s="17"/>
      <c r="Q55" s="17"/>
    </row>
    <row r="56" spans="1:17" ht="24" thickBot="1">
      <c r="A56" s="17"/>
      <c r="B56" s="2" t="s">
        <v>15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7"/>
      <c r="P56" s="17"/>
      <c r="Q56" s="17"/>
    </row>
    <row r="57" spans="1:17" ht="15">
      <c r="A57" s="17"/>
      <c r="B57" s="48" t="s">
        <v>1</v>
      </c>
      <c r="C57" s="46" t="s">
        <v>16</v>
      </c>
      <c r="D57" s="47"/>
      <c r="E57" s="46" t="s">
        <v>17</v>
      </c>
      <c r="F57" s="47"/>
      <c r="G57" s="46" t="s">
        <v>18</v>
      </c>
      <c r="H57" s="47"/>
      <c r="I57" s="46" t="s">
        <v>23</v>
      </c>
      <c r="J57" s="47"/>
      <c r="K57" s="46" t="s">
        <v>19</v>
      </c>
      <c r="L57" s="47"/>
      <c r="M57" s="46" t="s">
        <v>7</v>
      </c>
      <c r="N57" s="47"/>
      <c r="O57" s="17"/>
      <c r="P57" s="17"/>
      <c r="Q57" s="17"/>
    </row>
    <row r="58" spans="1:17" ht="15.75" thickBot="1">
      <c r="A58" s="17"/>
      <c r="B58" s="49"/>
      <c r="C58" s="3" t="s">
        <v>8</v>
      </c>
      <c r="D58" s="4" t="s">
        <v>9</v>
      </c>
      <c r="E58" s="3" t="s">
        <v>8</v>
      </c>
      <c r="F58" s="4" t="s">
        <v>9</v>
      </c>
      <c r="G58" s="3" t="s">
        <v>8</v>
      </c>
      <c r="H58" s="4" t="s">
        <v>9</v>
      </c>
      <c r="I58" s="3" t="s">
        <v>8</v>
      </c>
      <c r="J58" s="4" t="s">
        <v>9</v>
      </c>
      <c r="K58" s="3" t="s">
        <v>8</v>
      </c>
      <c r="L58" s="4" t="s">
        <v>9</v>
      </c>
      <c r="M58" s="3" t="s">
        <v>8</v>
      </c>
      <c r="N58" s="4" t="s">
        <v>9</v>
      </c>
      <c r="O58" s="17"/>
      <c r="P58" s="17"/>
      <c r="Q58" s="17"/>
    </row>
    <row r="59" spans="1:17" ht="15">
      <c r="A59" s="17"/>
      <c r="B59" s="5">
        <v>41400</v>
      </c>
      <c r="C59" s="6">
        <v>166000</v>
      </c>
      <c r="D59" s="7">
        <v>0.3930120481927711</v>
      </c>
      <c r="E59" s="6"/>
      <c r="F59" s="7"/>
      <c r="G59" s="6">
        <v>20000</v>
      </c>
      <c r="H59" s="7">
        <v>0.4</v>
      </c>
      <c r="I59" s="6"/>
      <c r="J59" s="7"/>
      <c r="K59" s="6"/>
      <c r="L59" s="7"/>
      <c r="M59" s="6">
        <v>186000</v>
      </c>
      <c r="N59" s="7">
        <v>0.39376344086021503</v>
      </c>
      <c r="O59" s="17"/>
      <c r="P59" s="17"/>
      <c r="Q59" s="17"/>
    </row>
    <row r="60" spans="1:17" ht="15">
      <c r="A60" s="17"/>
      <c r="B60" s="8">
        <v>41401</v>
      </c>
      <c r="C60" s="9">
        <v>30000</v>
      </c>
      <c r="D60" s="10">
        <v>0.39</v>
      </c>
      <c r="E60" s="9"/>
      <c r="F60" s="10"/>
      <c r="G60" s="9"/>
      <c r="H60" s="10"/>
      <c r="I60" s="9"/>
      <c r="J60" s="10"/>
      <c r="K60" s="9"/>
      <c r="L60" s="10"/>
      <c r="M60" s="9">
        <v>30000</v>
      </c>
      <c r="N60" s="10">
        <v>0.39</v>
      </c>
      <c r="O60" s="17"/>
      <c r="P60" s="17"/>
      <c r="Q60" s="17"/>
    </row>
    <row r="61" spans="1:17" ht="15">
      <c r="A61" s="17"/>
      <c r="B61" s="5">
        <v>41402</v>
      </c>
      <c r="C61" s="6">
        <v>18000</v>
      </c>
      <c r="D61" s="7">
        <v>0.39</v>
      </c>
      <c r="E61" s="6"/>
      <c r="F61" s="7"/>
      <c r="G61" s="6"/>
      <c r="H61" s="7"/>
      <c r="I61" s="6"/>
      <c r="J61" s="7"/>
      <c r="K61" s="6"/>
      <c r="L61" s="7"/>
      <c r="M61" s="6">
        <v>18000</v>
      </c>
      <c r="N61" s="7">
        <v>0.39</v>
      </c>
      <c r="O61" s="17"/>
      <c r="P61" s="17"/>
      <c r="Q61" s="17"/>
    </row>
    <row r="62" spans="1:17" ht="15">
      <c r="A62" s="17"/>
      <c r="B62" s="8">
        <v>41403</v>
      </c>
      <c r="C62" s="9">
        <v>15000</v>
      </c>
      <c r="D62" s="10">
        <v>0.39</v>
      </c>
      <c r="E62" s="9">
        <v>30000</v>
      </c>
      <c r="F62" s="10">
        <v>0.39</v>
      </c>
      <c r="G62" s="9"/>
      <c r="H62" s="10"/>
      <c r="I62" s="9"/>
      <c r="J62" s="10"/>
      <c r="K62" s="9"/>
      <c r="L62" s="10"/>
      <c r="M62" s="9">
        <v>45000</v>
      </c>
      <c r="N62" s="10">
        <v>0.39</v>
      </c>
      <c r="O62" s="17"/>
      <c r="P62" s="17"/>
      <c r="Q62" s="17"/>
    </row>
    <row r="63" spans="1:17" ht="15.75" thickBot="1">
      <c r="A63" s="17"/>
      <c r="B63" s="11">
        <v>41404</v>
      </c>
      <c r="C63" s="12">
        <v>130000</v>
      </c>
      <c r="D63" s="13">
        <v>0.39253846153846156</v>
      </c>
      <c r="E63" s="12"/>
      <c r="F63" s="13"/>
      <c r="G63" s="12"/>
      <c r="H63" s="13"/>
      <c r="I63" s="12"/>
      <c r="J63" s="13"/>
      <c r="K63" s="12"/>
      <c r="L63" s="13"/>
      <c r="M63" s="12">
        <v>130000</v>
      </c>
      <c r="N63" s="13">
        <v>0.39253846153846156</v>
      </c>
      <c r="O63" s="17"/>
      <c r="P63" s="17"/>
      <c r="Q63" s="17"/>
    </row>
    <row r="64" spans="1:17" ht="15.75" thickBot="1">
      <c r="A64" s="17"/>
      <c r="B64" s="14" t="s">
        <v>10</v>
      </c>
      <c r="C64" s="15">
        <v>359000</v>
      </c>
      <c r="D64" s="16">
        <v>0.39231197771587745</v>
      </c>
      <c r="E64" s="15">
        <v>30000</v>
      </c>
      <c r="F64" s="16">
        <v>0.39</v>
      </c>
      <c r="G64" s="15">
        <v>20000</v>
      </c>
      <c r="H64" s="16">
        <v>0.4</v>
      </c>
      <c r="I64" s="15"/>
      <c r="J64" s="16"/>
      <c r="K64" s="15"/>
      <c r="L64" s="16"/>
      <c r="M64" s="15">
        <v>409000</v>
      </c>
      <c r="N64" s="16">
        <v>0.39251833740831293</v>
      </c>
      <c r="O64" s="17"/>
      <c r="P64" s="17"/>
      <c r="Q64" s="17"/>
    </row>
    <row r="65" spans="1:17" ht="15">
      <c r="A65" s="17"/>
      <c r="B65" s="1" t="s">
        <v>14</v>
      </c>
      <c r="O65" s="17"/>
      <c r="P65" s="17"/>
      <c r="Q65" s="17"/>
    </row>
    <row r="66" spans="1:17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ht="21">
      <c r="A68" s="17"/>
      <c r="B68" s="50" t="s">
        <v>29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17"/>
      <c r="P68" s="17"/>
      <c r="Q68" s="17"/>
    </row>
    <row r="69" spans="1:17" ht="1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7"/>
      <c r="P69" s="17"/>
      <c r="Q69" s="17"/>
    </row>
    <row r="70" spans="1:17" ht="24" thickBot="1">
      <c r="A70" s="17"/>
      <c r="B70" s="2" t="s">
        <v>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7"/>
      <c r="P70" s="17"/>
      <c r="Q70" s="17"/>
    </row>
    <row r="71" spans="1:17" ht="15">
      <c r="A71" s="17"/>
      <c r="B71" s="48" t="s">
        <v>1</v>
      </c>
      <c r="C71" s="46" t="s">
        <v>2</v>
      </c>
      <c r="D71" s="47"/>
      <c r="E71" s="46" t="s">
        <v>3</v>
      </c>
      <c r="F71" s="47"/>
      <c r="G71" s="46" t="s">
        <v>4</v>
      </c>
      <c r="H71" s="47"/>
      <c r="I71" s="46" t="s">
        <v>5</v>
      </c>
      <c r="J71" s="47"/>
      <c r="K71" s="46" t="s">
        <v>6</v>
      </c>
      <c r="L71" s="47"/>
      <c r="M71" s="46" t="s">
        <v>7</v>
      </c>
      <c r="N71" s="47"/>
      <c r="O71" s="17"/>
      <c r="P71" s="17"/>
      <c r="Q71" s="17"/>
    </row>
    <row r="72" spans="1:17" ht="15.75" thickBot="1">
      <c r="A72" s="17"/>
      <c r="B72" s="49"/>
      <c r="C72" s="3" t="s">
        <v>8</v>
      </c>
      <c r="D72" s="4" t="s">
        <v>9</v>
      </c>
      <c r="E72" s="3" t="s">
        <v>8</v>
      </c>
      <c r="F72" s="4" t="s">
        <v>9</v>
      </c>
      <c r="G72" s="3" t="s">
        <v>8</v>
      </c>
      <c r="H72" s="4" t="s">
        <v>9</v>
      </c>
      <c r="I72" s="3" t="s">
        <v>8</v>
      </c>
      <c r="J72" s="4" t="s">
        <v>9</v>
      </c>
      <c r="K72" s="3" t="s">
        <v>8</v>
      </c>
      <c r="L72" s="4" t="s">
        <v>9</v>
      </c>
      <c r="M72" s="3" t="s">
        <v>8</v>
      </c>
      <c r="N72" s="4" t="s">
        <v>9</v>
      </c>
      <c r="O72" s="17"/>
      <c r="P72" s="17"/>
      <c r="Q72" s="17"/>
    </row>
    <row r="73" spans="1:17" ht="15">
      <c r="A73" s="17"/>
      <c r="B73" s="5">
        <v>41407</v>
      </c>
      <c r="C73" s="6"/>
      <c r="D73" s="7"/>
      <c r="E73" s="6"/>
      <c r="F73" s="7"/>
      <c r="G73" s="6"/>
      <c r="H73" s="7"/>
      <c r="I73" s="6"/>
      <c r="J73" s="7"/>
      <c r="K73" s="6"/>
      <c r="L73" s="7"/>
      <c r="M73" s="6"/>
      <c r="N73" s="7"/>
      <c r="O73" s="17"/>
      <c r="P73" s="17"/>
      <c r="Q73" s="17"/>
    </row>
    <row r="74" spans="1:17" ht="15">
      <c r="A74" s="17"/>
      <c r="B74" s="8">
        <v>41408</v>
      </c>
      <c r="C74" s="9"/>
      <c r="D74" s="10"/>
      <c r="E74" s="9"/>
      <c r="F74" s="10"/>
      <c r="G74" s="9"/>
      <c r="H74" s="10"/>
      <c r="I74" s="9"/>
      <c r="J74" s="10"/>
      <c r="K74" s="9">
        <v>12</v>
      </c>
      <c r="L74" s="10">
        <v>0.39999999999999997</v>
      </c>
      <c r="M74" s="9">
        <v>12</v>
      </c>
      <c r="N74" s="10">
        <v>0.39999999999999997</v>
      </c>
      <c r="O74" s="17"/>
      <c r="P74" s="17"/>
      <c r="Q74" s="17"/>
    </row>
    <row r="75" spans="1:17" ht="15">
      <c r="A75" s="17"/>
      <c r="B75" s="5">
        <v>41409</v>
      </c>
      <c r="C75" s="6"/>
      <c r="D75" s="7"/>
      <c r="E75" s="6"/>
      <c r="F75" s="7"/>
      <c r="G75" s="6"/>
      <c r="H75" s="7"/>
      <c r="I75" s="6"/>
      <c r="J75" s="7"/>
      <c r="K75" s="6"/>
      <c r="L75" s="7"/>
      <c r="M75" s="6"/>
      <c r="N75" s="7"/>
      <c r="O75" s="17"/>
      <c r="P75" s="17"/>
      <c r="Q75" s="17"/>
    </row>
    <row r="76" spans="1:17" ht="15">
      <c r="A76" s="17"/>
      <c r="B76" s="8">
        <v>41410</v>
      </c>
      <c r="C76" s="9"/>
      <c r="D76" s="10"/>
      <c r="E76" s="9"/>
      <c r="F76" s="10"/>
      <c r="G76" s="9"/>
      <c r="H76" s="10"/>
      <c r="I76" s="9"/>
      <c r="J76" s="10"/>
      <c r="K76" s="9">
        <v>25</v>
      </c>
      <c r="L76" s="10">
        <v>0.45</v>
      </c>
      <c r="M76" s="9">
        <v>25</v>
      </c>
      <c r="N76" s="10">
        <v>0.45</v>
      </c>
      <c r="O76" s="17"/>
      <c r="P76" s="17"/>
      <c r="Q76" s="17"/>
    </row>
    <row r="77" spans="1:17" ht="15.75" thickBot="1">
      <c r="A77" s="17"/>
      <c r="B77" s="11">
        <v>41411</v>
      </c>
      <c r="C77" s="12"/>
      <c r="D77" s="13"/>
      <c r="E77" s="12"/>
      <c r="F77" s="13"/>
      <c r="G77" s="12"/>
      <c r="H77" s="13"/>
      <c r="I77" s="12"/>
      <c r="J77" s="13"/>
      <c r="K77" s="12"/>
      <c r="L77" s="13"/>
      <c r="M77" s="12"/>
      <c r="N77" s="13"/>
      <c r="O77" s="17"/>
      <c r="P77" s="17"/>
      <c r="Q77" s="17"/>
    </row>
    <row r="78" spans="1:17" ht="15.75" thickBot="1">
      <c r="A78" s="17"/>
      <c r="B78" s="14" t="s">
        <v>10</v>
      </c>
      <c r="C78" s="15"/>
      <c r="D78" s="16"/>
      <c r="E78" s="15"/>
      <c r="F78" s="16"/>
      <c r="G78" s="15"/>
      <c r="H78" s="16"/>
      <c r="I78" s="15"/>
      <c r="J78" s="16"/>
      <c r="K78" s="15">
        <v>37</v>
      </c>
      <c r="L78" s="16">
        <v>0.4337837837837838</v>
      </c>
      <c r="M78" s="15">
        <v>37</v>
      </c>
      <c r="N78" s="16">
        <v>0.4337837837837838</v>
      </c>
      <c r="O78" s="17"/>
      <c r="P78" s="17"/>
      <c r="Q78" s="17"/>
    </row>
    <row r="79" spans="1:17" ht="15">
      <c r="A79" s="17"/>
      <c r="B79" s="1" t="s">
        <v>11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7"/>
      <c r="P79" s="17"/>
      <c r="Q79" s="17"/>
    </row>
    <row r="80" spans="1:17" ht="15">
      <c r="A80" s="1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7"/>
      <c r="P80" s="17"/>
      <c r="Q80" s="17"/>
    </row>
    <row r="81" spans="1:17" ht="24" thickBot="1">
      <c r="A81" s="17"/>
      <c r="B81" s="2" t="s">
        <v>12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7"/>
      <c r="P81" s="17"/>
      <c r="Q81" s="17"/>
    </row>
    <row r="82" spans="1:17" ht="15">
      <c r="A82" s="17"/>
      <c r="B82" s="48" t="s">
        <v>1</v>
      </c>
      <c r="C82" s="46" t="s">
        <v>2</v>
      </c>
      <c r="D82" s="47"/>
      <c r="E82" s="46" t="s">
        <v>13</v>
      </c>
      <c r="F82" s="47"/>
      <c r="G82" s="46" t="s">
        <v>4</v>
      </c>
      <c r="H82" s="47"/>
      <c r="I82" s="46" t="s">
        <v>5</v>
      </c>
      <c r="J82" s="47"/>
      <c r="K82" s="46" t="s">
        <v>6</v>
      </c>
      <c r="L82" s="47"/>
      <c r="M82" s="46" t="s">
        <v>7</v>
      </c>
      <c r="N82" s="47"/>
      <c r="O82" s="17"/>
      <c r="P82" s="17"/>
      <c r="Q82" s="17"/>
    </row>
    <row r="83" spans="1:17" ht="15.75" thickBot="1">
      <c r="A83" s="17"/>
      <c r="B83" s="49"/>
      <c r="C83" s="3" t="s">
        <v>8</v>
      </c>
      <c r="D83" s="4" t="s">
        <v>9</v>
      </c>
      <c r="E83" s="3" t="s">
        <v>8</v>
      </c>
      <c r="F83" s="4" t="s">
        <v>9</v>
      </c>
      <c r="G83" s="3" t="s">
        <v>8</v>
      </c>
      <c r="H83" s="4" t="s">
        <v>9</v>
      </c>
      <c r="I83" s="3" t="s">
        <v>8</v>
      </c>
      <c r="J83" s="4" t="s">
        <v>9</v>
      </c>
      <c r="K83" s="3" t="s">
        <v>8</v>
      </c>
      <c r="L83" s="4" t="s">
        <v>9</v>
      </c>
      <c r="M83" s="3" t="s">
        <v>8</v>
      </c>
      <c r="N83" s="4" t="s">
        <v>9</v>
      </c>
      <c r="O83" s="17"/>
      <c r="P83" s="17"/>
      <c r="Q83" s="17"/>
    </row>
    <row r="84" spans="1:17" ht="15">
      <c r="A84" s="17"/>
      <c r="B84" s="5">
        <v>41407</v>
      </c>
      <c r="C84" s="6">
        <v>20000</v>
      </c>
      <c r="D84" s="7">
        <v>0.3925</v>
      </c>
      <c r="E84" s="6"/>
      <c r="F84" s="7"/>
      <c r="G84" s="6"/>
      <c r="H84" s="7"/>
      <c r="I84" s="6"/>
      <c r="J84" s="7"/>
      <c r="K84" s="6"/>
      <c r="L84" s="7"/>
      <c r="M84" s="6">
        <v>20000</v>
      </c>
      <c r="N84" s="7">
        <v>0.3925</v>
      </c>
      <c r="O84" s="17"/>
      <c r="P84" s="17"/>
      <c r="Q84" s="17"/>
    </row>
    <row r="85" spans="1:17" ht="15">
      <c r="A85" s="17"/>
      <c r="B85" s="8">
        <v>41408</v>
      </c>
      <c r="C85" s="9"/>
      <c r="D85" s="10"/>
      <c r="E85" s="9"/>
      <c r="F85" s="10"/>
      <c r="G85" s="9"/>
      <c r="H85" s="10"/>
      <c r="I85" s="9"/>
      <c r="J85" s="10"/>
      <c r="K85" s="9"/>
      <c r="L85" s="10"/>
      <c r="M85" s="9"/>
      <c r="N85" s="10"/>
      <c r="O85" s="17"/>
      <c r="P85" s="17"/>
      <c r="Q85" s="17"/>
    </row>
    <row r="86" spans="1:17" ht="15">
      <c r="A86" s="17"/>
      <c r="B86" s="5">
        <v>41409</v>
      </c>
      <c r="C86" s="6"/>
      <c r="D86" s="7"/>
      <c r="E86" s="6"/>
      <c r="F86" s="7"/>
      <c r="G86" s="6"/>
      <c r="H86" s="7"/>
      <c r="I86" s="6"/>
      <c r="J86" s="7"/>
      <c r="K86" s="6"/>
      <c r="L86" s="7"/>
      <c r="M86" s="6"/>
      <c r="N86" s="7"/>
      <c r="O86" s="17"/>
      <c r="P86" s="17"/>
      <c r="Q86" s="17"/>
    </row>
    <row r="87" spans="1:17" ht="15">
      <c r="A87" s="17"/>
      <c r="B87" s="8">
        <v>41410</v>
      </c>
      <c r="C87" s="9">
        <v>34000</v>
      </c>
      <c r="D87" s="10">
        <v>0.39588235294117646</v>
      </c>
      <c r="E87" s="9"/>
      <c r="F87" s="10"/>
      <c r="G87" s="9"/>
      <c r="H87" s="10"/>
      <c r="I87" s="9"/>
      <c r="J87" s="10"/>
      <c r="K87" s="9"/>
      <c r="L87" s="10"/>
      <c r="M87" s="9">
        <v>34000</v>
      </c>
      <c r="N87" s="10">
        <v>0.39588235294117646</v>
      </c>
      <c r="O87" s="17"/>
      <c r="P87" s="17"/>
      <c r="Q87" s="17"/>
    </row>
    <row r="88" spans="1:17" ht="15.75" thickBot="1">
      <c r="A88" s="17"/>
      <c r="B88" s="11">
        <v>41411</v>
      </c>
      <c r="C88" s="12">
        <v>55000</v>
      </c>
      <c r="D88" s="13">
        <v>0.4</v>
      </c>
      <c r="E88" s="12"/>
      <c r="F88" s="13"/>
      <c r="G88" s="12">
        <v>80000</v>
      </c>
      <c r="H88" s="13">
        <v>0.42625</v>
      </c>
      <c r="I88" s="12">
        <v>0</v>
      </c>
      <c r="J88" s="13">
        <v>0</v>
      </c>
      <c r="K88" s="12">
        <v>0</v>
      </c>
      <c r="L88" s="13">
        <v>0</v>
      </c>
      <c r="M88" s="12">
        <v>135000</v>
      </c>
      <c r="N88" s="13">
        <v>0.41555555555555557</v>
      </c>
      <c r="O88" s="17"/>
      <c r="P88" s="17"/>
      <c r="Q88" s="17"/>
    </row>
    <row r="89" spans="1:17" ht="15.75" thickBot="1">
      <c r="A89" s="17"/>
      <c r="B89" s="14" t="s">
        <v>10</v>
      </c>
      <c r="C89" s="15">
        <v>109000</v>
      </c>
      <c r="D89" s="16">
        <v>0.3973394495412844</v>
      </c>
      <c r="E89" s="15"/>
      <c r="F89" s="16"/>
      <c r="G89" s="15">
        <v>80000</v>
      </c>
      <c r="H89" s="16">
        <v>0.42625</v>
      </c>
      <c r="I89" s="15">
        <v>0</v>
      </c>
      <c r="J89" s="16">
        <v>0</v>
      </c>
      <c r="K89" s="15">
        <v>0</v>
      </c>
      <c r="L89" s="16">
        <v>0</v>
      </c>
      <c r="M89" s="15">
        <v>189000</v>
      </c>
      <c r="N89" s="16">
        <v>0.4095767195767196</v>
      </c>
      <c r="O89" s="17"/>
      <c r="P89" s="17"/>
      <c r="Q89" s="17"/>
    </row>
    <row r="90" spans="1:17" ht="15">
      <c r="A90" s="17"/>
      <c r="B90" s="1" t="s">
        <v>14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7"/>
      <c r="P90" s="17"/>
      <c r="Q90" s="17"/>
    </row>
    <row r="91" spans="1:17" ht="15">
      <c r="A91" s="1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7"/>
      <c r="P91" s="17"/>
      <c r="Q91" s="17"/>
    </row>
    <row r="92" spans="1:17" ht="24" thickBot="1">
      <c r="A92" s="17"/>
      <c r="B92" s="2" t="s">
        <v>15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7"/>
      <c r="P92" s="17"/>
      <c r="Q92" s="17"/>
    </row>
    <row r="93" spans="1:17" ht="15">
      <c r="A93" s="17"/>
      <c r="B93" s="48" t="s">
        <v>1</v>
      </c>
      <c r="C93" s="46" t="s">
        <v>16</v>
      </c>
      <c r="D93" s="47"/>
      <c r="E93" s="46" t="s">
        <v>17</v>
      </c>
      <c r="F93" s="47"/>
      <c r="G93" s="46" t="s">
        <v>18</v>
      </c>
      <c r="H93" s="47"/>
      <c r="I93" s="46" t="s">
        <v>23</v>
      </c>
      <c r="J93" s="47"/>
      <c r="K93" s="46" t="s">
        <v>19</v>
      </c>
      <c r="L93" s="47"/>
      <c r="M93" s="46" t="s">
        <v>7</v>
      </c>
      <c r="N93" s="47"/>
      <c r="O93" s="17"/>
      <c r="P93" s="17"/>
      <c r="Q93" s="17"/>
    </row>
    <row r="94" spans="1:17" ht="15.75" thickBot="1">
      <c r="A94" s="17"/>
      <c r="B94" s="49"/>
      <c r="C94" s="3" t="s">
        <v>8</v>
      </c>
      <c r="D94" s="4" t="s">
        <v>9</v>
      </c>
      <c r="E94" s="3" t="s">
        <v>8</v>
      </c>
      <c r="F94" s="4" t="s">
        <v>9</v>
      </c>
      <c r="G94" s="3" t="s">
        <v>8</v>
      </c>
      <c r="H94" s="4" t="s">
        <v>9</v>
      </c>
      <c r="I94" s="3" t="s">
        <v>8</v>
      </c>
      <c r="J94" s="4" t="s">
        <v>9</v>
      </c>
      <c r="K94" s="3" t="s">
        <v>8</v>
      </c>
      <c r="L94" s="4" t="s">
        <v>9</v>
      </c>
      <c r="M94" s="3" t="s">
        <v>8</v>
      </c>
      <c r="N94" s="4" t="s">
        <v>9</v>
      </c>
      <c r="O94" s="17"/>
      <c r="P94" s="17"/>
      <c r="Q94" s="17"/>
    </row>
    <row r="95" spans="1:17" ht="15">
      <c r="A95" s="17"/>
      <c r="B95" s="5">
        <v>41407</v>
      </c>
      <c r="C95" s="6"/>
      <c r="D95" s="7"/>
      <c r="E95" s="6">
        <v>30000</v>
      </c>
      <c r="F95" s="7">
        <v>0.394</v>
      </c>
      <c r="G95" s="6"/>
      <c r="H95" s="7"/>
      <c r="I95" s="6"/>
      <c r="J95" s="7"/>
      <c r="K95" s="6"/>
      <c r="L95" s="7"/>
      <c r="M95" s="6">
        <v>30000</v>
      </c>
      <c r="N95" s="7">
        <v>0.394</v>
      </c>
      <c r="O95" s="17"/>
      <c r="P95" s="17"/>
      <c r="Q95" s="17"/>
    </row>
    <row r="96" spans="1:17" ht="15">
      <c r="A96" s="17"/>
      <c r="B96" s="8">
        <v>41408</v>
      </c>
      <c r="C96" s="9">
        <v>84000</v>
      </c>
      <c r="D96" s="10">
        <v>0.3923809523809524</v>
      </c>
      <c r="E96" s="9"/>
      <c r="F96" s="10"/>
      <c r="G96" s="9"/>
      <c r="H96" s="10"/>
      <c r="I96" s="9"/>
      <c r="J96" s="10"/>
      <c r="K96" s="9"/>
      <c r="L96" s="10"/>
      <c r="M96" s="9">
        <v>84000</v>
      </c>
      <c r="N96" s="10">
        <v>0.3923809523809524</v>
      </c>
      <c r="O96" s="17"/>
      <c r="P96" s="17"/>
      <c r="Q96" s="17"/>
    </row>
    <row r="97" spans="1:17" ht="15">
      <c r="A97" s="17"/>
      <c r="B97" s="5">
        <v>41409</v>
      </c>
      <c r="C97" s="6">
        <v>30000</v>
      </c>
      <c r="D97" s="7">
        <v>0.39666666666666667</v>
      </c>
      <c r="E97" s="6"/>
      <c r="F97" s="7"/>
      <c r="G97" s="6"/>
      <c r="H97" s="7"/>
      <c r="I97" s="6"/>
      <c r="J97" s="7"/>
      <c r="K97" s="6"/>
      <c r="L97" s="7"/>
      <c r="M97" s="6">
        <v>30000</v>
      </c>
      <c r="N97" s="7">
        <v>0.39666666666666667</v>
      </c>
      <c r="O97" s="17"/>
      <c r="P97" s="17"/>
      <c r="Q97" s="17"/>
    </row>
    <row r="98" spans="1:17" ht="15">
      <c r="A98" s="17"/>
      <c r="B98" s="8">
        <v>41410</v>
      </c>
      <c r="C98" s="9"/>
      <c r="D98" s="10"/>
      <c r="E98" s="9">
        <v>115000</v>
      </c>
      <c r="F98" s="10">
        <v>0.39</v>
      </c>
      <c r="G98" s="9"/>
      <c r="H98" s="10"/>
      <c r="I98" s="9"/>
      <c r="J98" s="10"/>
      <c r="K98" s="9"/>
      <c r="L98" s="10"/>
      <c r="M98" s="9">
        <v>115000</v>
      </c>
      <c r="N98" s="10">
        <v>0.39</v>
      </c>
      <c r="O98" s="17"/>
      <c r="P98" s="17"/>
      <c r="Q98" s="17"/>
    </row>
    <row r="99" spans="1:17" ht="15.75" thickBot="1">
      <c r="A99" s="17"/>
      <c r="B99" s="11">
        <v>41411</v>
      </c>
      <c r="C99" s="12"/>
      <c r="D99" s="13"/>
      <c r="E99" s="12">
        <v>116000</v>
      </c>
      <c r="F99" s="13">
        <v>0.3928448275862069</v>
      </c>
      <c r="G99" s="12"/>
      <c r="H99" s="13"/>
      <c r="I99" s="12"/>
      <c r="J99" s="13"/>
      <c r="K99" s="12"/>
      <c r="L99" s="13"/>
      <c r="M99" s="12">
        <v>116000</v>
      </c>
      <c r="N99" s="13">
        <v>0.3928448275862069</v>
      </c>
      <c r="O99" s="17"/>
      <c r="P99" s="17"/>
      <c r="Q99" s="17"/>
    </row>
    <row r="100" spans="1:17" ht="15.75" thickBot="1">
      <c r="A100" s="17"/>
      <c r="B100" s="14" t="s">
        <v>10</v>
      </c>
      <c r="C100" s="15">
        <v>114000</v>
      </c>
      <c r="D100" s="16">
        <v>0.3935087719298246</v>
      </c>
      <c r="E100" s="15">
        <v>261000</v>
      </c>
      <c r="F100" s="16">
        <v>0.3917241379310345</v>
      </c>
      <c r="G100" s="15"/>
      <c r="H100" s="16"/>
      <c r="I100" s="15"/>
      <c r="J100" s="16"/>
      <c r="K100" s="15"/>
      <c r="L100" s="16"/>
      <c r="M100" s="15">
        <v>375000</v>
      </c>
      <c r="N100" s="16">
        <v>0.39226666666666665</v>
      </c>
      <c r="O100" s="17"/>
      <c r="P100" s="17"/>
      <c r="Q100" s="17"/>
    </row>
    <row r="101" spans="1:17" ht="15">
      <c r="A101" s="17"/>
      <c r="B101" s="1" t="s">
        <v>14</v>
      </c>
      <c r="O101" s="17"/>
      <c r="P101" s="17"/>
      <c r="Q101" s="17"/>
    </row>
    <row r="102" spans="1:17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t="21">
      <c r="A104" s="17"/>
      <c r="B104" s="50" t="s">
        <v>30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17"/>
      <c r="P104" s="17"/>
      <c r="Q104" s="17"/>
    </row>
    <row r="105" spans="1:17" ht="15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7"/>
      <c r="P105" s="17"/>
      <c r="Q105" s="17"/>
    </row>
    <row r="106" spans="1:17" ht="24" thickBot="1">
      <c r="A106" s="17"/>
      <c r="B106" s="2" t="s">
        <v>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7"/>
      <c r="P106" s="17"/>
      <c r="Q106" s="17"/>
    </row>
    <row r="107" spans="1:17" ht="15">
      <c r="A107" s="17"/>
      <c r="B107" s="48" t="s">
        <v>1</v>
      </c>
      <c r="C107" s="46" t="s">
        <v>2</v>
      </c>
      <c r="D107" s="47"/>
      <c r="E107" s="46" t="s">
        <v>3</v>
      </c>
      <c r="F107" s="47"/>
      <c r="G107" s="46" t="s">
        <v>4</v>
      </c>
      <c r="H107" s="47"/>
      <c r="I107" s="46" t="s">
        <v>5</v>
      </c>
      <c r="J107" s="47"/>
      <c r="K107" s="46" t="s">
        <v>6</v>
      </c>
      <c r="L107" s="47"/>
      <c r="M107" s="46" t="s">
        <v>7</v>
      </c>
      <c r="N107" s="47"/>
      <c r="O107" s="17"/>
      <c r="P107" s="17"/>
      <c r="Q107" s="17"/>
    </row>
    <row r="108" spans="1:17" ht="15.75" thickBot="1">
      <c r="A108" s="17"/>
      <c r="B108" s="49"/>
      <c r="C108" s="3" t="s">
        <v>8</v>
      </c>
      <c r="D108" s="4" t="s">
        <v>9</v>
      </c>
      <c r="E108" s="3" t="s">
        <v>8</v>
      </c>
      <c r="F108" s="4" t="s">
        <v>9</v>
      </c>
      <c r="G108" s="3" t="s">
        <v>8</v>
      </c>
      <c r="H108" s="4" t="s">
        <v>9</v>
      </c>
      <c r="I108" s="3" t="s">
        <v>8</v>
      </c>
      <c r="J108" s="4" t="s">
        <v>9</v>
      </c>
      <c r="K108" s="3" t="s">
        <v>8</v>
      </c>
      <c r="L108" s="4" t="s">
        <v>9</v>
      </c>
      <c r="M108" s="3" t="s">
        <v>8</v>
      </c>
      <c r="N108" s="4" t="s">
        <v>9</v>
      </c>
      <c r="O108" s="17"/>
      <c r="P108" s="17"/>
      <c r="Q108" s="17"/>
    </row>
    <row r="109" spans="1:17" ht="15">
      <c r="A109" s="17"/>
      <c r="B109" s="5">
        <v>41414</v>
      </c>
      <c r="C109" s="6"/>
      <c r="D109" s="7"/>
      <c r="E109" s="6"/>
      <c r="F109" s="7"/>
      <c r="G109" s="6"/>
      <c r="H109" s="7"/>
      <c r="I109" s="6"/>
      <c r="J109" s="7"/>
      <c r="K109" s="6"/>
      <c r="L109" s="7"/>
      <c r="M109" s="6"/>
      <c r="N109" s="7"/>
      <c r="O109" s="17"/>
      <c r="P109" s="17"/>
      <c r="Q109" s="17"/>
    </row>
    <row r="110" spans="1:17" ht="15">
      <c r="A110" s="17"/>
      <c r="B110" s="8">
        <v>41415</v>
      </c>
      <c r="C110" s="9"/>
      <c r="D110" s="10"/>
      <c r="E110" s="9"/>
      <c r="F110" s="10"/>
      <c r="G110" s="9"/>
      <c r="H110" s="10"/>
      <c r="I110" s="9"/>
      <c r="J110" s="10"/>
      <c r="K110" s="9"/>
      <c r="L110" s="10"/>
      <c r="M110" s="9"/>
      <c r="N110" s="10"/>
      <c r="O110" s="17"/>
      <c r="P110" s="17"/>
      <c r="Q110" s="17"/>
    </row>
    <row r="111" spans="1:17" ht="15">
      <c r="A111" s="17"/>
      <c r="B111" s="5">
        <v>41416</v>
      </c>
      <c r="C111" s="6"/>
      <c r="D111" s="7"/>
      <c r="E111" s="6"/>
      <c r="F111" s="7"/>
      <c r="G111" s="6"/>
      <c r="H111" s="7"/>
      <c r="I111" s="6"/>
      <c r="J111" s="7"/>
      <c r="K111" s="6"/>
      <c r="L111" s="7"/>
      <c r="M111" s="6"/>
      <c r="N111" s="7"/>
      <c r="O111" s="17"/>
      <c r="P111" s="17"/>
      <c r="Q111" s="17"/>
    </row>
    <row r="112" spans="1:17" ht="15">
      <c r="A112" s="17"/>
      <c r="B112" s="8">
        <v>41417</v>
      </c>
      <c r="C112" s="9"/>
      <c r="D112" s="10"/>
      <c r="E112" s="9"/>
      <c r="F112" s="10"/>
      <c r="G112" s="9"/>
      <c r="H112" s="10"/>
      <c r="I112" s="9"/>
      <c r="J112" s="10"/>
      <c r="K112" s="9"/>
      <c r="L112" s="10"/>
      <c r="M112" s="9"/>
      <c r="N112" s="10"/>
      <c r="O112" s="17"/>
      <c r="P112" s="17"/>
      <c r="Q112" s="17"/>
    </row>
    <row r="113" spans="1:17" ht="15.75" thickBot="1">
      <c r="A113" s="17"/>
      <c r="B113" s="11">
        <v>41418</v>
      </c>
      <c r="C113" s="12"/>
      <c r="D113" s="13"/>
      <c r="E113" s="12"/>
      <c r="F113" s="13"/>
      <c r="G113" s="12"/>
      <c r="H113" s="13"/>
      <c r="I113" s="12"/>
      <c r="J113" s="13"/>
      <c r="K113" s="12"/>
      <c r="L113" s="13"/>
      <c r="M113" s="12"/>
      <c r="N113" s="13"/>
      <c r="O113" s="17"/>
      <c r="P113" s="17"/>
      <c r="Q113" s="17"/>
    </row>
    <row r="114" spans="1:17" ht="15.75" thickBot="1">
      <c r="A114" s="17"/>
      <c r="B114" s="14" t="s">
        <v>10</v>
      </c>
      <c r="C114" s="15"/>
      <c r="D114" s="16"/>
      <c r="E114" s="15"/>
      <c r="F114" s="16"/>
      <c r="G114" s="15"/>
      <c r="H114" s="16"/>
      <c r="I114" s="15"/>
      <c r="J114" s="16"/>
      <c r="K114" s="15"/>
      <c r="L114" s="16"/>
      <c r="M114" s="15"/>
      <c r="N114" s="16"/>
      <c r="O114" s="17"/>
      <c r="P114" s="17"/>
      <c r="Q114" s="17"/>
    </row>
    <row r="115" spans="1:17" ht="15">
      <c r="A115" s="17"/>
      <c r="B115" s="1" t="s">
        <v>11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7"/>
      <c r="P115" s="17"/>
      <c r="Q115" s="17"/>
    </row>
    <row r="116" spans="1:17" ht="15">
      <c r="A116" s="1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7"/>
      <c r="P116" s="17"/>
      <c r="Q116" s="17"/>
    </row>
    <row r="117" spans="1:17" ht="24" thickBot="1">
      <c r="A117" s="17"/>
      <c r="B117" s="2" t="s">
        <v>12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7"/>
      <c r="P117" s="17"/>
      <c r="Q117" s="17"/>
    </row>
    <row r="118" spans="1:17" ht="15">
      <c r="A118" s="17"/>
      <c r="B118" s="48" t="s">
        <v>1</v>
      </c>
      <c r="C118" s="46" t="s">
        <v>2</v>
      </c>
      <c r="D118" s="47"/>
      <c r="E118" s="46" t="s">
        <v>13</v>
      </c>
      <c r="F118" s="47"/>
      <c r="G118" s="46" t="s">
        <v>4</v>
      </c>
      <c r="H118" s="47"/>
      <c r="I118" s="46" t="s">
        <v>5</v>
      </c>
      <c r="J118" s="47"/>
      <c r="K118" s="46" t="s">
        <v>6</v>
      </c>
      <c r="L118" s="47"/>
      <c r="M118" s="46" t="s">
        <v>7</v>
      </c>
      <c r="N118" s="47"/>
      <c r="O118" s="17"/>
      <c r="P118" s="17"/>
      <c r="Q118" s="17"/>
    </row>
    <row r="119" spans="1:17" ht="15.75" thickBot="1">
      <c r="A119" s="17"/>
      <c r="B119" s="49"/>
      <c r="C119" s="3" t="s">
        <v>8</v>
      </c>
      <c r="D119" s="4" t="s">
        <v>9</v>
      </c>
      <c r="E119" s="3" t="s">
        <v>8</v>
      </c>
      <c r="F119" s="4" t="s">
        <v>9</v>
      </c>
      <c r="G119" s="3" t="s">
        <v>8</v>
      </c>
      <c r="H119" s="4" t="s">
        <v>9</v>
      </c>
      <c r="I119" s="3" t="s">
        <v>8</v>
      </c>
      <c r="J119" s="4" t="s">
        <v>9</v>
      </c>
      <c r="K119" s="3" t="s">
        <v>8</v>
      </c>
      <c r="L119" s="4" t="s">
        <v>9</v>
      </c>
      <c r="M119" s="3" t="s">
        <v>8</v>
      </c>
      <c r="N119" s="4" t="s">
        <v>9</v>
      </c>
      <c r="O119" s="17"/>
      <c r="P119" s="17"/>
      <c r="Q119" s="17"/>
    </row>
    <row r="120" spans="1:17" ht="15">
      <c r="A120" s="17"/>
      <c r="B120" s="5">
        <v>41414</v>
      </c>
      <c r="C120" s="6"/>
      <c r="D120" s="7"/>
      <c r="E120" s="6"/>
      <c r="F120" s="7"/>
      <c r="G120" s="6"/>
      <c r="H120" s="7"/>
      <c r="I120" s="6"/>
      <c r="J120" s="7"/>
      <c r="K120" s="6"/>
      <c r="L120" s="7"/>
      <c r="M120" s="6"/>
      <c r="N120" s="7"/>
      <c r="O120" s="17"/>
      <c r="P120" s="17"/>
      <c r="Q120" s="17"/>
    </row>
    <row r="121" spans="1:17" ht="15">
      <c r="A121" s="17"/>
      <c r="B121" s="8">
        <v>41415</v>
      </c>
      <c r="C121" s="9"/>
      <c r="D121" s="10"/>
      <c r="E121" s="9"/>
      <c r="F121" s="10"/>
      <c r="G121" s="9"/>
      <c r="H121" s="10"/>
      <c r="I121" s="9"/>
      <c r="J121" s="10"/>
      <c r="K121" s="9"/>
      <c r="L121" s="10"/>
      <c r="M121" s="9"/>
      <c r="N121" s="10"/>
      <c r="O121" s="17"/>
      <c r="P121" s="17"/>
      <c r="Q121" s="17"/>
    </row>
    <row r="122" spans="1:17" ht="15">
      <c r="A122" s="17"/>
      <c r="B122" s="5">
        <v>41416</v>
      </c>
      <c r="C122" s="6">
        <v>45000</v>
      </c>
      <c r="D122" s="7">
        <v>0.40555555555555556</v>
      </c>
      <c r="E122" s="6"/>
      <c r="F122" s="7"/>
      <c r="G122" s="6"/>
      <c r="H122" s="7"/>
      <c r="I122" s="6"/>
      <c r="J122" s="7"/>
      <c r="K122" s="6"/>
      <c r="L122" s="7"/>
      <c r="M122" s="6">
        <v>45000</v>
      </c>
      <c r="N122" s="7">
        <v>0.40555555555555556</v>
      </c>
      <c r="O122" s="17"/>
      <c r="P122" s="17"/>
      <c r="Q122" s="17"/>
    </row>
    <row r="123" spans="1:17" ht="15">
      <c r="A123" s="17"/>
      <c r="B123" s="8">
        <v>41417</v>
      </c>
      <c r="C123" s="9"/>
      <c r="D123" s="10"/>
      <c r="E123" s="9">
        <v>40000</v>
      </c>
      <c r="F123" s="10">
        <v>0.41</v>
      </c>
      <c r="G123" s="9"/>
      <c r="H123" s="10"/>
      <c r="I123" s="9"/>
      <c r="J123" s="10"/>
      <c r="K123" s="9"/>
      <c r="L123" s="10"/>
      <c r="M123" s="9">
        <v>40000</v>
      </c>
      <c r="N123" s="10">
        <v>0.41</v>
      </c>
      <c r="O123" s="17"/>
      <c r="P123" s="17"/>
      <c r="Q123" s="17"/>
    </row>
    <row r="124" spans="1:17" ht="15.75" thickBot="1">
      <c r="A124" s="17"/>
      <c r="B124" s="11">
        <v>41418</v>
      </c>
      <c r="C124" s="12"/>
      <c r="D124" s="13"/>
      <c r="E124" s="12">
        <v>24999.991703</v>
      </c>
      <c r="F124" s="13">
        <v>0.41000000000000003</v>
      </c>
      <c r="G124" s="12"/>
      <c r="H124" s="13"/>
      <c r="I124" s="12"/>
      <c r="J124" s="13"/>
      <c r="K124" s="12"/>
      <c r="L124" s="13"/>
      <c r="M124" s="12">
        <v>24999.991703</v>
      </c>
      <c r="N124" s="13">
        <v>0.41000000000000003</v>
      </c>
      <c r="O124" s="17"/>
      <c r="P124" s="17"/>
      <c r="Q124" s="17"/>
    </row>
    <row r="125" spans="1:17" ht="15.75" thickBot="1">
      <c r="A125" s="17"/>
      <c r="B125" s="14" t="s">
        <v>10</v>
      </c>
      <c r="C125" s="15">
        <v>45000</v>
      </c>
      <c r="D125" s="16">
        <v>0.40555555555555556</v>
      </c>
      <c r="E125" s="15">
        <v>64999.991703</v>
      </c>
      <c r="F125" s="16">
        <v>0.41</v>
      </c>
      <c r="G125" s="15"/>
      <c r="H125" s="16"/>
      <c r="I125" s="15"/>
      <c r="J125" s="16"/>
      <c r="K125" s="15"/>
      <c r="L125" s="16"/>
      <c r="M125" s="15">
        <v>109999.991703</v>
      </c>
      <c r="N125" s="16">
        <v>0.4081818180446776</v>
      </c>
      <c r="O125" s="17"/>
      <c r="P125" s="17"/>
      <c r="Q125" s="17"/>
    </row>
    <row r="126" spans="1:17" ht="15">
      <c r="A126" s="17"/>
      <c r="B126" s="1" t="s">
        <v>14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7"/>
      <c r="P126" s="17"/>
      <c r="Q126" s="17"/>
    </row>
    <row r="127" spans="1:17" ht="15">
      <c r="A127" s="1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7"/>
      <c r="P127" s="17"/>
      <c r="Q127" s="17"/>
    </row>
    <row r="128" spans="1:17" ht="24" thickBot="1">
      <c r="A128" s="17"/>
      <c r="B128" s="2" t="s">
        <v>15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7"/>
      <c r="P128" s="17"/>
      <c r="Q128" s="17"/>
    </row>
    <row r="129" spans="1:17" ht="15">
      <c r="A129" s="17"/>
      <c r="B129" s="48" t="s">
        <v>1</v>
      </c>
      <c r="C129" s="46" t="s">
        <v>16</v>
      </c>
      <c r="D129" s="47"/>
      <c r="E129" s="46" t="s">
        <v>17</v>
      </c>
      <c r="F129" s="47"/>
      <c r="G129" s="46" t="s">
        <v>18</v>
      </c>
      <c r="H129" s="47"/>
      <c r="I129" s="46" t="s">
        <v>23</v>
      </c>
      <c r="J129" s="47"/>
      <c r="K129" s="46" t="s">
        <v>19</v>
      </c>
      <c r="L129" s="47"/>
      <c r="M129" s="46" t="s">
        <v>7</v>
      </c>
      <c r="N129" s="47"/>
      <c r="O129" s="17"/>
      <c r="P129" s="17"/>
      <c r="Q129" s="17"/>
    </row>
    <row r="130" spans="1:17" ht="15.75" thickBot="1">
      <c r="A130" s="17"/>
      <c r="B130" s="49"/>
      <c r="C130" s="3" t="s">
        <v>8</v>
      </c>
      <c r="D130" s="4" t="s">
        <v>9</v>
      </c>
      <c r="E130" s="3" t="s">
        <v>8</v>
      </c>
      <c r="F130" s="4" t="s">
        <v>9</v>
      </c>
      <c r="G130" s="3" t="s">
        <v>8</v>
      </c>
      <c r="H130" s="4" t="s">
        <v>9</v>
      </c>
      <c r="I130" s="3" t="s">
        <v>8</v>
      </c>
      <c r="J130" s="4" t="s">
        <v>9</v>
      </c>
      <c r="K130" s="3" t="s">
        <v>8</v>
      </c>
      <c r="L130" s="4" t="s">
        <v>9</v>
      </c>
      <c r="M130" s="3" t="s">
        <v>8</v>
      </c>
      <c r="N130" s="4" t="s">
        <v>9</v>
      </c>
      <c r="O130" s="17"/>
      <c r="P130" s="17"/>
      <c r="Q130" s="17"/>
    </row>
    <row r="131" spans="1:17" ht="15">
      <c r="A131" s="17"/>
      <c r="B131" s="5">
        <v>41414</v>
      </c>
      <c r="C131" s="6">
        <v>97000</v>
      </c>
      <c r="D131" s="7">
        <v>0.39690721649484534</v>
      </c>
      <c r="E131" s="6"/>
      <c r="F131" s="7"/>
      <c r="G131" s="6"/>
      <c r="H131" s="7"/>
      <c r="I131" s="6"/>
      <c r="J131" s="7"/>
      <c r="K131" s="6"/>
      <c r="L131" s="7"/>
      <c r="M131" s="6">
        <v>97000</v>
      </c>
      <c r="N131" s="7">
        <v>0.39690721649484534</v>
      </c>
      <c r="O131" s="17"/>
      <c r="P131" s="17"/>
      <c r="Q131" s="17"/>
    </row>
    <row r="132" spans="1:17" ht="15">
      <c r="A132" s="17"/>
      <c r="B132" s="8">
        <v>41415</v>
      </c>
      <c r="C132" s="9"/>
      <c r="D132" s="10"/>
      <c r="E132" s="9"/>
      <c r="F132" s="10"/>
      <c r="G132" s="9"/>
      <c r="H132" s="10"/>
      <c r="I132" s="9"/>
      <c r="J132" s="10"/>
      <c r="K132" s="9"/>
      <c r="L132" s="10"/>
      <c r="M132" s="9"/>
      <c r="N132" s="10"/>
      <c r="O132" s="17"/>
      <c r="P132" s="17"/>
      <c r="Q132" s="17"/>
    </row>
    <row r="133" spans="1:17" ht="15">
      <c r="A133" s="17"/>
      <c r="B133" s="5">
        <v>41416</v>
      </c>
      <c r="C133" s="6">
        <v>60000</v>
      </c>
      <c r="D133" s="7">
        <v>0.3908333333333333</v>
      </c>
      <c r="E133" s="6"/>
      <c r="F133" s="7"/>
      <c r="G133" s="6"/>
      <c r="H133" s="7"/>
      <c r="I133" s="6"/>
      <c r="J133" s="7"/>
      <c r="K133" s="6"/>
      <c r="L133" s="7"/>
      <c r="M133" s="6">
        <v>60000</v>
      </c>
      <c r="N133" s="7">
        <v>0.3908333333333333</v>
      </c>
      <c r="O133" s="17"/>
      <c r="P133" s="17"/>
      <c r="Q133" s="17"/>
    </row>
    <row r="134" spans="1:17" ht="15">
      <c r="A134" s="17"/>
      <c r="B134" s="8">
        <v>41417</v>
      </c>
      <c r="C134" s="9">
        <v>162000</v>
      </c>
      <c r="D134" s="10">
        <v>0.3903086419753086</v>
      </c>
      <c r="E134" s="9"/>
      <c r="F134" s="10"/>
      <c r="G134" s="9"/>
      <c r="H134" s="10"/>
      <c r="I134" s="9"/>
      <c r="J134" s="10"/>
      <c r="K134" s="9"/>
      <c r="L134" s="10"/>
      <c r="M134" s="9">
        <v>162000</v>
      </c>
      <c r="N134" s="10">
        <v>0.3903086419753086</v>
      </c>
      <c r="O134" s="17"/>
      <c r="P134" s="17"/>
      <c r="Q134" s="17"/>
    </row>
    <row r="135" spans="1:17" ht="15.75" thickBot="1">
      <c r="A135" s="17"/>
      <c r="B135" s="11">
        <v>41418</v>
      </c>
      <c r="C135" s="12"/>
      <c r="D135" s="13"/>
      <c r="E135" s="12">
        <v>85000</v>
      </c>
      <c r="F135" s="13">
        <v>0.4052941176470588</v>
      </c>
      <c r="G135" s="12"/>
      <c r="H135" s="13"/>
      <c r="I135" s="12"/>
      <c r="J135" s="13"/>
      <c r="K135" s="12"/>
      <c r="L135" s="13"/>
      <c r="M135" s="12">
        <v>85000</v>
      </c>
      <c r="N135" s="13">
        <v>0.4052941176470588</v>
      </c>
      <c r="O135" s="17"/>
      <c r="P135" s="17"/>
      <c r="Q135" s="17"/>
    </row>
    <row r="136" spans="1:17" ht="15.75" thickBot="1">
      <c r="A136" s="17"/>
      <c r="B136" s="14" t="s">
        <v>10</v>
      </c>
      <c r="C136" s="15">
        <v>319000</v>
      </c>
      <c r="D136" s="16">
        <v>0.39241379310344826</v>
      </c>
      <c r="E136" s="15">
        <v>85000</v>
      </c>
      <c r="F136" s="16">
        <v>0.4052941176470588</v>
      </c>
      <c r="G136" s="15"/>
      <c r="H136" s="16"/>
      <c r="I136" s="15"/>
      <c r="J136" s="16"/>
      <c r="K136" s="15"/>
      <c r="L136" s="16"/>
      <c r="M136" s="15">
        <v>404000</v>
      </c>
      <c r="N136" s="16">
        <v>0.39512376237623764</v>
      </c>
      <c r="O136" s="17"/>
      <c r="P136" s="17"/>
      <c r="Q136" s="17"/>
    </row>
    <row r="137" spans="1:17" ht="15">
      <c r="A137" s="17"/>
      <c r="B137" s="1" t="s">
        <v>14</v>
      </c>
      <c r="O137" s="17"/>
      <c r="P137" s="17"/>
      <c r="Q137" s="17"/>
    </row>
    <row r="138" spans="1:17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21">
      <c r="A140" s="17"/>
      <c r="B140" s="50" t="s">
        <v>31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17"/>
      <c r="P140" s="17"/>
      <c r="Q140" s="17"/>
    </row>
    <row r="141" spans="1:17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24" thickBot="1">
      <c r="A142" s="17"/>
      <c r="B142" s="2" t="s">
        <v>0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7"/>
      <c r="P142" s="17"/>
      <c r="Q142" s="17"/>
    </row>
    <row r="143" spans="1:17" ht="15">
      <c r="A143" s="17"/>
      <c r="B143" s="48" t="s">
        <v>1</v>
      </c>
      <c r="C143" s="46" t="s">
        <v>2</v>
      </c>
      <c r="D143" s="47"/>
      <c r="E143" s="46" t="s">
        <v>3</v>
      </c>
      <c r="F143" s="47"/>
      <c r="G143" s="46" t="s">
        <v>4</v>
      </c>
      <c r="H143" s="47"/>
      <c r="I143" s="46" t="s">
        <v>5</v>
      </c>
      <c r="J143" s="47"/>
      <c r="K143" s="46" t="s">
        <v>6</v>
      </c>
      <c r="L143" s="47"/>
      <c r="M143" s="46" t="s">
        <v>7</v>
      </c>
      <c r="N143" s="47"/>
      <c r="O143" s="17"/>
      <c r="P143" s="17"/>
      <c r="Q143" s="17"/>
    </row>
    <row r="144" spans="1:17" ht="15.75" thickBot="1">
      <c r="A144" s="17"/>
      <c r="B144" s="49"/>
      <c r="C144" s="3" t="s">
        <v>8</v>
      </c>
      <c r="D144" s="4" t="s">
        <v>9</v>
      </c>
      <c r="E144" s="3" t="s">
        <v>8</v>
      </c>
      <c r="F144" s="4" t="s">
        <v>9</v>
      </c>
      <c r="G144" s="3" t="s">
        <v>8</v>
      </c>
      <c r="H144" s="4" t="s">
        <v>9</v>
      </c>
      <c r="I144" s="3" t="s">
        <v>8</v>
      </c>
      <c r="J144" s="4" t="s">
        <v>9</v>
      </c>
      <c r="K144" s="3" t="s">
        <v>8</v>
      </c>
      <c r="L144" s="4" t="s">
        <v>9</v>
      </c>
      <c r="M144" s="3" t="s">
        <v>8</v>
      </c>
      <c r="N144" s="4" t="s">
        <v>9</v>
      </c>
      <c r="O144" s="17"/>
      <c r="P144" s="17"/>
      <c r="Q144" s="17"/>
    </row>
    <row r="145" spans="1:17" ht="15">
      <c r="A145" s="17"/>
      <c r="B145" s="5">
        <v>41421</v>
      </c>
      <c r="C145" s="6"/>
      <c r="D145" s="7"/>
      <c r="E145" s="6"/>
      <c r="F145" s="7"/>
      <c r="G145" s="6"/>
      <c r="H145" s="7"/>
      <c r="I145" s="6"/>
      <c r="J145" s="7"/>
      <c r="K145" s="6"/>
      <c r="L145" s="7"/>
      <c r="M145" s="6"/>
      <c r="N145" s="7"/>
      <c r="O145" s="17"/>
      <c r="P145" s="17"/>
      <c r="Q145" s="17"/>
    </row>
    <row r="146" spans="1:17" ht="15">
      <c r="A146" s="17"/>
      <c r="B146" s="8">
        <v>41422</v>
      </c>
      <c r="C146" s="9"/>
      <c r="D146" s="10"/>
      <c r="E146" s="9"/>
      <c r="F146" s="10"/>
      <c r="G146" s="9"/>
      <c r="H146" s="10"/>
      <c r="I146" s="9"/>
      <c r="J146" s="10"/>
      <c r="K146" s="9"/>
      <c r="L146" s="10"/>
      <c r="M146" s="9"/>
      <c r="N146" s="10"/>
      <c r="O146" s="17"/>
      <c r="P146" s="17"/>
      <c r="Q146" s="17"/>
    </row>
    <row r="147" spans="1:17" ht="15">
      <c r="A147" s="17"/>
      <c r="B147" s="5">
        <v>41423</v>
      </c>
      <c r="C147" s="6"/>
      <c r="D147" s="7"/>
      <c r="E147" s="6"/>
      <c r="F147" s="7"/>
      <c r="G147" s="6"/>
      <c r="H147" s="7"/>
      <c r="I147" s="6"/>
      <c r="J147" s="7"/>
      <c r="K147" s="6"/>
      <c r="L147" s="7"/>
      <c r="M147" s="6"/>
      <c r="N147" s="7"/>
      <c r="O147" s="17"/>
      <c r="P147" s="17"/>
      <c r="Q147" s="17"/>
    </row>
    <row r="148" spans="1:17" ht="15">
      <c r="A148" s="17"/>
      <c r="B148" s="8">
        <v>41424</v>
      </c>
      <c r="C148" s="9"/>
      <c r="D148" s="10"/>
      <c r="E148" s="9"/>
      <c r="F148" s="10"/>
      <c r="G148" s="9"/>
      <c r="H148" s="10"/>
      <c r="I148" s="9"/>
      <c r="J148" s="10"/>
      <c r="K148" s="9"/>
      <c r="L148" s="10"/>
      <c r="M148" s="9"/>
      <c r="N148" s="10"/>
      <c r="O148" s="17"/>
      <c r="P148" s="17"/>
      <c r="Q148" s="17"/>
    </row>
    <row r="149" spans="1:17" ht="15.75" thickBot="1">
      <c r="A149" s="17"/>
      <c r="B149" s="11">
        <v>41425</v>
      </c>
      <c r="C149" s="12"/>
      <c r="D149" s="13"/>
      <c r="E149" s="12"/>
      <c r="F149" s="13"/>
      <c r="G149" s="12"/>
      <c r="H149" s="13"/>
      <c r="I149" s="12"/>
      <c r="J149" s="13"/>
      <c r="K149" s="12"/>
      <c r="L149" s="13"/>
      <c r="M149" s="12"/>
      <c r="N149" s="13"/>
      <c r="O149" s="17"/>
      <c r="P149" s="17"/>
      <c r="Q149" s="17"/>
    </row>
    <row r="150" spans="1:17" ht="15.75" thickBot="1">
      <c r="A150" s="17"/>
      <c r="B150" s="14" t="s">
        <v>10</v>
      </c>
      <c r="C150" s="15"/>
      <c r="D150" s="16"/>
      <c r="E150" s="15"/>
      <c r="F150" s="16"/>
      <c r="G150" s="15"/>
      <c r="H150" s="16"/>
      <c r="I150" s="15"/>
      <c r="J150" s="16"/>
      <c r="K150" s="15"/>
      <c r="L150" s="16"/>
      <c r="M150" s="15"/>
      <c r="N150" s="16"/>
      <c r="O150" s="17"/>
      <c r="P150" s="17"/>
      <c r="Q150" s="17"/>
    </row>
    <row r="151" spans="1:17" ht="15">
      <c r="A151" s="17"/>
      <c r="B151" s="1" t="s">
        <v>11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7"/>
      <c r="P151" s="17"/>
      <c r="Q151" s="17"/>
    </row>
    <row r="152" spans="1:17" ht="15">
      <c r="A152" s="1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7"/>
      <c r="P152" s="17"/>
      <c r="Q152" s="17"/>
    </row>
    <row r="153" spans="1:17" ht="24" thickBot="1">
      <c r="A153" s="17"/>
      <c r="B153" s="2" t="s">
        <v>12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7"/>
      <c r="P153" s="17"/>
      <c r="Q153" s="17"/>
    </row>
    <row r="154" spans="1:17" ht="15">
      <c r="A154" s="17"/>
      <c r="B154" s="48" t="s">
        <v>1</v>
      </c>
      <c r="C154" s="46" t="s">
        <v>2</v>
      </c>
      <c r="D154" s="47"/>
      <c r="E154" s="46" t="s">
        <v>13</v>
      </c>
      <c r="F154" s="47"/>
      <c r="G154" s="46" t="s">
        <v>4</v>
      </c>
      <c r="H154" s="47"/>
      <c r="I154" s="46" t="s">
        <v>5</v>
      </c>
      <c r="J154" s="47"/>
      <c r="K154" s="46" t="s">
        <v>6</v>
      </c>
      <c r="L154" s="47"/>
      <c r="M154" s="46" t="s">
        <v>7</v>
      </c>
      <c r="N154" s="47"/>
      <c r="O154" s="17"/>
      <c r="P154" s="17"/>
      <c r="Q154" s="17"/>
    </row>
    <row r="155" spans="1:17" ht="15.75" thickBot="1">
      <c r="A155" s="17"/>
      <c r="B155" s="49"/>
      <c r="C155" s="3" t="s">
        <v>8</v>
      </c>
      <c r="D155" s="4" t="s">
        <v>9</v>
      </c>
      <c r="E155" s="3" t="s">
        <v>8</v>
      </c>
      <c r="F155" s="4" t="s">
        <v>9</v>
      </c>
      <c r="G155" s="3" t="s">
        <v>8</v>
      </c>
      <c r="H155" s="4" t="s">
        <v>9</v>
      </c>
      <c r="I155" s="3" t="s">
        <v>8</v>
      </c>
      <c r="J155" s="4" t="s">
        <v>9</v>
      </c>
      <c r="K155" s="3" t="s">
        <v>8</v>
      </c>
      <c r="L155" s="4" t="s">
        <v>9</v>
      </c>
      <c r="M155" s="3" t="s">
        <v>8</v>
      </c>
      <c r="N155" s="4" t="s">
        <v>9</v>
      </c>
      <c r="O155" s="17"/>
      <c r="P155" s="17"/>
      <c r="Q155" s="17"/>
    </row>
    <row r="156" spans="1:17" ht="15">
      <c r="A156" s="17"/>
      <c r="B156" s="5">
        <v>41421</v>
      </c>
      <c r="C156" s="6"/>
      <c r="D156" s="7"/>
      <c r="E156" s="6"/>
      <c r="F156" s="7"/>
      <c r="G156" s="6"/>
      <c r="H156" s="7"/>
      <c r="I156" s="6"/>
      <c r="J156" s="7"/>
      <c r="K156" s="6"/>
      <c r="L156" s="7"/>
      <c r="M156" s="6"/>
      <c r="N156" s="7"/>
      <c r="O156" s="17"/>
      <c r="P156" s="17"/>
      <c r="Q156" s="17"/>
    </row>
    <row r="157" spans="1:17" ht="15">
      <c r="A157" s="17"/>
      <c r="B157" s="8">
        <v>41422</v>
      </c>
      <c r="C157" s="9"/>
      <c r="D157" s="10"/>
      <c r="E157" s="9"/>
      <c r="F157" s="10"/>
      <c r="G157" s="9"/>
      <c r="H157" s="10"/>
      <c r="I157" s="9"/>
      <c r="J157" s="10"/>
      <c r="K157" s="9"/>
      <c r="L157" s="10"/>
      <c r="M157" s="9"/>
      <c r="N157" s="10"/>
      <c r="O157" s="17"/>
      <c r="P157" s="17"/>
      <c r="Q157" s="17"/>
    </row>
    <row r="158" spans="1:17" ht="15">
      <c r="A158" s="17"/>
      <c r="B158" s="5">
        <v>41423</v>
      </c>
      <c r="C158" s="6"/>
      <c r="D158" s="7"/>
      <c r="E158" s="6"/>
      <c r="F158" s="7"/>
      <c r="G158" s="6"/>
      <c r="H158" s="7"/>
      <c r="I158" s="6"/>
      <c r="J158" s="7"/>
      <c r="K158" s="6"/>
      <c r="L158" s="7"/>
      <c r="M158" s="6"/>
      <c r="N158" s="7"/>
      <c r="O158" s="17"/>
      <c r="P158" s="17"/>
      <c r="Q158" s="17"/>
    </row>
    <row r="159" spans="1:17" ht="15">
      <c r="A159" s="17"/>
      <c r="B159" s="8">
        <v>41424</v>
      </c>
      <c r="C159" s="9">
        <v>40000</v>
      </c>
      <c r="D159" s="10">
        <v>0.4075</v>
      </c>
      <c r="E159" s="9">
        <v>72000</v>
      </c>
      <c r="F159" s="10">
        <v>0.42</v>
      </c>
      <c r="G159" s="9"/>
      <c r="H159" s="10"/>
      <c r="I159" s="9"/>
      <c r="J159" s="10"/>
      <c r="K159" s="9"/>
      <c r="L159" s="10"/>
      <c r="M159" s="9">
        <v>112000</v>
      </c>
      <c r="N159" s="10">
        <v>0.4155357142857143</v>
      </c>
      <c r="O159" s="17"/>
      <c r="P159" s="17"/>
      <c r="Q159" s="17"/>
    </row>
    <row r="160" spans="1:17" ht="15.75" thickBot="1">
      <c r="A160" s="17"/>
      <c r="B160" s="11">
        <v>41425</v>
      </c>
      <c r="C160" s="12">
        <v>45000</v>
      </c>
      <c r="D160" s="13">
        <v>0.42</v>
      </c>
      <c r="E160" s="12">
        <v>45000</v>
      </c>
      <c r="F160" s="13">
        <v>0.42</v>
      </c>
      <c r="G160" s="12"/>
      <c r="H160" s="13"/>
      <c r="I160" s="12"/>
      <c r="J160" s="13"/>
      <c r="K160" s="12"/>
      <c r="L160" s="13"/>
      <c r="M160" s="12">
        <v>90000</v>
      </c>
      <c r="N160" s="13">
        <v>0.42</v>
      </c>
      <c r="O160" s="17"/>
      <c r="P160" s="17"/>
      <c r="Q160" s="17"/>
    </row>
    <row r="161" spans="1:17" ht="15.75" thickBot="1">
      <c r="A161" s="17"/>
      <c r="B161" s="14" t="s">
        <v>10</v>
      </c>
      <c r="C161" s="15">
        <v>85000</v>
      </c>
      <c r="D161" s="16">
        <v>0.41411764705882353</v>
      </c>
      <c r="E161" s="15">
        <v>117000</v>
      </c>
      <c r="F161" s="16">
        <v>0.42</v>
      </c>
      <c r="G161" s="15"/>
      <c r="H161" s="16"/>
      <c r="I161" s="15"/>
      <c r="J161" s="16"/>
      <c r="K161" s="15"/>
      <c r="L161" s="16"/>
      <c r="M161" s="15">
        <v>202000</v>
      </c>
      <c r="N161" s="16">
        <v>0.4175247524752475</v>
      </c>
      <c r="O161" s="17"/>
      <c r="P161" s="17"/>
      <c r="Q161" s="17"/>
    </row>
    <row r="162" spans="1:17" ht="15">
      <c r="A162" s="17"/>
      <c r="B162" s="1" t="s">
        <v>14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7"/>
      <c r="P162" s="17"/>
      <c r="Q162" s="17"/>
    </row>
    <row r="163" spans="1:17" ht="15">
      <c r="A163" s="1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7"/>
      <c r="P163" s="17"/>
      <c r="Q163" s="17"/>
    </row>
    <row r="164" spans="1:17" ht="24" thickBot="1">
      <c r="A164" s="17"/>
      <c r="B164" s="2" t="s">
        <v>15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7"/>
      <c r="P164" s="17"/>
      <c r="Q164" s="17"/>
    </row>
    <row r="165" spans="1:17" ht="15">
      <c r="A165" s="17"/>
      <c r="B165" s="48" t="s">
        <v>1</v>
      </c>
      <c r="C165" s="46" t="s">
        <v>16</v>
      </c>
      <c r="D165" s="47"/>
      <c r="E165" s="46" t="s">
        <v>17</v>
      </c>
      <c r="F165" s="47"/>
      <c r="G165" s="46" t="s">
        <v>18</v>
      </c>
      <c r="H165" s="47"/>
      <c r="I165" s="46" t="s">
        <v>23</v>
      </c>
      <c r="J165" s="47"/>
      <c r="K165" s="46" t="s">
        <v>19</v>
      </c>
      <c r="L165" s="47"/>
      <c r="M165" s="46" t="s">
        <v>7</v>
      </c>
      <c r="N165" s="47"/>
      <c r="O165" s="17"/>
      <c r="P165" s="17"/>
      <c r="Q165" s="17"/>
    </row>
    <row r="166" spans="1:17" ht="15.75" thickBot="1">
      <c r="A166" s="17"/>
      <c r="B166" s="49"/>
      <c r="C166" s="3" t="s">
        <v>8</v>
      </c>
      <c r="D166" s="4" t="s">
        <v>9</v>
      </c>
      <c r="E166" s="3" t="s">
        <v>8</v>
      </c>
      <c r="F166" s="4" t="s">
        <v>9</v>
      </c>
      <c r="G166" s="3" t="s">
        <v>8</v>
      </c>
      <c r="H166" s="4" t="s">
        <v>9</v>
      </c>
      <c r="I166" s="3" t="s">
        <v>8</v>
      </c>
      <c r="J166" s="4" t="s">
        <v>9</v>
      </c>
      <c r="K166" s="3" t="s">
        <v>8</v>
      </c>
      <c r="L166" s="4" t="s">
        <v>9</v>
      </c>
      <c r="M166" s="3" t="s">
        <v>8</v>
      </c>
      <c r="N166" s="4" t="s">
        <v>9</v>
      </c>
      <c r="O166" s="17"/>
      <c r="P166" s="17"/>
      <c r="Q166" s="17"/>
    </row>
    <row r="167" spans="1:17" ht="15">
      <c r="A167" s="17"/>
      <c r="B167" s="5">
        <v>41421</v>
      </c>
      <c r="C167" s="6">
        <v>33000</v>
      </c>
      <c r="D167" s="7">
        <v>0.39</v>
      </c>
      <c r="E167" s="6"/>
      <c r="F167" s="7"/>
      <c r="G167" s="6"/>
      <c r="H167" s="7"/>
      <c r="I167" s="6"/>
      <c r="J167" s="7"/>
      <c r="K167" s="6"/>
      <c r="L167" s="7"/>
      <c r="M167" s="6">
        <v>33000</v>
      </c>
      <c r="N167" s="7">
        <v>0.39</v>
      </c>
      <c r="O167" s="17"/>
      <c r="P167" s="17"/>
      <c r="Q167" s="17"/>
    </row>
    <row r="168" spans="1:17" ht="15">
      <c r="A168" s="17"/>
      <c r="B168" s="8">
        <v>41422</v>
      </c>
      <c r="C168" s="9"/>
      <c r="D168" s="10"/>
      <c r="E168" s="9">
        <v>75000</v>
      </c>
      <c r="F168" s="10">
        <v>0.39</v>
      </c>
      <c r="G168" s="9"/>
      <c r="H168" s="10"/>
      <c r="I168" s="9"/>
      <c r="J168" s="10"/>
      <c r="K168" s="9"/>
      <c r="L168" s="10"/>
      <c r="M168" s="9">
        <v>75000</v>
      </c>
      <c r="N168" s="10">
        <v>0.39</v>
      </c>
      <c r="O168" s="17"/>
      <c r="P168" s="17"/>
      <c r="Q168" s="17"/>
    </row>
    <row r="169" spans="1:17" ht="15">
      <c r="A169" s="17"/>
      <c r="B169" s="5">
        <v>41423</v>
      </c>
      <c r="C169" s="6"/>
      <c r="D169" s="7"/>
      <c r="E169" s="6">
        <v>56000</v>
      </c>
      <c r="F169" s="7">
        <v>0.39</v>
      </c>
      <c r="G169" s="6"/>
      <c r="H169" s="7"/>
      <c r="I169" s="6"/>
      <c r="J169" s="7"/>
      <c r="K169" s="6"/>
      <c r="L169" s="7"/>
      <c r="M169" s="6">
        <v>56000</v>
      </c>
      <c r="N169" s="7">
        <v>0.39</v>
      </c>
      <c r="O169" s="17"/>
      <c r="P169" s="17"/>
      <c r="Q169" s="17"/>
    </row>
    <row r="170" spans="1:17" ht="15">
      <c r="A170" s="17"/>
      <c r="B170" s="8">
        <v>41424</v>
      </c>
      <c r="C170" s="9"/>
      <c r="D170" s="10"/>
      <c r="E170" s="9">
        <v>50000</v>
      </c>
      <c r="F170" s="10">
        <v>0.4086</v>
      </c>
      <c r="G170" s="9"/>
      <c r="H170" s="10"/>
      <c r="I170" s="9"/>
      <c r="J170" s="10"/>
      <c r="K170" s="9"/>
      <c r="L170" s="10"/>
      <c r="M170" s="9">
        <v>50000</v>
      </c>
      <c r="N170" s="10">
        <v>0.4086</v>
      </c>
      <c r="O170" s="17"/>
      <c r="P170" s="17"/>
      <c r="Q170" s="17"/>
    </row>
    <row r="171" spans="1:17" ht="15.75" thickBot="1">
      <c r="A171" s="17"/>
      <c r="B171" s="11">
        <v>41425</v>
      </c>
      <c r="C171" s="12"/>
      <c r="D171" s="13"/>
      <c r="E171" s="12">
        <v>60000</v>
      </c>
      <c r="F171" s="13">
        <v>0.4075</v>
      </c>
      <c r="G171" s="12"/>
      <c r="H171" s="13"/>
      <c r="I171" s="12"/>
      <c r="J171" s="13"/>
      <c r="K171" s="12"/>
      <c r="L171" s="13"/>
      <c r="M171" s="12">
        <v>60000</v>
      </c>
      <c r="N171" s="13">
        <v>0.4075</v>
      </c>
      <c r="O171" s="17"/>
      <c r="P171" s="17"/>
      <c r="Q171" s="17"/>
    </row>
    <row r="172" spans="1:17" ht="15.75" thickBot="1">
      <c r="A172" s="17"/>
      <c r="B172" s="14" t="s">
        <v>10</v>
      </c>
      <c r="C172" s="15">
        <v>33000</v>
      </c>
      <c r="D172" s="16">
        <v>0.39</v>
      </c>
      <c r="E172" s="15">
        <v>241000</v>
      </c>
      <c r="F172" s="16">
        <v>0.3982157676348548</v>
      </c>
      <c r="G172" s="15"/>
      <c r="H172" s="16"/>
      <c r="I172" s="15"/>
      <c r="J172" s="16"/>
      <c r="K172" s="15"/>
      <c r="L172" s="16"/>
      <c r="M172" s="15">
        <v>274000</v>
      </c>
      <c r="N172" s="16">
        <v>0.3972262773722628</v>
      </c>
      <c r="O172" s="17"/>
      <c r="P172" s="17"/>
      <c r="Q172" s="17"/>
    </row>
    <row r="173" spans="1:17" ht="15">
      <c r="A173" s="17"/>
      <c r="B173" s="1" t="s">
        <v>14</v>
      </c>
      <c r="O173" s="17"/>
      <c r="P173" s="17"/>
      <c r="Q173" s="17"/>
    </row>
    <row r="174" spans="1:17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7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17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1:17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1:17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17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1:17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7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1:17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1:17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7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7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7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17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1:17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7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1:17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1:17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1:17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1:17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1:17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7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1:17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1:17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1:17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1:17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1:17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7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1:17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1:17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1:17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1:17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1:17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1:17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1:17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1:17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1:17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1:17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1:17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1:17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1:17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1:17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1:17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1:17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1:17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1:17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1:17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1:17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1:17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1:17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1:17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1:17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1:17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</row>
  </sheetData>
  <sheetProtection/>
  <mergeCells count="111">
    <mergeCell ref="M154:N154"/>
    <mergeCell ref="B165:B166"/>
    <mergeCell ref="C165:D165"/>
    <mergeCell ref="E165:F165"/>
    <mergeCell ref="G165:H165"/>
    <mergeCell ref="I165:J165"/>
    <mergeCell ref="K165:L165"/>
    <mergeCell ref="M165:N165"/>
    <mergeCell ref="B154:B155"/>
    <mergeCell ref="C154:D154"/>
    <mergeCell ref="E154:F154"/>
    <mergeCell ref="G154:H154"/>
    <mergeCell ref="I154:J154"/>
    <mergeCell ref="K154:L154"/>
    <mergeCell ref="M23:N23"/>
    <mergeCell ref="B1:N1"/>
    <mergeCell ref="B2:N2"/>
    <mergeCell ref="M5:N5"/>
    <mergeCell ref="B14:B15"/>
    <mergeCell ref="C14:D14"/>
    <mergeCell ref="G14:H14"/>
    <mergeCell ref="I14:J14"/>
    <mergeCell ref="K14:L14"/>
    <mergeCell ref="M14:N14"/>
    <mergeCell ref="B5:B6"/>
    <mergeCell ref="C5:D5"/>
    <mergeCell ref="E5:F5"/>
    <mergeCell ref="G5:H5"/>
    <mergeCell ref="I5:J5"/>
    <mergeCell ref="K35:L35"/>
    <mergeCell ref="M35:N35"/>
    <mergeCell ref="K5:L5"/>
    <mergeCell ref="B23:B24"/>
    <mergeCell ref="C23:D23"/>
    <mergeCell ref="E23:F23"/>
    <mergeCell ref="G23:H23"/>
    <mergeCell ref="I23:J23"/>
    <mergeCell ref="K23:L23"/>
    <mergeCell ref="E14:F14"/>
    <mergeCell ref="E46:F46"/>
    <mergeCell ref="G46:H46"/>
    <mergeCell ref="I46:J46"/>
    <mergeCell ref="K46:L46"/>
    <mergeCell ref="B32:N32"/>
    <mergeCell ref="B35:B36"/>
    <mergeCell ref="C35:D35"/>
    <mergeCell ref="E35:F35"/>
    <mergeCell ref="G35:H35"/>
    <mergeCell ref="I35:J35"/>
    <mergeCell ref="M46:N46"/>
    <mergeCell ref="B57:B58"/>
    <mergeCell ref="C57:D57"/>
    <mergeCell ref="E57:F57"/>
    <mergeCell ref="G57:H57"/>
    <mergeCell ref="I57:J57"/>
    <mergeCell ref="K57:L57"/>
    <mergeCell ref="M57:N57"/>
    <mergeCell ref="B46:B47"/>
    <mergeCell ref="C46:D46"/>
    <mergeCell ref="B68:N68"/>
    <mergeCell ref="B71:B72"/>
    <mergeCell ref="C71:D71"/>
    <mergeCell ref="E71:F71"/>
    <mergeCell ref="G71:H71"/>
    <mergeCell ref="I71:J71"/>
    <mergeCell ref="K71:L71"/>
    <mergeCell ref="M71:N71"/>
    <mergeCell ref="B82:B83"/>
    <mergeCell ref="C82:D82"/>
    <mergeCell ref="E82:F82"/>
    <mergeCell ref="G82:H82"/>
    <mergeCell ref="I82:J82"/>
    <mergeCell ref="K82:L82"/>
    <mergeCell ref="K107:L107"/>
    <mergeCell ref="M107:N107"/>
    <mergeCell ref="M82:N82"/>
    <mergeCell ref="B93:B94"/>
    <mergeCell ref="C93:D93"/>
    <mergeCell ref="E93:F93"/>
    <mergeCell ref="G93:H93"/>
    <mergeCell ref="I93:J93"/>
    <mergeCell ref="K93:L93"/>
    <mergeCell ref="M93:N93"/>
    <mergeCell ref="E118:F118"/>
    <mergeCell ref="G118:H118"/>
    <mergeCell ref="I118:J118"/>
    <mergeCell ref="K118:L118"/>
    <mergeCell ref="B104:N104"/>
    <mergeCell ref="B107:B108"/>
    <mergeCell ref="C107:D107"/>
    <mergeCell ref="E107:F107"/>
    <mergeCell ref="G107:H107"/>
    <mergeCell ref="I107:J107"/>
    <mergeCell ref="M118:N118"/>
    <mergeCell ref="B129:B130"/>
    <mergeCell ref="C129:D129"/>
    <mergeCell ref="E129:F129"/>
    <mergeCell ref="G129:H129"/>
    <mergeCell ref="I129:J129"/>
    <mergeCell ref="K129:L129"/>
    <mergeCell ref="M129:N129"/>
    <mergeCell ref="B118:B119"/>
    <mergeCell ref="C118:D118"/>
    <mergeCell ref="B140:N140"/>
    <mergeCell ref="B143:B144"/>
    <mergeCell ref="C143:D143"/>
    <mergeCell ref="E143:F143"/>
    <mergeCell ref="G143:H143"/>
    <mergeCell ref="I143:J143"/>
    <mergeCell ref="K143:L143"/>
    <mergeCell ref="M143:N143"/>
  </mergeCells>
  <conditionalFormatting sqref="D29:O29 C7:N12 C59:N64 C37:N42 C48:N53 C95:N100 C73:N78 C84:N89 C131:N136 C109:N114 C120:N125 C145:N149 C153:N157 C161:N164 C16:N21 C25:N28">
    <cfRule type="cellIs" priority="6" dxfId="30" operator="equal">
      <formula>0</formula>
    </cfRule>
  </conditionalFormatting>
  <conditionalFormatting sqref="C59:N65 C37:N44 C48:N55">
    <cfRule type="cellIs" priority="4" dxfId="30" operator="equal">
      <formula>0</formula>
    </cfRule>
  </conditionalFormatting>
  <conditionalFormatting sqref="C95:N101 C73:N80 C84:N91">
    <cfRule type="cellIs" priority="3" dxfId="30" operator="equal">
      <formula>0</formula>
    </cfRule>
  </conditionalFormatting>
  <conditionalFormatting sqref="C131:N137 C109:N116 C120:N127">
    <cfRule type="cellIs" priority="2" dxfId="30" operator="equal">
      <formula>0</formula>
    </cfRule>
  </conditionalFormatting>
  <conditionalFormatting sqref="C167:N173 C145:N152 C156:N163">
    <cfRule type="cellIs" priority="1" dxfId="3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2"/>
  <sheetViews>
    <sheetView showGridLines="0" zoomScale="80" zoomScaleNormal="80" zoomScalePageLayoutView="0" workbookViewId="0" topLeftCell="A109">
      <selection activeCell="C151" sqref="C151"/>
    </sheetView>
  </sheetViews>
  <sheetFormatPr defaultColWidth="11.421875" defaultRowHeight="15"/>
  <cols>
    <col min="2" max="2" width="19.8515625" style="0" customWidth="1"/>
  </cols>
  <sheetData>
    <row r="1" spans="2:14" ht="28.5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21">
      <c r="B2" s="50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s="17" customFormat="1" ht="23.25"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s="17" customFormat="1" ht="24" thickBot="1"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s="17" customFormat="1" ht="15">
      <c r="B6" s="48" t="s">
        <v>1</v>
      </c>
      <c r="C6" s="46" t="s">
        <v>2</v>
      </c>
      <c r="D6" s="47"/>
      <c r="E6" s="46" t="s">
        <v>3</v>
      </c>
      <c r="F6" s="47"/>
      <c r="G6" s="46" t="s">
        <v>4</v>
      </c>
      <c r="H6" s="47"/>
      <c r="I6" s="46" t="s">
        <v>5</v>
      </c>
      <c r="J6" s="47"/>
      <c r="K6" s="46" t="s">
        <v>6</v>
      </c>
      <c r="L6" s="47"/>
      <c r="M6" s="46" t="s">
        <v>7</v>
      </c>
      <c r="N6" s="47"/>
    </row>
    <row r="7" spans="2:14" s="17" customFormat="1" ht="15.75" thickBot="1">
      <c r="B7" s="49"/>
      <c r="C7" s="3" t="s">
        <v>8</v>
      </c>
      <c r="D7" s="4" t="s">
        <v>9</v>
      </c>
      <c r="E7" s="3" t="s">
        <v>8</v>
      </c>
      <c r="F7" s="4" t="s">
        <v>9</v>
      </c>
      <c r="G7" s="3" t="s">
        <v>8</v>
      </c>
      <c r="H7" s="4" t="s">
        <v>9</v>
      </c>
      <c r="I7" s="3" t="s">
        <v>8</v>
      </c>
      <c r="J7" s="4" t="s">
        <v>9</v>
      </c>
      <c r="K7" s="3" t="s">
        <v>8</v>
      </c>
      <c r="L7" s="4" t="s">
        <v>9</v>
      </c>
      <c r="M7" s="3" t="s">
        <v>8</v>
      </c>
      <c r="N7" s="4" t="s">
        <v>9</v>
      </c>
    </row>
    <row r="8" spans="2:14" s="17" customFormat="1" ht="15">
      <c r="B8" s="5">
        <v>41428</v>
      </c>
      <c r="C8" s="6"/>
      <c r="D8" s="7"/>
      <c r="E8" s="6"/>
      <c r="F8" s="7"/>
      <c r="G8" s="6"/>
      <c r="H8" s="7"/>
      <c r="I8" s="6"/>
      <c r="J8" s="7"/>
      <c r="K8" s="6"/>
      <c r="L8" s="7"/>
      <c r="M8" s="6"/>
      <c r="N8" s="7"/>
    </row>
    <row r="9" spans="2:14" s="17" customFormat="1" ht="15">
      <c r="B9" s="8">
        <v>41429</v>
      </c>
      <c r="C9" s="9"/>
      <c r="D9" s="10"/>
      <c r="E9" s="9"/>
      <c r="F9" s="10"/>
      <c r="G9" s="9"/>
      <c r="H9" s="10"/>
      <c r="I9" s="9"/>
      <c r="J9" s="10"/>
      <c r="K9" s="9">
        <v>25</v>
      </c>
      <c r="L9" s="10">
        <v>0.7807999999999999</v>
      </c>
      <c r="M9" s="9">
        <v>25</v>
      </c>
      <c r="N9" s="10">
        <v>0.7807999999999999</v>
      </c>
    </row>
    <row r="10" spans="2:14" s="17" customFormat="1" ht="15">
      <c r="B10" s="5">
        <v>41430</v>
      </c>
      <c r="C10" s="6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</row>
    <row r="11" spans="2:14" s="17" customFormat="1" ht="15">
      <c r="B11" s="8">
        <v>41431</v>
      </c>
      <c r="C11" s="9"/>
      <c r="D11" s="10"/>
      <c r="E11" s="9"/>
      <c r="F11" s="10"/>
      <c r="G11" s="9"/>
      <c r="H11" s="10"/>
      <c r="I11" s="9"/>
      <c r="J11" s="10"/>
      <c r="K11" s="9">
        <v>20</v>
      </c>
      <c r="L11" s="10">
        <v>0.485</v>
      </c>
      <c r="M11" s="9">
        <v>20</v>
      </c>
      <c r="N11" s="10">
        <v>0.485</v>
      </c>
    </row>
    <row r="12" spans="2:14" s="17" customFormat="1" ht="15.75" thickBot="1">
      <c r="B12" s="11">
        <v>41432</v>
      </c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</row>
    <row r="13" spans="2:14" s="17" customFormat="1" ht="15.75" thickBot="1">
      <c r="B13" s="14" t="s">
        <v>10</v>
      </c>
      <c r="C13" s="15"/>
      <c r="D13" s="16"/>
      <c r="E13" s="15"/>
      <c r="F13" s="16"/>
      <c r="G13" s="15"/>
      <c r="H13" s="16"/>
      <c r="I13" s="15"/>
      <c r="J13" s="16"/>
      <c r="K13" s="15">
        <v>45</v>
      </c>
      <c r="L13" s="16">
        <v>0.6493333333333333</v>
      </c>
      <c r="M13" s="15">
        <v>45</v>
      </c>
      <c r="N13" s="16">
        <v>0.6493333333333333</v>
      </c>
    </row>
    <row r="14" spans="2:14" s="17" customFormat="1" ht="15"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s="17" customFormat="1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s="17" customFormat="1" ht="24" thickBot="1">
      <c r="B16" s="2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s="17" customFormat="1" ht="15">
      <c r="B17" s="48" t="s">
        <v>1</v>
      </c>
      <c r="C17" s="46" t="s">
        <v>2</v>
      </c>
      <c r="D17" s="47"/>
      <c r="E17" s="46" t="s">
        <v>13</v>
      </c>
      <c r="F17" s="47"/>
      <c r="G17" s="46" t="s">
        <v>4</v>
      </c>
      <c r="H17" s="47"/>
      <c r="I17" s="46" t="s">
        <v>5</v>
      </c>
      <c r="J17" s="47"/>
      <c r="K17" s="46" t="s">
        <v>6</v>
      </c>
      <c r="L17" s="47"/>
      <c r="M17" s="46" t="s">
        <v>7</v>
      </c>
      <c r="N17" s="47"/>
    </row>
    <row r="18" spans="2:14" s="17" customFormat="1" ht="15.75" thickBot="1">
      <c r="B18" s="49"/>
      <c r="C18" s="3" t="s">
        <v>8</v>
      </c>
      <c r="D18" s="4" t="s">
        <v>9</v>
      </c>
      <c r="E18" s="3" t="s">
        <v>8</v>
      </c>
      <c r="F18" s="4" t="s">
        <v>9</v>
      </c>
      <c r="G18" s="3" t="s">
        <v>8</v>
      </c>
      <c r="H18" s="4" t="s">
        <v>9</v>
      </c>
      <c r="I18" s="3" t="s">
        <v>8</v>
      </c>
      <c r="J18" s="4" t="s">
        <v>9</v>
      </c>
      <c r="K18" s="3" t="s">
        <v>8</v>
      </c>
      <c r="L18" s="4" t="s">
        <v>9</v>
      </c>
      <c r="M18" s="3" t="s">
        <v>8</v>
      </c>
      <c r="N18" s="4" t="s">
        <v>9</v>
      </c>
    </row>
    <row r="19" spans="2:14" s="17" customFormat="1" ht="15">
      <c r="B19" s="5">
        <v>41428</v>
      </c>
      <c r="C19" s="6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</row>
    <row r="20" spans="2:14" s="17" customFormat="1" ht="15">
      <c r="B20" s="8">
        <v>41429</v>
      </c>
      <c r="C20" s="9">
        <v>72000</v>
      </c>
      <c r="D20" s="10">
        <v>0.4197222222222222</v>
      </c>
      <c r="E20" s="9"/>
      <c r="F20" s="10"/>
      <c r="G20" s="9"/>
      <c r="H20" s="10"/>
      <c r="I20" s="9"/>
      <c r="J20" s="10"/>
      <c r="K20" s="9"/>
      <c r="L20" s="10"/>
      <c r="M20" s="9">
        <v>72000</v>
      </c>
      <c r="N20" s="10">
        <v>0.4197222222222222</v>
      </c>
    </row>
    <row r="21" spans="2:14" s="17" customFormat="1" ht="15">
      <c r="B21" s="5">
        <v>41430</v>
      </c>
      <c r="C21" s="6">
        <v>50000</v>
      </c>
      <c r="D21" s="7">
        <v>0.4114</v>
      </c>
      <c r="E21" s="6"/>
      <c r="F21" s="7"/>
      <c r="G21" s="6"/>
      <c r="H21" s="7"/>
      <c r="I21" s="6"/>
      <c r="J21" s="7"/>
      <c r="K21" s="6"/>
      <c r="L21" s="7"/>
      <c r="M21" s="6">
        <v>50000</v>
      </c>
      <c r="N21" s="7">
        <v>0.4114</v>
      </c>
    </row>
    <row r="22" spans="2:14" s="17" customFormat="1" ht="15">
      <c r="B22" s="8">
        <v>41431</v>
      </c>
      <c r="C22" s="9"/>
      <c r="D22" s="10"/>
      <c r="E22" s="9">
        <v>108999.999999</v>
      </c>
      <c r="F22" s="10">
        <v>0.4094495412843986</v>
      </c>
      <c r="G22" s="9"/>
      <c r="H22" s="10"/>
      <c r="I22" s="9"/>
      <c r="J22" s="10"/>
      <c r="K22" s="9"/>
      <c r="L22" s="10"/>
      <c r="M22" s="9">
        <v>108999.999999</v>
      </c>
      <c r="N22" s="10">
        <v>0.4094495412843986</v>
      </c>
    </row>
    <row r="23" spans="2:14" s="17" customFormat="1" ht="15.75" thickBot="1">
      <c r="B23" s="11">
        <v>41432</v>
      </c>
      <c r="C23" s="12"/>
      <c r="D23" s="13"/>
      <c r="E23" s="12">
        <v>40000</v>
      </c>
      <c r="F23" s="13">
        <v>0.4045</v>
      </c>
      <c r="G23" s="12"/>
      <c r="H23" s="13"/>
      <c r="I23" s="12"/>
      <c r="J23" s="13"/>
      <c r="K23" s="12"/>
      <c r="L23" s="13"/>
      <c r="M23" s="12">
        <v>40000</v>
      </c>
      <c r="N23" s="13">
        <v>0.4045</v>
      </c>
    </row>
    <row r="24" spans="2:14" s="17" customFormat="1" ht="15.75" thickBot="1">
      <c r="B24" s="14" t="s">
        <v>10</v>
      </c>
      <c r="C24" s="15">
        <v>122000</v>
      </c>
      <c r="D24" s="16">
        <v>0.41631147540983604</v>
      </c>
      <c r="E24" s="15">
        <v>148999.999999</v>
      </c>
      <c r="F24" s="16">
        <v>0.40812080536911494</v>
      </c>
      <c r="G24" s="15"/>
      <c r="H24" s="16"/>
      <c r="I24" s="15"/>
      <c r="J24" s="16"/>
      <c r="K24" s="15"/>
      <c r="L24" s="16"/>
      <c r="M24" s="15">
        <v>270999.999999</v>
      </c>
      <c r="N24" s="16">
        <v>0.4118081180811875</v>
      </c>
    </row>
    <row r="25" spans="2:14" s="17" customFormat="1" ht="15">
      <c r="B25" s="1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s="17" customFormat="1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s="17" customFormat="1" ht="24" thickBot="1">
      <c r="B27" s="2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s="17" customFormat="1" ht="15">
      <c r="B28" s="48" t="s">
        <v>1</v>
      </c>
      <c r="C28" s="46" t="s">
        <v>16</v>
      </c>
      <c r="D28" s="47"/>
      <c r="E28" s="46" t="s">
        <v>17</v>
      </c>
      <c r="F28" s="47"/>
      <c r="G28" s="46" t="s">
        <v>18</v>
      </c>
      <c r="H28" s="47"/>
      <c r="I28" s="46" t="s">
        <v>23</v>
      </c>
      <c r="J28" s="47"/>
      <c r="K28" s="46" t="s">
        <v>19</v>
      </c>
      <c r="L28" s="47"/>
      <c r="M28" s="46" t="s">
        <v>7</v>
      </c>
      <c r="N28" s="47"/>
    </row>
    <row r="29" spans="2:14" s="17" customFormat="1" ht="15.75" thickBot="1">
      <c r="B29" s="49"/>
      <c r="C29" s="3" t="s">
        <v>8</v>
      </c>
      <c r="D29" s="4" t="s">
        <v>9</v>
      </c>
      <c r="E29" s="3" t="s">
        <v>8</v>
      </c>
      <c r="F29" s="4" t="s">
        <v>9</v>
      </c>
      <c r="G29" s="3" t="s">
        <v>8</v>
      </c>
      <c r="H29" s="4" t="s">
        <v>9</v>
      </c>
      <c r="I29" s="3" t="s">
        <v>8</v>
      </c>
      <c r="J29" s="4" t="s">
        <v>9</v>
      </c>
      <c r="K29" s="3" t="s">
        <v>8</v>
      </c>
      <c r="L29" s="4" t="s">
        <v>9</v>
      </c>
      <c r="M29" s="3" t="s">
        <v>8</v>
      </c>
      <c r="N29" s="4" t="s">
        <v>9</v>
      </c>
    </row>
    <row r="30" spans="2:14" s="17" customFormat="1" ht="15">
      <c r="B30" s="5">
        <v>41428</v>
      </c>
      <c r="C30" s="6"/>
      <c r="D30" s="7"/>
      <c r="E30" s="6">
        <v>98000</v>
      </c>
      <c r="F30" s="7">
        <v>0.41489795918367345</v>
      </c>
      <c r="G30" s="6"/>
      <c r="H30" s="7"/>
      <c r="I30" s="6"/>
      <c r="J30" s="7"/>
      <c r="K30" s="6"/>
      <c r="L30" s="7"/>
      <c r="M30" s="6">
        <v>98000</v>
      </c>
      <c r="N30" s="7">
        <v>0.41489795918367345</v>
      </c>
    </row>
    <row r="31" spans="2:14" s="17" customFormat="1" ht="15">
      <c r="B31" s="8">
        <v>41429</v>
      </c>
      <c r="C31" s="9"/>
      <c r="D31" s="10"/>
      <c r="E31" s="9">
        <v>50000</v>
      </c>
      <c r="F31" s="10">
        <v>0.394</v>
      </c>
      <c r="G31" s="9"/>
      <c r="H31" s="10"/>
      <c r="I31" s="9"/>
      <c r="J31" s="10"/>
      <c r="K31" s="9"/>
      <c r="L31" s="10"/>
      <c r="M31" s="9">
        <v>50000</v>
      </c>
      <c r="N31" s="10">
        <v>0.394</v>
      </c>
    </row>
    <row r="32" spans="2:14" s="17" customFormat="1" ht="15">
      <c r="B32" s="5">
        <v>41430</v>
      </c>
      <c r="C32" s="6"/>
      <c r="D32" s="7"/>
      <c r="E32" s="6">
        <v>51000</v>
      </c>
      <c r="F32" s="7">
        <v>0.4158823529411765</v>
      </c>
      <c r="G32" s="6"/>
      <c r="H32" s="7"/>
      <c r="I32" s="6"/>
      <c r="J32" s="7"/>
      <c r="K32" s="6"/>
      <c r="L32" s="7"/>
      <c r="M32" s="6">
        <v>51000</v>
      </c>
      <c r="N32" s="7">
        <v>0.4158823529411765</v>
      </c>
    </row>
    <row r="33" spans="2:14" s="17" customFormat="1" ht="15">
      <c r="B33" s="8">
        <v>41431</v>
      </c>
      <c r="C33" s="9"/>
      <c r="D33" s="10"/>
      <c r="E33" s="9">
        <v>68000</v>
      </c>
      <c r="F33" s="10">
        <v>0.4</v>
      </c>
      <c r="G33" s="9"/>
      <c r="H33" s="10"/>
      <c r="I33" s="9"/>
      <c r="J33" s="10"/>
      <c r="K33" s="9"/>
      <c r="L33" s="10"/>
      <c r="M33" s="9">
        <v>68000</v>
      </c>
      <c r="N33" s="10">
        <v>0.4</v>
      </c>
    </row>
    <row r="34" spans="2:14" s="17" customFormat="1" ht="15.75" thickBot="1">
      <c r="B34" s="11">
        <v>41432</v>
      </c>
      <c r="C34" s="12"/>
      <c r="D34" s="13"/>
      <c r="E34" s="12">
        <v>60000</v>
      </c>
      <c r="F34" s="13">
        <v>0.42333333333333334</v>
      </c>
      <c r="G34" s="12"/>
      <c r="H34" s="13"/>
      <c r="I34" s="12"/>
      <c r="J34" s="13"/>
      <c r="K34" s="12"/>
      <c r="L34" s="13"/>
      <c r="M34" s="12">
        <v>60000</v>
      </c>
      <c r="N34" s="13">
        <v>0.42333333333333334</v>
      </c>
    </row>
    <row r="35" spans="2:14" s="17" customFormat="1" ht="15.75" thickBot="1">
      <c r="B35" s="14" t="s">
        <v>10</v>
      </c>
      <c r="C35" s="15"/>
      <c r="D35" s="16"/>
      <c r="E35" s="15">
        <v>327000</v>
      </c>
      <c r="F35" s="16">
        <v>0.41030581039755354</v>
      </c>
      <c r="G35" s="15"/>
      <c r="H35" s="16"/>
      <c r="I35" s="15"/>
      <c r="J35" s="16"/>
      <c r="K35" s="15"/>
      <c r="L35" s="16"/>
      <c r="M35" s="15">
        <v>327000</v>
      </c>
      <c r="N35" s="16">
        <v>0.41030581039755354</v>
      </c>
    </row>
    <row r="36" spans="2:14" s="17" customFormat="1" ht="15">
      <c r="B36" s="1" t="s">
        <v>14</v>
      </c>
      <c r="C36"/>
      <c r="D36"/>
      <c r="E36"/>
      <c r="F36"/>
      <c r="G36"/>
      <c r="H36"/>
      <c r="I36"/>
      <c r="J36"/>
      <c r="K36"/>
      <c r="L36"/>
      <c r="M36"/>
      <c r="N36"/>
    </row>
    <row r="37" spans="2:14" s="17" customFormat="1" ht="15">
      <c r="B37" s="21"/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3"/>
    </row>
    <row r="38" spans="2:14" s="17" customFormat="1" ht="15">
      <c r="B38" s="21"/>
      <c r="C38" s="22"/>
      <c r="D38" s="23"/>
      <c r="E38" s="22"/>
      <c r="F38" s="23"/>
      <c r="G38" s="22"/>
      <c r="H38" s="23"/>
      <c r="I38" s="22"/>
      <c r="J38" s="23"/>
      <c r="K38" s="22"/>
      <c r="L38" s="23"/>
      <c r="M38" s="22"/>
      <c r="N38" s="23"/>
    </row>
    <row r="39" spans="2:14" s="17" customFormat="1" ht="21">
      <c r="B39" s="50" t="s">
        <v>33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2:14" s="17" customFormat="1" ht="1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2:14" s="17" customFormat="1" ht="24" thickBot="1">
      <c r="B41" s="2" t="s"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s="17" customFormat="1" ht="15">
      <c r="B42" s="48" t="s">
        <v>1</v>
      </c>
      <c r="C42" s="46" t="s">
        <v>2</v>
      </c>
      <c r="D42" s="47"/>
      <c r="E42" s="46" t="s">
        <v>3</v>
      </c>
      <c r="F42" s="47"/>
      <c r="G42" s="46" t="s">
        <v>4</v>
      </c>
      <c r="H42" s="47"/>
      <c r="I42" s="46" t="s">
        <v>5</v>
      </c>
      <c r="J42" s="47"/>
      <c r="K42" s="46" t="s">
        <v>6</v>
      </c>
      <c r="L42" s="47"/>
      <c r="M42" s="46" t="s">
        <v>7</v>
      </c>
      <c r="N42" s="47"/>
    </row>
    <row r="43" spans="2:14" s="17" customFormat="1" ht="15.75" thickBot="1">
      <c r="B43" s="49"/>
      <c r="C43" s="3" t="s">
        <v>8</v>
      </c>
      <c r="D43" s="4" t="s">
        <v>9</v>
      </c>
      <c r="E43" s="3" t="s">
        <v>8</v>
      </c>
      <c r="F43" s="4" t="s">
        <v>9</v>
      </c>
      <c r="G43" s="3" t="s">
        <v>8</v>
      </c>
      <c r="H43" s="4" t="s">
        <v>9</v>
      </c>
      <c r="I43" s="3" t="s">
        <v>8</v>
      </c>
      <c r="J43" s="4" t="s">
        <v>9</v>
      </c>
      <c r="K43" s="3" t="s">
        <v>8</v>
      </c>
      <c r="L43" s="4" t="s">
        <v>9</v>
      </c>
      <c r="M43" s="3" t="s">
        <v>8</v>
      </c>
      <c r="N43" s="4" t="s">
        <v>9</v>
      </c>
    </row>
    <row r="44" spans="2:14" s="17" customFormat="1" ht="15">
      <c r="B44" s="5">
        <v>41435</v>
      </c>
      <c r="C44" s="6"/>
      <c r="D44" s="7"/>
      <c r="E44" s="6"/>
      <c r="F44" s="7"/>
      <c r="G44" s="6"/>
      <c r="H44" s="7"/>
      <c r="I44" s="6"/>
      <c r="J44" s="7"/>
      <c r="K44" s="6"/>
      <c r="L44" s="7"/>
      <c r="M44" s="6"/>
      <c r="N44" s="7"/>
    </row>
    <row r="45" spans="2:14" s="17" customFormat="1" ht="15">
      <c r="B45" s="8">
        <v>41436</v>
      </c>
      <c r="C45" s="9"/>
      <c r="D45" s="10"/>
      <c r="E45" s="9"/>
      <c r="F45" s="10"/>
      <c r="G45" s="9"/>
      <c r="H45" s="10"/>
      <c r="I45" s="9"/>
      <c r="J45" s="10"/>
      <c r="K45" s="9">
        <v>25</v>
      </c>
      <c r="L45" s="10">
        <v>0.44799999999999995</v>
      </c>
      <c r="M45" s="9">
        <v>25</v>
      </c>
      <c r="N45" s="10">
        <v>0.44799999999999995</v>
      </c>
    </row>
    <row r="46" spans="2:14" s="17" customFormat="1" ht="15">
      <c r="B46" s="5">
        <v>41437</v>
      </c>
      <c r="C46" s="6"/>
      <c r="D46" s="7"/>
      <c r="E46" s="6"/>
      <c r="F46" s="7"/>
      <c r="G46" s="6"/>
      <c r="H46" s="7"/>
      <c r="I46" s="6"/>
      <c r="J46" s="7"/>
      <c r="K46" s="6"/>
      <c r="L46" s="7"/>
      <c r="M46" s="6"/>
      <c r="N46" s="7"/>
    </row>
    <row r="47" spans="2:14" s="17" customFormat="1" ht="15">
      <c r="B47" s="8">
        <v>41438</v>
      </c>
      <c r="C47" s="9"/>
      <c r="D47" s="10"/>
      <c r="E47" s="9"/>
      <c r="F47" s="10"/>
      <c r="G47" s="9"/>
      <c r="H47" s="10"/>
      <c r="I47" s="9"/>
      <c r="J47" s="10"/>
      <c r="K47" s="9">
        <v>25</v>
      </c>
      <c r="L47" s="10">
        <v>0.616</v>
      </c>
      <c r="M47" s="9">
        <v>25</v>
      </c>
      <c r="N47" s="10">
        <v>0.616</v>
      </c>
    </row>
    <row r="48" spans="2:14" s="17" customFormat="1" ht="15.75" thickBot="1">
      <c r="B48" s="11">
        <v>41439</v>
      </c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</row>
    <row r="49" spans="2:14" s="17" customFormat="1" ht="15.75" thickBot="1">
      <c r="B49" s="14" t="s">
        <v>10</v>
      </c>
      <c r="C49" s="15"/>
      <c r="D49" s="16"/>
      <c r="E49" s="15"/>
      <c r="F49" s="16"/>
      <c r="G49" s="15"/>
      <c r="H49" s="16"/>
      <c r="I49" s="15"/>
      <c r="J49" s="16"/>
      <c r="K49" s="15">
        <v>50</v>
      </c>
      <c r="L49" s="16">
        <v>0.532</v>
      </c>
      <c r="M49" s="15">
        <v>50</v>
      </c>
      <c r="N49" s="16">
        <v>0.532</v>
      </c>
    </row>
    <row r="50" spans="2:14" s="17" customFormat="1" ht="15">
      <c r="B50" s="1" t="s">
        <v>11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s="17" customFormat="1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s="17" customFormat="1" ht="24" thickBot="1">
      <c r="B52" s="2" t="s">
        <v>12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s="17" customFormat="1" ht="15">
      <c r="B53" s="48" t="s">
        <v>1</v>
      </c>
      <c r="C53" s="46" t="s">
        <v>2</v>
      </c>
      <c r="D53" s="47"/>
      <c r="E53" s="46" t="s">
        <v>13</v>
      </c>
      <c r="F53" s="47"/>
      <c r="G53" s="46" t="s">
        <v>4</v>
      </c>
      <c r="H53" s="47"/>
      <c r="I53" s="46" t="s">
        <v>5</v>
      </c>
      <c r="J53" s="47"/>
      <c r="K53" s="46" t="s">
        <v>6</v>
      </c>
      <c r="L53" s="47"/>
      <c r="M53" s="46" t="s">
        <v>7</v>
      </c>
      <c r="N53" s="47"/>
    </row>
    <row r="54" spans="2:14" s="17" customFormat="1" ht="15.75" thickBot="1">
      <c r="B54" s="49"/>
      <c r="C54" s="3" t="s">
        <v>8</v>
      </c>
      <c r="D54" s="4" t="s">
        <v>9</v>
      </c>
      <c r="E54" s="3" t="s">
        <v>8</v>
      </c>
      <c r="F54" s="4" t="s">
        <v>9</v>
      </c>
      <c r="G54" s="3" t="s">
        <v>8</v>
      </c>
      <c r="H54" s="4" t="s">
        <v>9</v>
      </c>
      <c r="I54" s="3" t="s">
        <v>8</v>
      </c>
      <c r="J54" s="4" t="s">
        <v>9</v>
      </c>
      <c r="K54" s="3" t="s">
        <v>8</v>
      </c>
      <c r="L54" s="4" t="s">
        <v>9</v>
      </c>
      <c r="M54" s="3" t="s">
        <v>8</v>
      </c>
      <c r="N54" s="4" t="s">
        <v>9</v>
      </c>
    </row>
    <row r="55" spans="2:14" s="17" customFormat="1" ht="15">
      <c r="B55" s="5">
        <v>41435</v>
      </c>
      <c r="C55" s="6"/>
      <c r="D55" s="7"/>
      <c r="E55" s="6"/>
      <c r="F55" s="7"/>
      <c r="G55" s="6"/>
      <c r="H55" s="7"/>
      <c r="I55" s="6"/>
      <c r="J55" s="7"/>
      <c r="K55" s="6"/>
      <c r="L55" s="7"/>
      <c r="M55" s="6"/>
      <c r="N55" s="7"/>
    </row>
    <row r="56" spans="2:14" s="17" customFormat="1" ht="15">
      <c r="B56" s="8">
        <v>41436</v>
      </c>
      <c r="C56" s="9"/>
      <c r="D56" s="10"/>
      <c r="E56" s="9"/>
      <c r="F56" s="10"/>
      <c r="G56" s="9"/>
      <c r="H56" s="10"/>
      <c r="I56" s="9"/>
      <c r="J56" s="10"/>
      <c r="K56" s="9"/>
      <c r="L56" s="10"/>
      <c r="M56" s="9"/>
      <c r="N56" s="10"/>
    </row>
    <row r="57" spans="2:14" s="17" customFormat="1" ht="15">
      <c r="B57" s="5">
        <v>41437</v>
      </c>
      <c r="C57" s="6"/>
      <c r="D57" s="7"/>
      <c r="E57" s="6"/>
      <c r="F57" s="7"/>
      <c r="G57" s="6"/>
      <c r="H57" s="7"/>
      <c r="I57" s="6"/>
      <c r="J57" s="7"/>
      <c r="K57" s="6"/>
      <c r="L57" s="7"/>
      <c r="M57" s="6"/>
      <c r="N57" s="7"/>
    </row>
    <row r="58" spans="2:14" s="17" customFormat="1" ht="15">
      <c r="B58" s="8">
        <v>41438</v>
      </c>
      <c r="C58" s="9"/>
      <c r="D58" s="10"/>
      <c r="E58" s="9"/>
      <c r="F58" s="10"/>
      <c r="G58" s="9"/>
      <c r="H58" s="10"/>
      <c r="I58" s="9"/>
      <c r="J58" s="10"/>
      <c r="K58" s="9"/>
      <c r="L58" s="10"/>
      <c r="M58" s="9"/>
      <c r="N58" s="10"/>
    </row>
    <row r="59" spans="2:14" s="17" customFormat="1" ht="15.75" thickBot="1">
      <c r="B59" s="11">
        <v>41439</v>
      </c>
      <c r="C59" s="12"/>
      <c r="D59" s="13"/>
      <c r="E59" s="12"/>
      <c r="F59" s="13"/>
      <c r="G59" s="12"/>
      <c r="H59" s="13"/>
      <c r="I59" s="12"/>
      <c r="J59" s="13"/>
      <c r="K59" s="12"/>
      <c r="L59" s="13"/>
      <c r="M59" s="12"/>
      <c r="N59" s="13"/>
    </row>
    <row r="60" spans="2:14" s="17" customFormat="1" ht="15.75" thickBot="1">
      <c r="B60" s="14" t="s">
        <v>10</v>
      </c>
      <c r="C60" s="15"/>
      <c r="D60" s="16"/>
      <c r="E60" s="15"/>
      <c r="F60" s="16"/>
      <c r="G60" s="15"/>
      <c r="H60" s="16"/>
      <c r="I60" s="15"/>
      <c r="J60" s="16"/>
      <c r="K60" s="15"/>
      <c r="L60" s="16"/>
      <c r="M60" s="15"/>
      <c r="N60" s="16"/>
    </row>
    <row r="61" spans="2:14" s="17" customFormat="1" ht="15">
      <c r="B61" s="1" t="s">
        <v>14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s="17" customFormat="1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s="17" customFormat="1" ht="24" thickBot="1">
      <c r="B63" s="2" t="s">
        <v>15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s="17" customFormat="1" ht="15">
      <c r="B64" s="48" t="s">
        <v>1</v>
      </c>
      <c r="C64" s="46" t="s">
        <v>16</v>
      </c>
      <c r="D64" s="47"/>
      <c r="E64" s="46" t="s">
        <v>17</v>
      </c>
      <c r="F64" s="47"/>
      <c r="G64" s="46" t="s">
        <v>18</v>
      </c>
      <c r="H64" s="47"/>
      <c r="I64" s="46" t="s">
        <v>23</v>
      </c>
      <c r="J64" s="47"/>
      <c r="K64" s="46" t="s">
        <v>19</v>
      </c>
      <c r="L64" s="47"/>
      <c r="M64" s="46" t="s">
        <v>7</v>
      </c>
      <c r="N64" s="47"/>
    </row>
    <row r="65" spans="2:14" s="17" customFormat="1" ht="15.75" thickBot="1">
      <c r="B65" s="49"/>
      <c r="C65" s="3" t="s">
        <v>8</v>
      </c>
      <c r="D65" s="4" t="s">
        <v>9</v>
      </c>
      <c r="E65" s="3" t="s">
        <v>8</v>
      </c>
      <c r="F65" s="4" t="s">
        <v>9</v>
      </c>
      <c r="G65" s="3" t="s">
        <v>8</v>
      </c>
      <c r="H65" s="4" t="s">
        <v>9</v>
      </c>
      <c r="I65" s="3" t="s">
        <v>8</v>
      </c>
      <c r="J65" s="4" t="s">
        <v>9</v>
      </c>
      <c r="K65" s="3" t="s">
        <v>8</v>
      </c>
      <c r="L65" s="4" t="s">
        <v>9</v>
      </c>
      <c r="M65" s="3" t="s">
        <v>8</v>
      </c>
      <c r="N65" s="4" t="s">
        <v>9</v>
      </c>
    </row>
    <row r="66" spans="2:14" s="17" customFormat="1" ht="15">
      <c r="B66" s="5">
        <v>41435</v>
      </c>
      <c r="C66" s="6"/>
      <c r="D66" s="7"/>
      <c r="E66" s="6">
        <v>80000</v>
      </c>
      <c r="F66" s="7">
        <v>0.3975</v>
      </c>
      <c r="G66" s="6"/>
      <c r="H66" s="7"/>
      <c r="I66" s="6"/>
      <c r="J66" s="7"/>
      <c r="K66" s="6"/>
      <c r="L66" s="7"/>
      <c r="M66" s="6">
        <v>80000</v>
      </c>
      <c r="N66" s="7">
        <v>0.3975</v>
      </c>
    </row>
    <row r="67" spans="2:14" s="17" customFormat="1" ht="15">
      <c r="B67" s="8">
        <v>41436</v>
      </c>
      <c r="C67" s="9"/>
      <c r="D67" s="10"/>
      <c r="E67" s="9">
        <v>85000</v>
      </c>
      <c r="F67" s="10">
        <v>0.4164705882352941</v>
      </c>
      <c r="G67" s="9"/>
      <c r="H67" s="10"/>
      <c r="I67" s="9"/>
      <c r="J67" s="10"/>
      <c r="K67" s="9"/>
      <c r="L67" s="10"/>
      <c r="M67" s="9">
        <v>85000</v>
      </c>
      <c r="N67" s="10">
        <v>0.4164705882352941</v>
      </c>
    </row>
    <row r="68" spans="2:14" s="17" customFormat="1" ht="15">
      <c r="B68" s="5">
        <v>41437</v>
      </c>
      <c r="C68" s="6"/>
      <c r="D68" s="7"/>
      <c r="E68" s="6">
        <v>110000</v>
      </c>
      <c r="F68" s="7">
        <v>0.4081818181818182</v>
      </c>
      <c r="G68" s="6"/>
      <c r="H68" s="7"/>
      <c r="I68" s="6"/>
      <c r="J68" s="7"/>
      <c r="K68" s="6"/>
      <c r="L68" s="7"/>
      <c r="M68" s="6">
        <v>110000</v>
      </c>
      <c r="N68" s="7">
        <v>0.4081818181818182</v>
      </c>
    </row>
    <row r="69" spans="2:14" s="17" customFormat="1" ht="15">
      <c r="B69" s="8">
        <v>41438</v>
      </c>
      <c r="C69" s="9"/>
      <c r="D69" s="10"/>
      <c r="E69" s="9">
        <v>126000</v>
      </c>
      <c r="F69" s="10">
        <v>0.3952380952380952</v>
      </c>
      <c r="G69" s="9"/>
      <c r="H69" s="10"/>
      <c r="I69" s="9"/>
      <c r="J69" s="10"/>
      <c r="K69" s="9"/>
      <c r="L69" s="10"/>
      <c r="M69" s="9">
        <v>126000</v>
      </c>
      <c r="N69" s="10">
        <v>0.3952380952380952</v>
      </c>
    </row>
    <row r="70" spans="2:14" s="17" customFormat="1" ht="15.75" thickBot="1">
      <c r="B70" s="11">
        <v>41439</v>
      </c>
      <c r="C70" s="12">
        <v>80000</v>
      </c>
      <c r="D70" s="13">
        <v>0.396875</v>
      </c>
      <c r="E70" s="12">
        <v>0</v>
      </c>
      <c r="F70" s="13">
        <v>0</v>
      </c>
      <c r="G70" s="12"/>
      <c r="H70" s="13"/>
      <c r="I70" s="12"/>
      <c r="J70" s="13"/>
      <c r="K70" s="12"/>
      <c r="L70" s="13"/>
      <c r="M70" s="12">
        <v>80000</v>
      </c>
      <c r="N70" s="13">
        <v>0.396875</v>
      </c>
    </row>
    <row r="71" spans="2:14" s="17" customFormat="1" ht="15.75" thickBot="1">
      <c r="B71" s="14" t="s">
        <v>10</v>
      </c>
      <c r="C71" s="15">
        <v>80000</v>
      </c>
      <c r="D71" s="16">
        <v>0.396875</v>
      </c>
      <c r="E71" s="15">
        <v>401000</v>
      </c>
      <c r="F71" s="16">
        <v>0.4037406483790524</v>
      </c>
      <c r="G71" s="15"/>
      <c r="H71" s="16"/>
      <c r="I71" s="15"/>
      <c r="J71" s="16"/>
      <c r="K71" s="15"/>
      <c r="L71" s="16"/>
      <c r="M71" s="15">
        <v>481000</v>
      </c>
      <c r="N71" s="16">
        <v>0.4025987525987526</v>
      </c>
    </row>
    <row r="72" spans="2:14" s="17" customFormat="1" ht="15">
      <c r="B72" s="1" t="s">
        <v>14</v>
      </c>
      <c r="C72"/>
      <c r="D72"/>
      <c r="E72"/>
      <c r="F72"/>
      <c r="G72"/>
      <c r="H72"/>
      <c r="I72"/>
      <c r="J72"/>
      <c r="K72"/>
      <c r="L72"/>
      <c r="M72"/>
      <c r="N72"/>
    </row>
    <row r="73" spans="2:14" s="17" customFormat="1" ht="15">
      <c r="B73" s="21"/>
      <c r="C73" s="22"/>
      <c r="D73" s="23"/>
      <c r="E73" s="22"/>
      <c r="F73" s="23"/>
      <c r="G73" s="22"/>
      <c r="H73" s="23"/>
      <c r="I73" s="22"/>
      <c r="J73" s="23"/>
      <c r="K73" s="22"/>
      <c r="L73" s="23"/>
      <c r="M73" s="22"/>
      <c r="N73" s="23"/>
    </row>
    <row r="74" spans="2:14" s="17" customFormat="1" ht="21">
      <c r="B74" s="50" t="s">
        <v>34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2:14" s="17" customFormat="1" ht="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2:14" s="17" customFormat="1" ht="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2:14" s="17" customFormat="1" ht="24" thickBot="1">
      <c r="B77" s="2" t="s"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s="17" customFormat="1" ht="15">
      <c r="B78" s="48" t="s">
        <v>1</v>
      </c>
      <c r="C78" s="46" t="s">
        <v>2</v>
      </c>
      <c r="D78" s="47"/>
      <c r="E78" s="46" t="s">
        <v>3</v>
      </c>
      <c r="F78" s="47"/>
      <c r="G78" s="46" t="s">
        <v>4</v>
      </c>
      <c r="H78" s="47"/>
      <c r="I78" s="46" t="s">
        <v>5</v>
      </c>
      <c r="J78" s="47"/>
      <c r="K78" s="46" t="s">
        <v>6</v>
      </c>
      <c r="L78" s="47"/>
      <c r="M78" s="46" t="s">
        <v>7</v>
      </c>
      <c r="N78" s="47"/>
    </row>
    <row r="79" spans="2:14" s="17" customFormat="1" ht="15.75" thickBot="1">
      <c r="B79" s="49"/>
      <c r="C79" s="3" t="s">
        <v>8</v>
      </c>
      <c r="D79" s="4" t="s">
        <v>9</v>
      </c>
      <c r="E79" s="3" t="s">
        <v>8</v>
      </c>
      <c r="F79" s="4" t="s">
        <v>9</v>
      </c>
      <c r="G79" s="3" t="s">
        <v>8</v>
      </c>
      <c r="H79" s="4" t="s">
        <v>9</v>
      </c>
      <c r="I79" s="3" t="s">
        <v>8</v>
      </c>
      <c r="J79" s="4" t="s">
        <v>9</v>
      </c>
      <c r="K79" s="3" t="s">
        <v>8</v>
      </c>
      <c r="L79" s="4" t="s">
        <v>9</v>
      </c>
      <c r="M79" s="3" t="s">
        <v>8</v>
      </c>
      <c r="N79" s="4" t="s">
        <v>9</v>
      </c>
    </row>
    <row r="80" spans="2:14" s="17" customFormat="1" ht="15">
      <c r="B80" s="5">
        <v>41442</v>
      </c>
      <c r="C80" s="6"/>
      <c r="D80" s="7"/>
      <c r="E80" s="6"/>
      <c r="F80" s="7"/>
      <c r="G80" s="6"/>
      <c r="H80" s="7"/>
      <c r="I80" s="6"/>
      <c r="J80" s="7"/>
      <c r="K80" s="6"/>
      <c r="L80" s="7"/>
      <c r="M80" s="6"/>
      <c r="N80" s="7"/>
    </row>
    <row r="81" spans="2:14" s="17" customFormat="1" ht="15">
      <c r="B81" s="8">
        <v>41443</v>
      </c>
      <c r="C81" s="9"/>
      <c r="D81" s="10"/>
      <c r="E81" s="9"/>
      <c r="F81" s="10"/>
      <c r="G81" s="9"/>
      <c r="H81" s="10"/>
      <c r="I81" s="9"/>
      <c r="J81" s="10"/>
      <c r="K81" s="9">
        <v>25</v>
      </c>
      <c r="L81" s="10">
        <v>0.52</v>
      </c>
      <c r="M81" s="9">
        <v>25</v>
      </c>
      <c r="N81" s="10">
        <v>0.52</v>
      </c>
    </row>
    <row r="82" spans="2:14" s="17" customFormat="1" ht="15">
      <c r="B82" s="5">
        <v>41444</v>
      </c>
      <c r="C82" s="6"/>
      <c r="D82" s="7"/>
      <c r="E82" s="6"/>
      <c r="F82" s="7"/>
      <c r="G82" s="6"/>
      <c r="H82" s="7"/>
      <c r="I82" s="6"/>
      <c r="J82" s="7"/>
      <c r="K82" s="6"/>
      <c r="L82" s="7"/>
      <c r="M82" s="6"/>
      <c r="N82" s="7"/>
    </row>
    <row r="83" spans="2:14" s="17" customFormat="1" ht="15">
      <c r="B83" s="8">
        <v>41445</v>
      </c>
      <c r="C83" s="9"/>
      <c r="D83" s="10"/>
      <c r="E83" s="9"/>
      <c r="F83" s="10"/>
      <c r="G83" s="9"/>
      <c r="H83" s="10"/>
      <c r="I83" s="9"/>
      <c r="J83" s="10"/>
      <c r="K83" s="9">
        <v>25</v>
      </c>
      <c r="L83" s="10">
        <v>0.63</v>
      </c>
      <c r="M83" s="9">
        <v>25</v>
      </c>
      <c r="N83" s="10">
        <v>0.63</v>
      </c>
    </row>
    <row r="84" spans="2:14" s="17" customFormat="1" ht="15.75" thickBot="1">
      <c r="B84" s="11">
        <v>41446</v>
      </c>
      <c r="C84" s="12"/>
      <c r="D84" s="13"/>
      <c r="E84" s="12"/>
      <c r="F84" s="13"/>
      <c r="G84" s="12"/>
      <c r="H84" s="13"/>
      <c r="I84" s="12"/>
      <c r="J84" s="13"/>
      <c r="K84" s="12"/>
      <c r="L84" s="13"/>
      <c r="M84" s="12"/>
      <c r="N84" s="13"/>
    </row>
    <row r="85" spans="2:14" s="17" customFormat="1" ht="15.75" thickBot="1">
      <c r="B85" s="14" t="s">
        <v>10</v>
      </c>
      <c r="C85" s="15"/>
      <c r="D85" s="16"/>
      <c r="E85" s="15"/>
      <c r="F85" s="16"/>
      <c r="G85" s="15"/>
      <c r="H85" s="16"/>
      <c r="I85" s="15"/>
      <c r="J85" s="16"/>
      <c r="K85" s="15">
        <v>50</v>
      </c>
      <c r="L85" s="16">
        <v>0.575</v>
      </c>
      <c r="M85" s="15">
        <v>50</v>
      </c>
      <c r="N85" s="16">
        <v>0.575</v>
      </c>
    </row>
    <row r="86" spans="2:14" s="17" customFormat="1" ht="15">
      <c r="B86" s="1" t="s">
        <v>11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s="17" customFormat="1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s="17" customFormat="1" ht="24" thickBot="1">
      <c r="B88" s="2" t="s">
        <v>12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s="17" customFormat="1" ht="15">
      <c r="B89" s="48" t="s">
        <v>1</v>
      </c>
      <c r="C89" s="46" t="s">
        <v>2</v>
      </c>
      <c r="D89" s="47"/>
      <c r="E89" s="46" t="s">
        <v>13</v>
      </c>
      <c r="F89" s="47"/>
      <c r="G89" s="46" t="s">
        <v>4</v>
      </c>
      <c r="H89" s="47"/>
      <c r="I89" s="46" t="s">
        <v>5</v>
      </c>
      <c r="J89" s="47"/>
      <c r="K89" s="46" t="s">
        <v>6</v>
      </c>
      <c r="L89" s="47"/>
      <c r="M89" s="46" t="s">
        <v>7</v>
      </c>
      <c r="N89" s="47"/>
    </row>
    <row r="90" spans="2:14" s="17" customFormat="1" ht="15.75" thickBot="1">
      <c r="B90" s="49"/>
      <c r="C90" s="3" t="s">
        <v>8</v>
      </c>
      <c r="D90" s="4" t="s">
        <v>9</v>
      </c>
      <c r="E90" s="3" t="s">
        <v>8</v>
      </c>
      <c r="F90" s="4" t="s">
        <v>9</v>
      </c>
      <c r="G90" s="3" t="s">
        <v>8</v>
      </c>
      <c r="H90" s="4" t="s">
        <v>9</v>
      </c>
      <c r="I90" s="3" t="s">
        <v>8</v>
      </c>
      <c r="J90" s="4" t="s">
        <v>9</v>
      </c>
      <c r="K90" s="3" t="s">
        <v>8</v>
      </c>
      <c r="L90" s="4" t="s">
        <v>9</v>
      </c>
      <c r="M90" s="3" t="s">
        <v>8</v>
      </c>
      <c r="N90" s="4" t="s">
        <v>9</v>
      </c>
    </row>
    <row r="91" spans="2:14" s="17" customFormat="1" ht="15">
      <c r="B91" s="5">
        <v>41442</v>
      </c>
      <c r="C91" s="6"/>
      <c r="D91" s="7"/>
      <c r="E91" s="6">
        <v>148000.009934</v>
      </c>
      <c r="F91" s="7">
        <v>0.4163513509250384</v>
      </c>
      <c r="G91" s="6"/>
      <c r="H91" s="7"/>
      <c r="I91" s="6"/>
      <c r="J91" s="7"/>
      <c r="K91" s="6"/>
      <c r="L91" s="7"/>
      <c r="M91" s="6">
        <v>148000.009934</v>
      </c>
      <c r="N91" s="7">
        <v>0.4163513509250384</v>
      </c>
    </row>
    <row r="92" spans="2:14" s="17" customFormat="1" ht="15">
      <c r="B92" s="8">
        <v>41443</v>
      </c>
      <c r="C92" s="9"/>
      <c r="D92" s="10"/>
      <c r="E92" s="9"/>
      <c r="F92" s="10"/>
      <c r="G92" s="9"/>
      <c r="H92" s="10"/>
      <c r="I92" s="9"/>
      <c r="J92" s="10"/>
      <c r="K92" s="9"/>
      <c r="L92" s="10"/>
      <c r="M92" s="9"/>
      <c r="N92" s="10"/>
    </row>
    <row r="93" spans="2:14" s="17" customFormat="1" ht="15">
      <c r="B93" s="5">
        <v>41444</v>
      </c>
      <c r="C93" s="6"/>
      <c r="D93" s="7"/>
      <c r="E93" s="6"/>
      <c r="F93" s="7"/>
      <c r="G93" s="6"/>
      <c r="H93" s="7"/>
      <c r="I93" s="6"/>
      <c r="J93" s="7"/>
      <c r="K93" s="6"/>
      <c r="L93" s="7"/>
      <c r="M93" s="6"/>
      <c r="N93" s="7"/>
    </row>
    <row r="94" spans="2:14" s="17" customFormat="1" ht="15">
      <c r="B94" s="8">
        <v>41445</v>
      </c>
      <c r="C94" s="9"/>
      <c r="D94" s="10"/>
      <c r="E94" s="9"/>
      <c r="F94" s="10"/>
      <c r="G94" s="9"/>
      <c r="H94" s="10"/>
      <c r="I94" s="9"/>
      <c r="J94" s="10"/>
      <c r="K94" s="9"/>
      <c r="L94" s="10"/>
      <c r="M94" s="9"/>
      <c r="N94" s="10"/>
    </row>
    <row r="95" spans="2:14" s="17" customFormat="1" ht="15.75" thickBot="1">
      <c r="B95" s="11">
        <v>41446</v>
      </c>
      <c r="C95" s="12"/>
      <c r="D95" s="13"/>
      <c r="E95" s="12"/>
      <c r="F95" s="13"/>
      <c r="G95" s="12"/>
      <c r="H95" s="13"/>
      <c r="I95" s="12"/>
      <c r="J95" s="13"/>
      <c r="K95" s="12"/>
      <c r="L95" s="13"/>
      <c r="M95" s="12"/>
      <c r="N95" s="13"/>
    </row>
    <row r="96" spans="2:14" s="17" customFormat="1" ht="15.75" thickBot="1">
      <c r="B96" s="14" t="s">
        <v>10</v>
      </c>
      <c r="C96" s="15"/>
      <c r="D96" s="16"/>
      <c r="E96" s="15">
        <v>148000.009934</v>
      </c>
      <c r="F96" s="16">
        <v>0.4163513509250384</v>
      </c>
      <c r="G96" s="15"/>
      <c r="H96" s="16"/>
      <c r="I96" s="15"/>
      <c r="J96" s="16"/>
      <c r="K96" s="15"/>
      <c r="L96" s="16"/>
      <c r="M96" s="15">
        <v>148000.009934</v>
      </c>
      <c r="N96" s="16">
        <v>0.4163513509250384</v>
      </c>
    </row>
    <row r="97" spans="2:14" s="17" customFormat="1" ht="15">
      <c r="B97" s="1" t="s">
        <v>14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s="17" customFormat="1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s="17" customFormat="1" ht="24" thickBot="1">
      <c r="B99" s="2" t="s">
        <v>15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s="17" customFormat="1" ht="15">
      <c r="B100" s="48" t="s">
        <v>1</v>
      </c>
      <c r="C100" s="46" t="s">
        <v>16</v>
      </c>
      <c r="D100" s="47"/>
      <c r="E100" s="46" t="s">
        <v>17</v>
      </c>
      <c r="F100" s="47"/>
      <c r="G100" s="46" t="s">
        <v>18</v>
      </c>
      <c r="H100" s="47"/>
      <c r="I100" s="46" t="s">
        <v>23</v>
      </c>
      <c r="J100" s="47"/>
      <c r="K100" s="46" t="s">
        <v>19</v>
      </c>
      <c r="L100" s="47"/>
      <c r="M100" s="46" t="s">
        <v>7</v>
      </c>
      <c r="N100" s="47"/>
    </row>
    <row r="101" spans="2:14" s="17" customFormat="1" ht="15.75" thickBot="1">
      <c r="B101" s="49"/>
      <c r="C101" s="3" t="s">
        <v>8</v>
      </c>
      <c r="D101" s="4" t="s">
        <v>9</v>
      </c>
      <c r="E101" s="3" t="s">
        <v>8</v>
      </c>
      <c r="F101" s="4" t="s">
        <v>9</v>
      </c>
      <c r="G101" s="3" t="s">
        <v>8</v>
      </c>
      <c r="H101" s="4" t="s">
        <v>9</v>
      </c>
      <c r="I101" s="3" t="s">
        <v>8</v>
      </c>
      <c r="J101" s="4" t="s">
        <v>9</v>
      </c>
      <c r="K101" s="3" t="s">
        <v>8</v>
      </c>
      <c r="L101" s="4" t="s">
        <v>9</v>
      </c>
      <c r="M101" s="3" t="s">
        <v>8</v>
      </c>
      <c r="N101" s="4" t="s">
        <v>9</v>
      </c>
    </row>
    <row r="102" spans="2:14" s="17" customFormat="1" ht="15">
      <c r="B102" s="5">
        <v>41442</v>
      </c>
      <c r="C102" s="6">
        <v>100000</v>
      </c>
      <c r="D102" s="7">
        <v>0.393</v>
      </c>
      <c r="E102" s="6">
        <v>140000</v>
      </c>
      <c r="F102" s="7">
        <v>0.4107142857142857</v>
      </c>
      <c r="G102" s="6"/>
      <c r="H102" s="7"/>
      <c r="I102" s="6"/>
      <c r="J102" s="7"/>
      <c r="K102" s="6"/>
      <c r="L102" s="7"/>
      <c r="M102" s="6">
        <v>240000</v>
      </c>
      <c r="N102" s="7">
        <v>0.4033333333333333</v>
      </c>
    </row>
    <row r="103" spans="2:14" s="17" customFormat="1" ht="15">
      <c r="B103" s="8">
        <v>41443</v>
      </c>
      <c r="C103" s="9"/>
      <c r="D103" s="10"/>
      <c r="E103" s="9">
        <v>121999.999999</v>
      </c>
      <c r="F103" s="10">
        <v>0.3909836065573851</v>
      </c>
      <c r="G103" s="9"/>
      <c r="H103" s="10"/>
      <c r="I103" s="9"/>
      <c r="J103" s="10"/>
      <c r="K103" s="9"/>
      <c r="L103" s="10"/>
      <c r="M103" s="9">
        <v>121999.999999</v>
      </c>
      <c r="N103" s="10">
        <v>0.3909836065573851</v>
      </c>
    </row>
    <row r="104" spans="2:14" s="17" customFormat="1" ht="15">
      <c r="B104" s="5">
        <v>41444</v>
      </c>
      <c r="C104" s="6">
        <v>47000</v>
      </c>
      <c r="D104" s="7">
        <v>0.39</v>
      </c>
      <c r="E104" s="6">
        <v>80000</v>
      </c>
      <c r="F104" s="7">
        <v>0.399625</v>
      </c>
      <c r="G104" s="6"/>
      <c r="H104" s="7"/>
      <c r="I104" s="6"/>
      <c r="J104" s="7"/>
      <c r="K104" s="6"/>
      <c r="L104" s="7"/>
      <c r="M104" s="6">
        <v>127000</v>
      </c>
      <c r="N104" s="7">
        <v>0.3960629921259842</v>
      </c>
    </row>
    <row r="105" spans="2:14" s="17" customFormat="1" ht="15">
      <c r="B105" s="8">
        <v>41445</v>
      </c>
      <c r="C105" s="9">
        <v>50000</v>
      </c>
      <c r="D105" s="10">
        <v>0.39</v>
      </c>
      <c r="E105" s="9">
        <v>62000</v>
      </c>
      <c r="F105" s="10">
        <v>0.3908064516129032</v>
      </c>
      <c r="G105" s="9"/>
      <c r="H105" s="10"/>
      <c r="I105" s="9"/>
      <c r="J105" s="10"/>
      <c r="K105" s="9"/>
      <c r="L105" s="10"/>
      <c r="M105" s="9">
        <v>112000</v>
      </c>
      <c r="N105" s="10">
        <v>0.3904464285714286</v>
      </c>
    </row>
    <row r="106" spans="2:14" s="17" customFormat="1" ht="15.75" thickBot="1">
      <c r="B106" s="11">
        <v>41446</v>
      </c>
      <c r="C106" s="12"/>
      <c r="D106" s="13"/>
      <c r="E106" s="12">
        <v>160000</v>
      </c>
      <c r="F106" s="13">
        <v>0.39</v>
      </c>
      <c r="G106" s="12"/>
      <c r="H106" s="13"/>
      <c r="I106" s="12"/>
      <c r="J106" s="13"/>
      <c r="K106" s="12"/>
      <c r="L106" s="13"/>
      <c r="M106" s="12">
        <v>160000</v>
      </c>
      <c r="N106" s="13">
        <v>0.39</v>
      </c>
    </row>
    <row r="107" spans="2:14" s="17" customFormat="1" ht="15.75" thickBot="1">
      <c r="B107" s="14" t="s">
        <v>10</v>
      </c>
      <c r="C107" s="15">
        <v>197000</v>
      </c>
      <c r="D107" s="16">
        <v>0.3915228426395939</v>
      </c>
      <c r="E107" s="15">
        <v>563999.999999</v>
      </c>
      <c r="F107" s="16">
        <v>0.39680851063830996</v>
      </c>
      <c r="G107" s="15"/>
      <c r="H107" s="16"/>
      <c r="I107" s="15"/>
      <c r="J107" s="16"/>
      <c r="K107" s="15"/>
      <c r="L107" s="16"/>
      <c r="M107" s="15">
        <v>760999.999999</v>
      </c>
      <c r="N107" s="16">
        <v>0.3954402102496786</v>
      </c>
    </row>
    <row r="108" spans="2:14" s="17" customFormat="1" ht="15">
      <c r="B108" s="1" t="s">
        <v>14</v>
      </c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s="17" customFormat="1" ht="15">
      <c r="B109" s="21"/>
      <c r="C109" s="22"/>
      <c r="D109" s="23"/>
      <c r="E109" s="22"/>
      <c r="F109" s="23"/>
      <c r="G109" s="22"/>
      <c r="H109" s="23"/>
      <c r="I109" s="22"/>
      <c r="J109" s="23"/>
      <c r="K109" s="22"/>
      <c r="L109" s="23"/>
      <c r="M109" s="22"/>
      <c r="N109" s="23"/>
    </row>
    <row r="110" spans="2:14" s="17" customFormat="1" ht="21">
      <c r="B110" s="50" t="s">
        <v>35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2:14" s="17" customFormat="1" ht="1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s="17" customFormat="1" ht="1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s="17" customFormat="1" ht="24" thickBot="1">
      <c r="B113" s="2" t="s"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s="17" customFormat="1" ht="15">
      <c r="B114" s="48" t="s">
        <v>1</v>
      </c>
      <c r="C114" s="46" t="s">
        <v>2</v>
      </c>
      <c r="D114" s="47"/>
      <c r="E114" s="46" t="s">
        <v>3</v>
      </c>
      <c r="F114" s="47"/>
      <c r="G114" s="46" t="s">
        <v>4</v>
      </c>
      <c r="H114" s="47"/>
      <c r="I114" s="46" t="s">
        <v>5</v>
      </c>
      <c r="J114" s="47"/>
      <c r="K114" s="46" t="s">
        <v>6</v>
      </c>
      <c r="L114" s="47"/>
      <c r="M114" s="46" t="s">
        <v>7</v>
      </c>
      <c r="N114" s="47"/>
    </row>
    <row r="115" spans="2:14" s="17" customFormat="1" ht="15.75" thickBot="1">
      <c r="B115" s="49"/>
      <c r="C115" s="3" t="s">
        <v>8</v>
      </c>
      <c r="D115" s="4" t="s">
        <v>9</v>
      </c>
      <c r="E115" s="3" t="s">
        <v>8</v>
      </c>
      <c r="F115" s="4" t="s">
        <v>9</v>
      </c>
      <c r="G115" s="3" t="s">
        <v>8</v>
      </c>
      <c r="H115" s="4" t="s">
        <v>9</v>
      </c>
      <c r="I115" s="3" t="s">
        <v>8</v>
      </c>
      <c r="J115" s="4" t="s">
        <v>9</v>
      </c>
      <c r="K115" s="3" t="s">
        <v>8</v>
      </c>
      <c r="L115" s="4" t="s">
        <v>9</v>
      </c>
      <c r="M115" s="3" t="s">
        <v>8</v>
      </c>
      <c r="N115" s="4" t="s">
        <v>9</v>
      </c>
    </row>
    <row r="116" spans="2:14" s="17" customFormat="1" ht="15">
      <c r="B116" s="5">
        <v>41449</v>
      </c>
      <c r="C116" s="6"/>
      <c r="D116" s="7"/>
      <c r="E116" s="6"/>
      <c r="F116" s="7"/>
      <c r="G116" s="6"/>
      <c r="H116" s="7"/>
      <c r="I116" s="6"/>
      <c r="J116" s="7"/>
      <c r="K116" s="6"/>
      <c r="L116" s="7"/>
      <c r="M116" s="6"/>
      <c r="N116" s="7"/>
    </row>
    <row r="117" spans="2:14" s="17" customFormat="1" ht="15">
      <c r="B117" s="8">
        <v>41450</v>
      </c>
      <c r="C117" s="9"/>
      <c r="D117" s="10"/>
      <c r="E117" s="9"/>
      <c r="F117" s="10"/>
      <c r="G117" s="9"/>
      <c r="H117" s="10"/>
      <c r="I117" s="9"/>
      <c r="J117" s="10"/>
      <c r="K117" s="9"/>
      <c r="L117" s="10"/>
      <c r="M117" s="9"/>
      <c r="N117" s="10"/>
    </row>
    <row r="118" spans="2:14" s="17" customFormat="1" ht="15">
      <c r="B118" s="5">
        <v>41451</v>
      </c>
      <c r="C118" s="6"/>
      <c r="D118" s="7"/>
      <c r="E118" s="6"/>
      <c r="F118" s="7"/>
      <c r="G118" s="6"/>
      <c r="H118" s="7"/>
      <c r="I118" s="6"/>
      <c r="J118" s="7"/>
      <c r="K118" s="6"/>
      <c r="L118" s="7"/>
      <c r="M118" s="6"/>
      <c r="N118" s="7"/>
    </row>
    <row r="119" spans="2:14" s="17" customFormat="1" ht="15">
      <c r="B119" s="8">
        <v>41452</v>
      </c>
      <c r="C119" s="9"/>
      <c r="D119" s="10"/>
      <c r="E119" s="9"/>
      <c r="F119" s="10"/>
      <c r="G119" s="9"/>
      <c r="H119" s="10"/>
      <c r="I119" s="9"/>
      <c r="J119" s="10"/>
      <c r="K119" s="9"/>
      <c r="L119" s="10"/>
      <c r="M119" s="9"/>
      <c r="N119" s="10"/>
    </row>
    <row r="120" spans="2:14" s="17" customFormat="1" ht="15.75" thickBot="1">
      <c r="B120" s="11">
        <v>41453</v>
      </c>
      <c r="C120" s="12"/>
      <c r="D120" s="13"/>
      <c r="E120" s="12"/>
      <c r="F120" s="13"/>
      <c r="G120" s="12"/>
      <c r="H120" s="13"/>
      <c r="I120" s="12"/>
      <c r="J120" s="13"/>
      <c r="K120" s="12"/>
      <c r="L120" s="13"/>
      <c r="M120" s="12"/>
      <c r="N120" s="13"/>
    </row>
    <row r="121" spans="2:14" s="17" customFormat="1" ht="15.75" thickBot="1">
      <c r="B121" s="14" t="s">
        <v>10</v>
      </c>
      <c r="C121" s="15"/>
      <c r="D121" s="16"/>
      <c r="E121" s="15"/>
      <c r="F121" s="16"/>
      <c r="G121" s="15"/>
      <c r="H121" s="16"/>
      <c r="I121" s="15"/>
      <c r="J121" s="16"/>
      <c r="K121" s="15"/>
      <c r="L121" s="16"/>
      <c r="M121" s="15"/>
      <c r="N121" s="16"/>
    </row>
    <row r="122" spans="2:14" s="17" customFormat="1" ht="15">
      <c r="B122" s="1" t="s">
        <v>11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s="17" customFormat="1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s="17" customFormat="1" ht="24" thickBot="1">
      <c r="B124" s="2" t="s">
        <v>12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s="17" customFormat="1" ht="15">
      <c r="B125" s="48" t="s">
        <v>1</v>
      </c>
      <c r="C125" s="46" t="s">
        <v>2</v>
      </c>
      <c r="D125" s="47"/>
      <c r="E125" s="46" t="s">
        <v>13</v>
      </c>
      <c r="F125" s="47"/>
      <c r="G125" s="46" t="s">
        <v>4</v>
      </c>
      <c r="H125" s="47"/>
      <c r="I125" s="46" t="s">
        <v>5</v>
      </c>
      <c r="J125" s="47"/>
      <c r="K125" s="46" t="s">
        <v>6</v>
      </c>
      <c r="L125" s="47"/>
      <c r="M125" s="46" t="s">
        <v>7</v>
      </c>
      <c r="N125" s="47"/>
    </row>
    <row r="126" spans="2:14" s="17" customFormat="1" ht="15.75" thickBot="1">
      <c r="B126" s="49"/>
      <c r="C126" s="3" t="s">
        <v>8</v>
      </c>
      <c r="D126" s="4" t="s">
        <v>9</v>
      </c>
      <c r="E126" s="3" t="s">
        <v>8</v>
      </c>
      <c r="F126" s="4" t="s">
        <v>9</v>
      </c>
      <c r="G126" s="3" t="s">
        <v>8</v>
      </c>
      <c r="H126" s="4" t="s">
        <v>9</v>
      </c>
      <c r="I126" s="3" t="s">
        <v>8</v>
      </c>
      <c r="J126" s="4" t="s">
        <v>9</v>
      </c>
      <c r="K126" s="3" t="s">
        <v>8</v>
      </c>
      <c r="L126" s="4" t="s">
        <v>9</v>
      </c>
      <c r="M126" s="3" t="s">
        <v>8</v>
      </c>
      <c r="N126" s="4" t="s">
        <v>9</v>
      </c>
    </row>
    <row r="127" spans="2:14" s="17" customFormat="1" ht="15">
      <c r="B127" s="5">
        <v>41449</v>
      </c>
      <c r="C127" s="6"/>
      <c r="D127" s="7"/>
      <c r="E127" s="6"/>
      <c r="F127" s="7"/>
      <c r="G127" s="6">
        <v>80000</v>
      </c>
      <c r="H127" s="7">
        <v>0.44</v>
      </c>
      <c r="I127" s="6"/>
      <c r="J127" s="7"/>
      <c r="K127" s="6"/>
      <c r="L127" s="7"/>
      <c r="M127" s="6">
        <v>80000</v>
      </c>
      <c r="N127" s="7">
        <v>0.44</v>
      </c>
    </row>
    <row r="128" spans="2:14" s="17" customFormat="1" ht="15">
      <c r="B128" s="8">
        <v>41450</v>
      </c>
      <c r="C128" s="9"/>
      <c r="D128" s="10"/>
      <c r="E128" s="9"/>
      <c r="F128" s="10"/>
      <c r="G128" s="9">
        <v>72000</v>
      </c>
      <c r="H128" s="10">
        <v>0.44416666666666665</v>
      </c>
      <c r="I128" s="9"/>
      <c r="J128" s="10"/>
      <c r="K128" s="9"/>
      <c r="L128" s="10"/>
      <c r="M128" s="9">
        <v>72000</v>
      </c>
      <c r="N128" s="10">
        <v>0.44416666666666665</v>
      </c>
    </row>
    <row r="129" spans="2:14" s="17" customFormat="1" ht="15">
      <c r="B129" s="5">
        <v>41451</v>
      </c>
      <c r="C129" s="6"/>
      <c r="D129" s="7"/>
      <c r="E129" s="6"/>
      <c r="F129" s="7"/>
      <c r="G129" s="6"/>
      <c r="H129" s="7"/>
      <c r="I129" s="6"/>
      <c r="J129" s="7"/>
      <c r="K129" s="6"/>
      <c r="L129" s="7"/>
      <c r="M129" s="6"/>
      <c r="N129" s="7"/>
    </row>
    <row r="130" spans="2:14" s="17" customFormat="1" ht="15">
      <c r="B130" s="8">
        <v>41452</v>
      </c>
      <c r="C130" s="9"/>
      <c r="D130" s="10"/>
      <c r="E130" s="9"/>
      <c r="F130" s="10"/>
      <c r="G130" s="9"/>
      <c r="H130" s="10"/>
      <c r="I130" s="9"/>
      <c r="J130" s="10"/>
      <c r="K130" s="9"/>
      <c r="L130" s="10"/>
      <c r="M130" s="9"/>
      <c r="N130" s="10"/>
    </row>
    <row r="131" spans="2:14" s="17" customFormat="1" ht="15.75" thickBot="1">
      <c r="B131" s="11">
        <v>41453</v>
      </c>
      <c r="C131" s="12"/>
      <c r="D131" s="13"/>
      <c r="E131" s="12"/>
      <c r="F131" s="13"/>
      <c r="G131" s="12"/>
      <c r="H131" s="13"/>
      <c r="I131" s="12"/>
      <c r="J131" s="13"/>
      <c r="K131" s="12"/>
      <c r="L131" s="13"/>
      <c r="M131" s="12"/>
      <c r="N131" s="13"/>
    </row>
    <row r="132" spans="2:14" s="17" customFormat="1" ht="15.75" thickBot="1">
      <c r="B132" s="14" t="s">
        <v>10</v>
      </c>
      <c r="C132" s="15"/>
      <c r="D132" s="16"/>
      <c r="E132" s="15"/>
      <c r="F132" s="16"/>
      <c r="G132" s="15">
        <v>152000</v>
      </c>
      <c r="H132" s="16">
        <v>0.4419736842105263</v>
      </c>
      <c r="I132" s="15"/>
      <c r="J132" s="16"/>
      <c r="K132" s="15"/>
      <c r="L132" s="16"/>
      <c r="M132" s="15">
        <v>152000</v>
      </c>
      <c r="N132" s="16">
        <v>0.4419736842105263</v>
      </c>
    </row>
    <row r="133" spans="2:14" s="17" customFormat="1" ht="15">
      <c r="B133" s="1" t="s">
        <v>14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s="17" customFormat="1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s="17" customFormat="1" ht="24" thickBot="1">
      <c r="B135" s="2" t="s">
        <v>15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s="17" customFormat="1" ht="15">
      <c r="B136" s="48" t="s">
        <v>1</v>
      </c>
      <c r="C136" s="46" t="s">
        <v>16</v>
      </c>
      <c r="D136" s="47"/>
      <c r="E136" s="46" t="s">
        <v>17</v>
      </c>
      <c r="F136" s="47"/>
      <c r="G136" s="46" t="s">
        <v>18</v>
      </c>
      <c r="H136" s="47"/>
      <c r="I136" s="46" t="s">
        <v>23</v>
      </c>
      <c r="J136" s="47"/>
      <c r="K136" s="46" t="s">
        <v>19</v>
      </c>
      <c r="L136" s="47"/>
      <c r="M136" s="46" t="s">
        <v>7</v>
      </c>
      <c r="N136" s="47"/>
    </row>
    <row r="137" spans="2:14" s="17" customFormat="1" ht="15.75" thickBot="1">
      <c r="B137" s="49"/>
      <c r="C137" s="3" t="s">
        <v>8</v>
      </c>
      <c r="D137" s="4" t="s">
        <v>9</v>
      </c>
      <c r="E137" s="3" t="s">
        <v>8</v>
      </c>
      <c r="F137" s="4" t="s">
        <v>9</v>
      </c>
      <c r="G137" s="3" t="s">
        <v>8</v>
      </c>
      <c r="H137" s="4" t="s">
        <v>9</v>
      </c>
      <c r="I137" s="3" t="s">
        <v>8</v>
      </c>
      <c r="J137" s="4" t="s">
        <v>9</v>
      </c>
      <c r="K137" s="3" t="s">
        <v>8</v>
      </c>
      <c r="L137" s="4" t="s">
        <v>9</v>
      </c>
      <c r="M137" s="3" t="s">
        <v>8</v>
      </c>
      <c r="N137" s="4" t="s">
        <v>9</v>
      </c>
    </row>
    <row r="138" spans="2:14" s="17" customFormat="1" ht="15">
      <c r="B138" s="5">
        <v>41449</v>
      </c>
      <c r="C138" s="6"/>
      <c r="D138" s="7"/>
      <c r="E138" s="6">
        <v>134000</v>
      </c>
      <c r="F138" s="7">
        <v>0.4141791044776119</v>
      </c>
      <c r="G138" s="6"/>
      <c r="H138" s="7"/>
      <c r="I138" s="6"/>
      <c r="J138" s="7"/>
      <c r="K138" s="6"/>
      <c r="L138" s="7"/>
      <c r="M138" s="6">
        <v>134000</v>
      </c>
      <c r="N138" s="7">
        <v>0.4141791044776119</v>
      </c>
    </row>
    <row r="139" spans="2:14" s="17" customFormat="1" ht="15">
      <c r="B139" s="8">
        <v>41450</v>
      </c>
      <c r="C139" s="9">
        <v>100000</v>
      </c>
      <c r="D139" s="10">
        <v>0.397</v>
      </c>
      <c r="E139" s="9">
        <v>157000.000001</v>
      </c>
      <c r="F139" s="10">
        <v>0.4124203821655897</v>
      </c>
      <c r="G139" s="9"/>
      <c r="H139" s="10"/>
      <c r="I139" s="9"/>
      <c r="J139" s="10"/>
      <c r="K139" s="9"/>
      <c r="L139" s="10"/>
      <c r="M139" s="9">
        <v>257000.000001</v>
      </c>
      <c r="N139" s="10">
        <v>0.40642023346304895</v>
      </c>
    </row>
    <row r="140" spans="2:14" s="17" customFormat="1" ht="15">
      <c r="B140" s="5">
        <v>41451</v>
      </c>
      <c r="C140" s="6"/>
      <c r="D140" s="7"/>
      <c r="E140" s="6">
        <v>70000.000001</v>
      </c>
      <c r="F140" s="7">
        <v>0.39</v>
      </c>
      <c r="G140" s="6"/>
      <c r="H140" s="7"/>
      <c r="I140" s="6"/>
      <c r="J140" s="7"/>
      <c r="K140" s="6"/>
      <c r="L140" s="7"/>
      <c r="M140" s="6">
        <v>70000.000001</v>
      </c>
      <c r="N140" s="7">
        <v>0.39</v>
      </c>
    </row>
    <row r="141" spans="2:14" s="17" customFormat="1" ht="15">
      <c r="B141" s="8">
        <v>41452</v>
      </c>
      <c r="C141" s="9"/>
      <c r="D141" s="10"/>
      <c r="E141" s="9">
        <v>126000</v>
      </c>
      <c r="F141" s="10">
        <v>0.3965873015873016</v>
      </c>
      <c r="G141" s="9"/>
      <c r="H141" s="10"/>
      <c r="I141" s="9"/>
      <c r="J141" s="10"/>
      <c r="K141" s="9"/>
      <c r="L141" s="10"/>
      <c r="M141" s="9">
        <v>126000</v>
      </c>
      <c r="N141" s="10">
        <v>0.3965873015873016</v>
      </c>
    </row>
    <row r="142" spans="2:14" s="17" customFormat="1" ht="15.75" thickBot="1">
      <c r="B142" s="11">
        <v>41453</v>
      </c>
      <c r="C142" s="12"/>
      <c r="D142" s="13"/>
      <c r="E142" s="12">
        <v>50000</v>
      </c>
      <c r="F142" s="13">
        <v>0.398</v>
      </c>
      <c r="G142" s="12"/>
      <c r="H142" s="13"/>
      <c r="I142" s="12"/>
      <c r="J142" s="13"/>
      <c r="K142" s="12"/>
      <c r="L142" s="13"/>
      <c r="M142" s="12">
        <v>50000</v>
      </c>
      <c r="N142" s="13">
        <v>0.398</v>
      </c>
    </row>
    <row r="143" spans="2:14" s="17" customFormat="1" ht="15.75" thickBot="1">
      <c r="B143" s="14" t="s">
        <v>10</v>
      </c>
      <c r="C143" s="15">
        <v>100000</v>
      </c>
      <c r="D143" s="16">
        <v>0.397</v>
      </c>
      <c r="E143" s="15">
        <v>537000.000002</v>
      </c>
      <c r="F143" s="16">
        <v>0.4048789571694418</v>
      </c>
      <c r="G143" s="15"/>
      <c r="H143" s="16"/>
      <c r="I143" s="15"/>
      <c r="J143" s="16"/>
      <c r="K143" s="15"/>
      <c r="L143" s="16"/>
      <c r="M143" s="15">
        <v>637000.000002</v>
      </c>
      <c r="N143" s="16">
        <v>0.40364207221348936</v>
      </c>
    </row>
    <row r="144" spans="2:14" s="17" customFormat="1" ht="15">
      <c r="B144" s="1" t="s">
        <v>14</v>
      </c>
      <c r="C144"/>
      <c r="D144"/>
      <c r="E144"/>
      <c r="F144"/>
      <c r="G144"/>
      <c r="H144"/>
      <c r="I144"/>
      <c r="J144"/>
      <c r="K144"/>
      <c r="L144"/>
      <c r="M144"/>
      <c r="N144"/>
    </row>
    <row r="145" spans="2:14" s="17" customFormat="1" ht="15">
      <c r="B145" s="21"/>
      <c r="C145" s="22"/>
      <c r="D145" s="23"/>
      <c r="E145" s="22"/>
      <c r="F145" s="23"/>
      <c r="G145" s="22"/>
      <c r="H145" s="23"/>
      <c r="I145" s="22"/>
      <c r="J145" s="23"/>
      <c r="K145" s="22"/>
      <c r="L145" s="23"/>
      <c r="M145" s="22"/>
      <c r="N145" s="23"/>
    </row>
    <row r="146" spans="2:14" s="17" customFormat="1" ht="15">
      <c r="B146" s="24"/>
      <c r="C146" s="25"/>
      <c r="D146" s="26"/>
      <c r="E146" s="25"/>
      <c r="F146" s="26"/>
      <c r="G146" s="25"/>
      <c r="H146" s="26"/>
      <c r="I146" s="25"/>
      <c r="J146" s="26"/>
      <c r="K146" s="25"/>
      <c r="L146" s="26"/>
      <c r="M146" s="25"/>
      <c r="N146" s="26"/>
    </row>
    <row r="147" spans="2:14" s="17" customFormat="1" ht="1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2:14" s="17" customFormat="1" ht="1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2:14" s="17" customFormat="1" ht="23.25">
      <c r="B149" s="1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2:14" s="17" customFormat="1" ht="15">
      <c r="B150" s="53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</row>
    <row r="151" spans="2:14" s="17" customFormat="1" ht="15">
      <c r="B151" s="53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2:14" s="17" customFormat="1" ht="15">
      <c r="B152" s="21"/>
      <c r="C152" s="22"/>
      <c r="D152" s="23"/>
      <c r="E152" s="22"/>
      <c r="F152" s="23"/>
      <c r="G152" s="22"/>
      <c r="H152" s="23"/>
      <c r="I152" s="22"/>
      <c r="J152" s="23"/>
      <c r="K152" s="22"/>
      <c r="L152" s="23"/>
      <c r="M152" s="22"/>
      <c r="N152" s="23"/>
    </row>
    <row r="153" spans="2:14" s="17" customFormat="1" ht="15">
      <c r="B153" s="21"/>
      <c r="C153" s="22"/>
      <c r="D153" s="23"/>
      <c r="E153" s="22"/>
      <c r="F153" s="23"/>
      <c r="G153" s="22"/>
      <c r="H153" s="23"/>
      <c r="I153" s="22"/>
      <c r="J153" s="23"/>
      <c r="K153" s="22"/>
      <c r="L153" s="23"/>
      <c r="M153" s="22"/>
      <c r="N153" s="23"/>
    </row>
    <row r="154" spans="2:14" s="17" customFormat="1" ht="15">
      <c r="B154" s="21"/>
      <c r="C154" s="22"/>
      <c r="D154" s="23"/>
      <c r="E154" s="22"/>
      <c r="F154" s="23"/>
      <c r="G154" s="22"/>
      <c r="H154" s="23"/>
      <c r="I154" s="22"/>
      <c r="J154" s="23"/>
      <c r="K154" s="22"/>
      <c r="L154" s="23"/>
      <c r="M154" s="22"/>
      <c r="N154" s="23"/>
    </row>
    <row r="155" spans="2:14" s="17" customFormat="1" ht="15">
      <c r="B155" s="21"/>
      <c r="C155" s="22"/>
      <c r="D155" s="23"/>
      <c r="E155" s="22"/>
      <c r="F155" s="23"/>
      <c r="G155" s="22"/>
      <c r="H155" s="23"/>
      <c r="I155" s="22"/>
      <c r="J155" s="23"/>
      <c r="K155" s="22"/>
      <c r="L155" s="23"/>
      <c r="M155" s="22"/>
      <c r="N155" s="23"/>
    </row>
    <row r="156" spans="2:14" s="17" customFormat="1" ht="15">
      <c r="B156" s="21"/>
      <c r="C156" s="22"/>
      <c r="D156" s="23"/>
      <c r="E156" s="22"/>
      <c r="F156" s="23"/>
      <c r="G156" s="22"/>
      <c r="H156" s="23"/>
      <c r="I156" s="22"/>
      <c r="J156" s="23"/>
      <c r="K156" s="22"/>
      <c r="L156" s="23"/>
      <c r="M156" s="22"/>
      <c r="N156" s="23"/>
    </row>
    <row r="157" spans="2:14" s="17" customFormat="1" ht="15">
      <c r="B157" s="24"/>
      <c r="C157" s="25"/>
      <c r="D157" s="26"/>
      <c r="E157" s="25"/>
      <c r="F157" s="26"/>
      <c r="G157" s="25"/>
      <c r="H157" s="26"/>
      <c r="I157" s="25"/>
      <c r="J157" s="26"/>
      <c r="K157" s="25"/>
      <c r="L157" s="26"/>
      <c r="M157" s="25"/>
      <c r="N157" s="26"/>
    </row>
    <row r="158" spans="2:14" s="17" customFormat="1" ht="1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s="17" customFormat="1" ht="1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s="17" customFormat="1" ht="23.25">
      <c r="B160" s="19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s="17" customFormat="1" ht="15">
      <c r="B161" s="53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</row>
    <row r="162" spans="2:14" s="17" customFormat="1" ht="15">
      <c r="B162" s="53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2:14" s="17" customFormat="1" ht="15">
      <c r="B163" s="21"/>
      <c r="C163" s="22"/>
      <c r="D163" s="23"/>
      <c r="E163" s="22"/>
      <c r="F163" s="23"/>
      <c r="G163" s="22"/>
      <c r="H163" s="23"/>
      <c r="I163" s="22"/>
      <c r="J163" s="23"/>
      <c r="K163" s="22"/>
      <c r="L163" s="23"/>
      <c r="M163" s="22"/>
      <c r="N163" s="23"/>
    </row>
    <row r="164" spans="2:14" s="17" customFormat="1" ht="15">
      <c r="B164" s="21"/>
      <c r="C164" s="22"/>
      <c r="D164" s="23"/>
      <c r="E164" s="22"/>
      <c r="F164" s="23"/>
      <c r="G164" s="22"/>
      <c r="H164" s="23"/>
      <c r="I164" s="22"/>
      <c r="J164" s="23"/>
      <c r="K164" s="22"/>
      <c r="L164" s="23"/>
      <c r="M164" s="22"/>
      <c r="N164" s="23"/>
    </row>
    <row r="165" spans="2:14" s="17" customFormat="1" ht="15">
      <c r="B165" s="21"/>
      <c r="C165" s="22"/>
      <c r="D165" s="23"/>
      <c r="E165" s="22"/>
      <c r="F165" s="23"/>
      <c r="G165" s="22"/>
      <c r="H165" s="23"/>
      <c r="I165" s="22"/>
      <c r="J165" s="23"/>
      <c r="K165" s="22"/>
      <c r="L165" s="23"/>
      <c r="M165" s="22"/>
      <c r="N165" s="23"/>
    </row>
    <row r="166" spans="2:14" s="17" customFormat="1" ht="15">
      <c r="B166" s="21"/>
      <c r="C166" s="22"/>
      <c r="D166" s="23"/>
      <c r="E166" s="22"/>
      <c r="F166" s="23"/>
      <c r="G166" s="22"/>
      <c r="H166" s="23"/>
      <c r="I166" s="22"/>
      <c r="J166" s="23"/>
      <c r="K166" s="22"/>
      <c r="L166" s="23"/>
      <c r="M166" s="22"/>
      <c r="N166" s="23"/>
    </row>
    <row r="167" spans="2:14" s="17" customFormat="1" ht="15">
      <c r="B167" s="21"/>
      <c r="C167" s="22"/>
      <c r="D167" s="23"/>
      <c r="E167" s="22"/>
      <c r="F167" s="23"/>
      <c r="G167" s="22"/>
      <c r="H167" s="23"/>
      <c r="I167" s="22"/>
      <c r="J167" s="23"/>
      <c r="K167" s="22"/>
      <c r="L167" s="23"/>
      <c r="M167" s="22"/>
      <c r="N167" s="23"/>
    </row>
    <row r="168" spans="2:14" s="17" customFormat="1" ht="15">
      <c r="B168" s="24"/>
      <c r="C168" s="25"/>
      <c r="D168" s="26"/>
      <c r="E168" s="25"/>
      <c r="F168" s="26"/>
      <c r="G168" s="25"/>
      <c r="H168" s="26"/>
      <c r="I168" s="25"/>
      <c r="J168" s="26"/>
      <c r="K168" s="25"/>
      <c r="L168" s="26"/>
      <c r="M168" s="25"/>
      <c r="N168" s="26"/>
    </row>
    <row r="169" s="17" customFormat="1" ht="15">
      <c r="B169" s="18"/>
    </row>
    <row r="170" s="17" customFormat="1" ht="15"/>
    <row r="171" s="17" customFormat="1" ht="15"/>
    <row r="172" s="17" customFormat="1" ht="15"/>
    <row r="173" s="17" customFormat="1" ht="15"/>
    <row r="174" s="17" customFormat="1" ht="15"/>
    <row r="175" s="17" customFormat="1" ht="15"/>
    <row r="176" s="17" customFormat="1" ht="15"/>
    <row r="177" s="17" customFormat="1" ht="15"/>
    <row r="178" s="17" customFormat="1" ht="15"/>
    <row r="179" s="17" customFormat="1" ht="15"/>
    <row r="180" s="17" customFormat="1" ht="15"/>
    <row r="181" s="17" customFormat="1" ht="15"/>
    <row r="182" s="17" customFormat="1" ht="15"/>
    <row r="183" s="17" customFormat="1" ht="15"/>
    <row r="184" s="17" customFormat="1" ht="15"/>
    <row r="185" s="17" customFormat="1" ht="15"/>
    <row r="186" s="17" customFormat="1" ht="15"/>
    <row r="187" s="17" customFormat="1" ht="15"/>
    <row r="188" s="17" customFormat="1" ht="15"/>
    <row r="189" s="17" customFormat="1" ht="15"/>
    <row r="190" s="17" customFormat="1" ht="15"/>
    <row r="191" s="17" customFormat="1" ht="15"/>
    <row r="192" s="17" customFormat="1" ht="15"/>
    <row r="193" s="17" customFormat="1" ht="15"/>
    <row r="194" s="17" customFormat="1" ht="15"/>
    <row r="195" s="17" customFormat="1" ht="15"/>
    <row r="196" s="17" customFormat="1" ht="15"/>
    <row r="197" s="17" customFormat="1" ht="15"/>
    <row r="198" s="17" customFormat="1" ht="15"/>
    <row r="199" s="17" customFormat="1" ht="15"/>
    <row r="200" s="17" customFormat="1" ht="15"/>
    <row r="201" s="17" customFormat="1" ht="15"/>
    <row r="202" s="17" customFormat="1" ht="15"/>
    <row r="203" s="17" customFormat="1" ht="15"/>
    <row r="204" s="17" customFormat="1" ht="15"/>
    <row r="205" s="17" customFormat="1" ht="15"/>
    <row r="206" s="17" customFormat="1" ht="15"/>
    <row r="207" s="17" customFormat="1" ht="15"/>
    <row r="208" s="17" customFormat="1" ht="15"/>
    <row r="209" s="17" customFormat="1" ht="15"/>
    <row r="210" s="17" customFormat="1" ht="15"/>
    <row r="211" s="17" customFormat="1" ht="15"/>
    <row r="212" s="17" customFormat="1" ht="15"/>
    <row r="213" s="17" customFormat="1" ht="15"/>
    <row r="214" s="17" customFormat="1" ht="15"/>
    <row r="215" s="17" customFormat="1" ht="15"/>
    <row r="216" s="17" customFormat="1" ht="15"/>
    <row r="217" s="17" customFormat="1" ht="15"/>
    <row r="218" s="17" customFormat="1" ht="15"/>
    <row r="219" s="17" customFormat="1" ht="15"/>
    <row r="220" s="17" customFormat="1" ht="15"/>
    <row r="221" s="17" customFormat="1" ht="15"/>
    <row r="222" s="17" customFormat="1" ht="15"/>
    <row r="223" s="17" customFormat="1" ht="15"/>
    <row r="224" s="17" customFormat="1" ht="15"/>
    <row r="225" s="17" customFormat="1" ht="15"/>
    <row r="226" s="17" customFormat="1" ht="15"/>
    <row r="227" s="17" customFormat="1" ht="15"/>
    <row r="228" s="17" customFormat="1" ht="15"/>
    <row r="229" s="17" customFormat="1" ht="15"/>
    <row r="230" s="17" customFormat="1" ht="15"/>
    <row r="231" s="17" customFormat="1" ht="15"/>
    <row r="232" s="17" customFormat="1" ht="15"/>
    <row r="233" s="17" customFormat="1" ht="15"/>
    <row r="234" s="17" customFormat="1" ht="15"/>
    <row r="235" s="17" customFormat="1" ht="15"/>
    <row r="236" s="17" customFormat="1" ht="15"/>
    <row r="237" s="17" customFormat="1" ht="15"/>
    <row r="238" s="17" customFormat="1" ht="15"/>
    <row r="239" s="17" customFormat="1" ht="15"/>
    <row r="240" s="17" customFormat="1" ht="15"/>
    <row r="241" s="17" customFormat="1" ht="15"/>
    <row r="242" s="17" customFormat="1" ht="15"/>
    <row r="243" s="17" customFormat="1" ht="15"/>
    <row r="244" s="17" customFormat="1" ht="15"/>
    <row r="245" s="17" customFormat="1" ht="15"/>
    <row r="246" s="17" customFormat="1" ht="15"/>
    <row r="247" s="17" customFormat="1" ht="15"/>
    <row r="248" s="17" customFormat="1" ht="15"/>
    <row r="249" s="17" customFormat="1" ht="15"/>
    <row r="250" s="17" customFormat="1" ht="15"/>
    <row r="251" s="17" customFormat="1" ht="15"/>
    <row r="252" s="17" customFormat="1" ht="15"/>
    <row r="253" s="17" customFormat="1" ht="15"/>
    <row r="254" s="17" customFormat="1" ht="15"/>
    <row r="255" s="17" customFormat="1" ht="15"/>
    <row r="256" s="17" customFormat="1" ht="15"/>
    <row r="257" s="17" customFormat="1" ht="15"/>
    <row r="258" s="17" customFormat="1" ht="15"/>
    <row r="259" spans="1:17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1:17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1:17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1:17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</row>
  </sheetData>
  <sheetProtection/>
  <mergeCells count="103">
    <mergeCell ref="M42:N42"/>
    <mergeCell ref="B100:B101"/>
    <mergeCell ref="C100:D100"/>
    <mergeCell ref="E100:F100"/>
    <mergeCell ref="G100:H100"/>
    <mergeCell ref="I100:J100"/>
    <mergeCell ref="K100:L100"/>
    <mergeCell ref="M100:N100"/>
    <mergeCell ref="B74:N74"/>
    <mergeCell ref="K53:L53"/>
    <mergeCell ref="B1:N1"/>
    <mergeCell ref="B2:N2"/>
    <mergeCell ref="B6:B7"/>
    <mergeCell ref="E42:F42"/>
    <mergeCell ref="G42:H42"/>
    <mergeCell ref="I42:J42"/>
    <mergeCell ref="K42:L42"/>
    <mergeCell ref="B17:B18"/>
    <mergeCell ref="C17:D17"/>
    <mergeCell ref="C42:D42"/>
    <mergeCell ref="B53:B54"/>
    <mergeCell ref="C53:D53"/>
    <mergeCell ref="E53:F53"/>
    <mergeCell ref="G53:H53"/>
    <mergeCell ref="I53:J53"/>
    <mergeCell ref="B78:B79"/>
    <mergeCell ref="C78:D78"/>
    <mergeCell ref="E78:F78"/>
    <mergeCell ref="G78:H78"/>
    <mergeCell ref="I78:J78"/>
    <mergeCell ref="K78:L78"/>
    <mergeCell ref="M78:N78"/>
    <mergeCell ref="B89:B90"/>
    <mergeCell ref="C89:D89"/>
    <mergeCell ref="E89:F89"/>
    <mergeCell ref="G89:H89"/>
    <mergeCell ref="I89:J89"/>
    <mergeCell ref="K89:L89"/>
    <mergeCell ref="M89:N89"/>
    <mergeCell ref="M114:N114"/>
    <mergeCell ref="B125:B126"/>
    <mergeCell ref="C125:D125"/>
    <mergeCell ref="E125:F125"/>
    <mergeCell ref="G125:H125"/>
    <mergeCell ref="I125:J125"/>
    <mergeCell ref="B114:B115"/>
    <mergeCell ref="C114:D114"/>
    <mergeCell ref="E114:F114"/>
    <mergeCell ref="G114:H114"/>
    <mergeCell ref="I114:J114"/>
    <mergeCell ref="K114:L114"/>
    <mergeCell ref="B150:B151"/>
    <mergeCell ref="C150:D150"/>
    <mergeCell ref="E150:F150"/>
    <mergeCell ref="G150:H150"/>
    <mergeCell ref="I150:J150"/>
    <mergeCell ref="K150:L150"/>
    <mergeCell ref="K6:L6"/>
    <mergeCell ref="M6:N6"/>
    <mergeCell ref="M150:N150"/>
    <mergeCell ref="B161:B162"/>
    <mergeCell ref="C161:D161"/>
    <mergeCell ref="E161:F161"/>
    <mergeCell ref="G161:H161"/>
    <mergeCell ref="I161:J161"/>
    <mergeCell ref="K161:L161"/>
    <mergeCell ref="M161:N161"/>
    <mergeCell ref="B28:B29"/>
    <mergeCell ref="C28:D28"/>
    <mergeCell ref="E28:F28"/>
    <mergeCell ref="G28:H28"/>
    <mergeCell ref="I28:J28"/>
    <mergeCell ref="C6:D6"/>
    <mergeCell ref="E6:F6"/>
    <mergeCell ref="G6:H6"/>
    <mergeCell ref="I6:J6"/>
    <mergeCell ref="K28:L28"/>
    <mergeCell ref="M28:N28"/>
    <mergeCell ref="E17:F17"/>
    <mergeCell ref="G17:H17"/>
    <mergeCell ref="I17:J17"/>
    <mergeCell ref="K17:L17"/>
    <mergeCell ref="M17:N17"/>
    <mergeCell ref="M64:N64"/>
    <mergeCell ref="B39:N39"/>
    <mergeCell ref="B64:B65"/>
    <mergeCell ref="C64:D64"/>
    <mergeCell ref="E64:F64"/>
    <mergeCell ref="G64:H64"/>
    <mergeCell ref="I64:J64"/>
    <mergeCell ref="K64:L64"/>
    <mergeCell ref="M53:N53"/>
    <mergeCell ref="B42:B43"/>
    <mergeCell ref="B110:N110"/>
    <mergeCell ref="B136:B137"/>
    <mergeCell ref="C136:D136"/>
    <mergeCell ref="E136:F136"/>
    <mergeCell ref="G136:H136"/>
    <mergeCell ref="I136:J136"/>
    <mergeCell ref="K136:L136"/>
    <mergeCell ref="M136:N136"/>
    <mergeCell ref="K125:L125"/>
    <mergeCell ref="M125:N125"/>
  </mergeCells>
  <conditionalFormatting sqref="C55:N60 C44:N49 C91:N96 C7:N28 C80:N85 C141:N145 C149:N153 C157:N160 D29:O29 C30:N38 C69:N73 C127:N132 C116:N121 C105:N109">
    <cfRule type="cellIs" priority="11" dxfId="30" operator="equal">
      <formula>0</formula>
    </cfRule>
  </conditionalFormatting>
  <conditionalFormatting sqref="C55:N61 C44:N51 C40:N40">
    <cfRule type="cellIs" priority="10" dxfId="30" operator="equal">
      <formula>0</formula>
    </cfRule>
  </conditionalFormatting>
  <conditionalFormatting sqref="C91:N97 C80:N87 C69:N73 C75:N76">
    <cfRule type="cellIs" priority="9" dxfId="30" operator="equal">
      <formula>0</formula>
    </cfRule>
  </conditionalFormatting>
  <conditionalFormatting sqref="C127:N133 C116:N123 C105:N109 C111:N112">
    <cfRule type="cellIs" priority="8" dxfId="30" operator="equal">
      <formula>0</formula>
    </cfRule>
  </conditionalFormatting>
  <conditionalFormatting sqref="C163:N169 C141:N148 C152:N159">
    <cfRule type="cellIs" priority="7" dxfId="30" operator="equal">
      <formula>0</formula>
    </cfRule>
  </conditionalFormatting>
  <conditionalFormatting sqref="C66:N72 C44:N51 C55:N62">
    <cfRule type="cellIs" priority="5" dxfId="30" operator="equal">
      <formula>0</formula>
    </cfRule>
  </conditionalFormatting>
  <conditionalFormatting sqref="C102:N108 C80:N87 C91:N98">
    <cfRule type="cellIs" priority="4" dxfId="30" operator="equal">
      <formula>0</formula>
    </cfRule>
  </conditionalFormatting>
  <conditionalFormatting sqref="C127:N133 C116:N123 C111:N112">
    <cfRule type="cellIs" priority="3" dxfId="30" operator="equal">
      <formula>0</formula>
    </cfRule>
  </conditionalFormatting>
  <conditionalFormatting sqref="C141:N144">
    <cfRule type="cellIs" priority="2" dxfId="30" operator="equal">
      <formula>0</formula>
    </cfRule>
  </conditionalFormatting>
  <conditionalFormatting sqref="C138:N144 C116:N123 C127:N134">
    <cfRule type="cellIs" priority="1" dxfId="3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85"/>
  <sheetViews>
    <sheetView showGridLines="0" zoomScale="80" zoomScaleNormal="80" zoomScalePageLayoutView="0" workbookViewId="0" topLeftCell="A148">
      <selection activeCell="E191" sqref="E191"/>
    </sheetView>
  </sheetViews>
  <sheetFormatPr defaultColWidth="11.421875" defaultRowHeight="15"/>
  <cols>
    <col min="2" max="2" width="19.8515625" style="0" customWidth="1"/>
    <col min="6" max="6" width="13.7109375" style="0" bestFit="1" customWidth="1"/>
  </cols>
  <sheetData>
    <row r="1" spans="2:14" ht="28.5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21">
      <c r="B2" s="50" t="s">
        <v>37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24" thickBot="1"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8" t="s">
        <v>1</v>
      </c>
      <c r="C6" s="46" t="s">
        <v>2</v>
      </c>
      <c r="D6" s="47"/>
      <c r="E6" s="46" t="s">
        <v>3</v>
      </c>
      <c r="F6" s="47"/>
      <c r="G6" s="46" t="s">
        <v>4</v>
      </c>
      <c r="H6" s="47"/>
      <c r="I6" s="46" t="s">
        <v>5</v>
      </c>
      <c r="J6" s="47"/>
      <c r="K6" s="46" t="s">
        <v>6</v>
      </c>
      <c r="L6" s="47"/>
      <c r="M6" s="46" t="s">
        <v>7</v>
      </c>
      <c r="N6" s="47"/>
    </row>
    <row r="7" spans="2:14" ht="15.75" thickBot="1">
      <c r="B7" s="49"/>
      <c r="C7" s="3" t="s">
        <v>8</v>
      </c>
      <c r="D7" s="4" t="s">
        <v>9</v>
      </c>
      <c r="E7" s="3" t="s">
        <v>8</v>
      </c>
      <c r="F7" s="4" t="s">
        <v>9</v>
      </c>
      <c r="G7" s="3" t="s">
        <v>8</v>
      </c>
      <c r="H7" s="4" t="s">
        <v>9</v>
      </c>
      <c r="I7" s="3" t="s">
        <v>8</v>
      </c>
      <c r="J7" s="4" t="s">
        <v>9</v>
      </c>
      <c r="K7" s="3" t="s">
        <v>8</v>
      </c>
      <c r="L7" s="4" t="s">
        <v>9</v>
      </c>
      <c r="M7" s="3" t="s">
        <v>8</v>
      </c>
      <c r="N7" s="4" t="s">
        <v>9</v>
      </c>
    </row>
    <row r="8" spans="2:14" ht="15">
      <c r="B8" s="5">
        <v>41456</v>
      </c>
      <c r="C8" s="6"/>
      <c r="D8" s="7"/>
      <c r="E8" s="6"/>
      <c r="F8" s="7"/>
      <c r="G8" s="6"/>
      <c r="H8" s="7"/>
      <c r="I8" s="6"/>
      <c r="J8" s="7"/>
      <c r="K8" s="6"/>
      <c r="L8" s="7"/>
      <c r="M8" s="6"/>
      <c r="N8" s="7"/>
    </row>
    <row r="9" spans="2:14" ht="15">
      <c r="B9" s="8">
        <v>41457</v>
      </c>
      <c r="C9" s="9"/>
      <c r="D9" s="10"/>
      <c r="E9" s="9"/>
      <c r="F9" s="10"/>
      <c r="G9" s="9"/>
      <c r="H9" s="10"/>
      <c r="I9" s="9"/>
      <c r="J9" s="10"/>
      <c r="K9" s="9"/>
      <c r="L9" s="10"/>
      <c r="M9" s="9"/>
      <c r="N9" s="10"/>
    </row>
    <row r="10" spans="2:14" ht="15">
      <c r="B10" s="5">
        <v>41458</v>
      </c>
      <c r="C10" s="6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</row>
    <row r="11" spans="2:14" ht="15">
      <c r="B11" s="8">
        <v>41459</v>
      </c>
      <c r="C11" s="9"/>
      <c r="D11" s="10"/>
      <c r="E11" s="9"/>
      <c r="F11" s="10"/>
      <c r="G11" s="9"/>
      <c r="H11" s="10"/>
      <c r="I11" s="9"/>
      <c r="J11" s="10"/>
      <c r="K11" s="9"/>
      <c r="L11" s="10"/>
      <c r="M11" s="9"/>
      <c r="N11" s="10"/>
    </row>
    <row r="12" spans="2:14" ht="15.75" thickBot="1">
      <c r="B12" s="11">
        <v>41460</v>
      </c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</row>
    <row r="13" spans="2:14" ht="15.75" thickBot="1">
      <c r="B13" s="14" t="s">
        <v>10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</row>
    <row r="14" spans="2:14" ht="15"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24" thickBot="1">
      <c r="B16" s="2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5">
      <c r="B17" s="48" t="s">
        <v>1</v>
      </c>
      <c r="C17" s="46" t="s">
        <v>2</v>
      </c>
      <c r="D17" s="47"/>
      <c r="E17" s="46" t="s">
        <v>13</v>
      </c>
      <c r="F17" s="47"/>
      <c r="G17" s="46" t="s">
        <v>4</v>
      </c>
      <c r="H17" s="47"/>
      <c r="I17" s="46" t="s">
        <v>5</v>
      </c>
      <c r="J17" s="47"/>
      <c r="K17" s="46" t="s">
        <v>6</v>
      </c>
      <c r="L17" s="47"/>
      <c r="M17" s="46" t="s">
        <v>7</v>
      </c>
      <c r="N17" s="47"/>
    </row>
    <row r="18" spans="2:14" ht="15.75" thickBot="1">
      <c r="B18" s="49"/>
      <c r="C18" s="3" t="s">
        <v>8</v>
      </c>
      <c r="D18" s="4" t="s">
        <v>9</v>
      </c>
      <c r="E18" s="3" t="s">
        <v>8</v>
      </c>
      <c r="F18" s="4" t="s">
        <v>9</v>
      </c>
      <c r="G18" s="3" t="s">
        <v>8</v>
      </c>
      <c r="H18" s="4" t="s">
        <v>9</v>
      </c>
      <c r="I18" s="3" t="s">
        <v>8</v>
      </c>
      <c r="J18" s="4" t="s">
        <v>9</v>
      </c>
      <c r="K18" s="3" t="s">
        <v>8</v>
      </c>
      <c r="L18" s="4" t="s">
        <v>9</v>
      </c>
      <c r="M18" s="3" t="s">
        <v>8</v>
      </c>
      <c r="N18" s="4" t="s">
        <v>9</v>
      </c>
    </row>
    <row r="19" spans="2:14" ht="15">
      <c r="B19" s="5">
        <v>41456</v>
      </c>
      <c r="C19" s="6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</row>
    <row r="20" spans="2:14" ht="15">
      <c r="B20" s="8">
        <v>41457</v>
      </c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10"/>
    </row>
    <row r="21" spans="2:14" ht="15">
      <c r="B21" s="5">
        <v>41458</v>
      </c>
      <c r="C21" s="6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</row>
    <row r="22" spans="2:14" ht="15">
      <c r="B22" s="8">
        <v>41459</v>
      </c>
      <c r="C22" s="9"/>
      <c r="D22" s="10"/>
      <c r="E22" s="9"/>
      <c r="F22" s="10"/>
      <c r="G22" s="9">
        <v>62000.013194</v>
      </c>
      <c r="H22" s="10">
        <v>0.4332258057651406</v>
      </c>
      <c r="I22" s="9"/>
      <c r="J22" s="10"/>
      <c r="K22" s="9"/>
      <c r="L22" s="10"/>
      <c r="M22" s="9">
        <v>62000.013194</v>
      </c>
      <c r="N22" s="10">
        <v>0.4332258057651406</v>
      </c>
    </row>
    <row r="23" spans="2:14" ht="15.75" thickBot="1">
      <c r="B23" s="11">
        <v>41460</v>
      </c>
      <c r="C23" s="12"/>
      <c r="D23" s="13"/>
      <c r="E23" s="12"/>
      <c r="F23" s="13"/>
      <c r="G23" s="12">
        <v>0</v>
      </c>
      <c r="H23" s="13">
        <v>0</v>
      </c>
      <c r="I23" s="12"/>
      <c r="J23" s="13"/>
      <c r="K23" s="12"/>
      <c r="L23" s="13"/>
      <c r="M23" s="12">
        <v>0</v>
      </c>
      <c r="N23" s="13">
        <v>0</v>
      </c>
    </row>
    <row r="24" spans="2:14" ht="15.75" thickBot="1">
      <c r="B24" s="14" t="s">
        <v>10</v>
      </c>
      <c r="C24" s="15"/>
      <c r="D24" s="16"/>
      <c r="E24" s="15"/>
      <c r="F24" s="16"/>
      <c r="G24" s="15">
        <v>62000.013194</v>
      </c>
      <c r="H24" s="16">
        <v>0.4332258057651406</v>
      </c>
      <c r="I24" s="15"/>
      <c r="J24" s="16"/>
      <c r="K24" s="15"/>
      <c r="L24" s="16"/>
      <c r="M24" s="15">
        <v>62000.013194</v>
      </c>
      <c r="N24" s="16">
        <v>0.4332258057651406</v>
      </c>
    </row>
    <row r="25" spans="2:14" ht="15">
      <c r="B25" s="1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4" thickBot="1">
      <c r="B27" s="2" t="s">
        <v>36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2:14" ht="15">
      <c r="B28" s="48" t="s">
        <v>1</v>
      </c>
      <c r="C28" s="54" t="s">
        <v>2</v>
      </c>
      <c r="D28" s="55"/>
      <c r="E28" s="54" t="s">
        <v>13</v>
      </c>
      <c r="F28" s="55"/>
      <c r="G28" s="54" t="s">
        <v>4</v>
      </c>
      <c r="H28" s="55"/>
      <c r="I28" s="54" t="s">
        <v>5</v>
      </c>
      <c r="J28" s="55"/>
      <c r="K28" s="54" t="s">
        <v>6</v>
      </c>
      <c r="L28" s="55"/>
      <c r="M28" s="54" t="s">
        <v>7</v>
      </c>
      <c r="N28" s="55"/>
    </row>
    <row r="29" spans="2:14" ht="15.75" thickBot="1">
      <c r="B29" s="49"/>
      <c r="C29" s="28" t="s">
        <v>8</v>
      </c>
      <c r="D29" s="29" t="s">
        <v>9</v>
      </c>
      <c r="E29" s="28" t="s">
        <v>8</v>
      </c>
      <c r="F29" s="29" t="s">
        <v>9</v>
      </c>
      <c r="G29" s="28" t="s">
        <v>8</v>
      </c>
      <c r="H29" s="29" t="s">
        <v>9</v>
      </c>
      <c r="I29" s="28" t="s">
        <v>8</v>
      </c>
      <c r="J29" s="29" t="s">
        <v>9</v>
      </c>
      <c r="K29" s="28" t="s">
        <v>8</v>
      </c>
      <c r="L29" s="29" t="s">
        <v>9</v>
      </c>
      <c r="M29" s="28" t="s">
        <v>8</v>
      </c>
      <c r="N29" s="29" t="s">
        <v>9</v>
      </c>
    </row>
    <row r="30" spans="2:14" ht="15">
      <c r="B30" s="5">
        <v>41456</v>
      </c>
      <c r="C30" s="30"/>
      <c r="D30" s="31"/>
      <c r="E30" s="30"/>
      <c r="F30" s="31"/>
      <c r="G30" s="30"/>
      <c r="H30" s="31"/>
      <c r="I30" s="30"/>
      <c r="J30" s="31"/>
      <c r="K30" s="30">
        <v>0</v>
      </c>
      <c r="L30" s="31">
        <v>0</v>
      </c>
      <c r="M30" s="30">
        <v>0</v>
      </c>
      <c r="N30" s="31">
        <v>0</v>
      </c>
    </row>
    <row r="31" spans="2:14" ht="15">
      <c r="B31" s="8">
        <v>41457</v>
      </c>
      <c r="C31" s="32"/>
      <c r="D31" s="33"/>
      <c r="E31" s="32"/>
      <c r="F31" s="33"/>
      <c r="G31" s="32"/>
      <c r="H31" s="33"/>
      <c r="I31" s="32"/>
      <c r="J31" s="33"/>
      <c r="K31" s="32"/>
      <c r="L31" s="33"/>
      <c r="M31" s="32"/>
      <c r="N31" s="33"/>
    </row>
    <row r="32" spans="2:14" ht="15">
      <c r="B32" s="5">
        <v>41458</v>
      </c>
      <c r="C32" s="30"/>
      <c r="D32" s="31"/>
      <c r="E32" s="30"/>
      <c r="F32" s="31"/>
      <c r="G32" s="30"/>
      <c r="H32" s="31"/>
      <c r="I32" s="30"/>
      <c r="J32" s="31"/>
      <c r="K32" s="34">
        <v>1.8</v>
      </c>
      <c r="L32" s="31">
        <v>3.243333333333333</v>
      </c>
      <c r="M32" s="34">
        <v>1.8</v>
      </c>
      <c r="N32" s="31">
        <v>3.243333333333333</v>
      </c>
    </row>
    <row r="33" spans="2:14" ht="15">
      <c r="B33" s="8">
        <v>41459</v>
      </c>
      <c r="C33" s="32"/>
      <c r="D33" s="33"/>
      <c r="E33" s="32"/>
      <c r="F33" s="33"/>
      <c r="G33" s="32"/>
      <c r="H33" s="33"/>
      <c r="I33" s="32"/>
      <c r="J33" s="33"/>
      <c r="K33" s="35"/>
      <c r="L33" s="33"/>
      <c r="M33" s="35"/>
      <c r="N33" s="33"/>
    </row>
    <row r="34" spans="2:14" ht="15.75" thickBot="1">
      <c r="B34" s="11">
        <v>41460</v>
      </c>
      <c r="C34" s="36"/>
      <c r="D34" s="37"/>
      <c r="E34" s="36"/>
      <c r="F34" s="37"/>
      <c r="G34" s="36"/>
      <c r="H34" s="37"/>
      <c r="I34" s="36"/>
      <c r="J34" s="37"/>
      <c r="K34" s="38">
        <v>0</v>
      </c>
      <c r="L34" s="37">
        <v>0</v>
      </c>
      <c r="M34" s="38">
        <v>0</v>
      </c>
      <c r="N34" s="37">
        <v>0</v>
      </c>
    </row>
    <row r="35" spans="2:14" ht="15.75" thickBot="1">
      <c r="B35" s="14" t="s">
        <v>10</v>
      </c>
      <c r="C35" s="39"/>
      <c r="D35" s="40"/>
      <c r="E35" s="39"/>
      <c r="F35" s="40"/>
      <c r="G35" s="39"/>
      <c r="H35" s="40"/>
      <c r="I35" s="39"/>
      <c r="J35" s="40"/>
      <c r="K35" s="41">
        <v>1.8</v>
      </c>
      <c r="L35" s="40">
        <v>3.243333333333333</v>
      </c>
      <c r="M35" s="41">
        <v>1.8</v>
      </c>
      <c r="N35" s="40">
        <v>3.243333333333333</v>
      </c>
    </row>
    <row r="36" spans="2:14" ht="15">
      <c r="B36" s="42" t="s">
        <v>11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8" spans="2:14" ht="24" thickBot="1">
      <c r="B38" s="2" t="s">
        <v>15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15">
      <c r="B39" s="48" t="s">
        <v>1</v>
      </c>
      <c r="C39" s="46" t="s">
        <v>16</v>
      </c>
      <c r="D39" s="47"/>
      <c r="E39" s="46" t="s">
        <v>17</v>
      </c>
      <c r="F39" s="47"/>
      <c r="G39" s="46" t="s">
        <v>18</v>
      </c>
      <c r="H39" s="47"/>
      <c r="I39" s="46" t="s">
        <v>23</v>
      </c>
      <c r="J39" s="47"/>
      <c r="K39" s="46" t="s">
        <v>19</v>
      </c>
      <c r="L39" s="47"/>
      <c r="M39" s="46" t="s">
        <v>7</v>
      </c>
      <c r="N39" s="47"/>
    </row>
    <row r="40" spans="2:14" ht="15.75" thickBot="1">
      <c r="B40" s="49"/>
      <c r="C40" s="3" t="s">
        <v>8</v>
      </c>
      <c r="D40" s="4" t="s">
        <v>9</v>
      </c>
      <c r="E40" s="3" t="s">
        <v>8</v>
      </c>
      <c r="F40" s="4" t="s">
        <v>9</v>
      </c>
      <c r="G40" s="3" t="s">
        <v>8</v>
      </c>
      <c r="H40" s="4" t="s">
        <v>9</v>
      </c>
      <c r="I40" s="3" t="s">
        <v>8</v>
      </c>
      <c r="J40" s="4" t="s">
        <v>9</v>
      </c>
      <c r="K40" s="3" t="s">
        <v>8</v>
      </c>
      <c r="L40" s="4" t="s">
        <v>9</v>
      </c>
      <c r="M40" s="3" t="s">
        <v>8</v>
      </c>
      <c r="N40" s="4" t="s">
        <v>9</v>
      </c>
    </row>
    <row r="41" spans="2:14" ht="15">
      <c r="B41" s="5">
        <v>41456</v>
      </c>
      <c r="C41" s="6"/>
      <c r="D41" s="7"/>
      <c r="E41" s="6">
        <v>164000</v>
      </c>
      <c r="F41" s="7">
        <v>0.39176829268292684</v>
      </c>
      <c r="G41" s="6"/>
      <c r="H41" s="7"/>
      <c r="I41" s="6"/>
      <c r="J41" s="7"/>
      <c r="K41" s="6"/>
      <c r="L41" s="7"/>
      <c r="M41" s="6">
        <v>164000</v>
      </c>
      <c r="N41" s="7">
        <v>0.39176829268292684</v>
      </c>
    </row>
    <row r="42" spans="2:14" ht="15">
      <c r="B42" s="8">
        <v>41457</v>
      </c>
      <c r="C42" s="9">
        <v>90000</v>
      </c>
      <c r="D42" s="10">
        <v>0.39</v>
      </c>
      <c r="E42" s="9">
        <v>149999.999999</v>
      </c>
      <c r="F42" s="10">
        <v>0.3916666666666778</v>
      </c>
      <c r="G42" s="9"/>
      <c r="H42" s="10"/>
      <c r="I42" s="9"/>
      <c r="J42" s="10"/>
      <c r="K42" s="9"/>
      <c r="L42" s="10"/>
      <c r="M42" s="9">
        <v>239999.999999</v>
      </c>
      <c r="N42" s="10">
        <v>0.39104166666667106</v>
      </c>
    </row>
    <row r="43" spans="2:14" ht="15">
      <c r="B43" s="5">
        <v>41458</v>
      </c>
      <c r="C43" s="6"/>
      <c r="D43" s="7"/>
      <c r="E43" s="6">
        <v>133000.000001</v>
      </c>
      <c r="F43" s="7">
        <v>0.39300751879704504</v>
      </c>
      <c r="G43" s="6"/>
      <c r="H43" s="7"/>
      <c r="I43" s="6"/>
      <c r="J43" s="7"/>
      <c r="K43" s="6"/>
      <c r="L43" s="7"/>
      <c r="M43" s="6">
        <v>133000.000001</v>
      </c>
      <c r="N43" s="7">
        <v>0.39300751879704504</v>
      </c>
    </row>
    <row r="44" spans="2:14" ht="15">
      <c r="B44" s="8">
        <v>41459</v>
      </c>
      <c r="C44" s="9"/>
      <c r="D44" s="10"/>
      <c r="E44" s="9">
        <v>179999.999996</v>
      </c>
      <c r="F44" s="10">
        <v>0.3963888888888086</v>
      </c>
      <c r="G44" s="9"/>
      <c r="H44" s="10"/>
      <c r="I44" s="9"/>
      <c r="J44" s="10"/>
      <c r="K44" s="9"/>
      <c r="L44" s="10"/>
      <c r="M44" s="9">
        <v>179999.999996</v>
      </c>
      <c r="N44" s="10">
        <v>0.3963888888888086</v>
      </c>
    </row>
    <row r="45" spans="2:14" ht="15.75" thickBot="1">
      <c r="B45" s="11">
        <v>41460</v>
      </c>
      <c r="C45" s="12"/>
      <c r="D45" s="13"/>
      <c r="E45" s="12">
        <v>79000</v>
      </c>
      <c r="F45" s="13">
        <v>0.3905063291139241</v>
      </c>
      <c r="G45" s="12"/>
      <c r="H45" s="13"/>
      <c r="I45" s="12"/>
      <c r="J45" s="13"/>
      <c r="K45" s="12"/>
      <c r="L45" s="13"/>
      <c r="M45" s="12">
        <v>79000</v>
      </c>
      <c r="N45" s="13">
        <v>0.3905063291139241</v>
      </c>
    </row>
    <row r="46" spans="2:14" ht="15.75" thickBot="1">
      <c r="B46" s="14" t="s">
        <v>10</v>
      </c>
      <c r="C46" s="15">
        <v>90000</v>
      </c>
      <c r="D46" s="16">
        <v>0.39</v>
      </c>
      <c r="E46" s="15">
        <v>705999.999996</v>
      </c>
      <c r="F46" s="16">
        <v>0.3930169971671134</v>
      </c>
      <c r="G46" s="15"/>
      <c r="H46" s="16"/>
      <c r="I46" s="15"/>
      <c r="J46" s="16"/>
      <c r="K46" s="15"/>
      <c r="L46" s="16"/>
      <c r="M46" s="15">
        <v>795999.999996</v>
      </c>
      <c r="N46" s="16">
        <v>0.3926758793969607</v>
      </c>
    </row>
    <row r="47" ht="15">
      <c r="B47" s="1" t="s">
        <v>14</v>
      </c>
    </row>
    <row r="48" spans="2:14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21">
      <c r="B50" s="50" t="s">
        <v>38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24" thickBot="1">
      <c r="B52" s="2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5">
      <c r="B53" s="48" t="s">
        <v>1</v>
      </c>
      <c r="C53" s="46" t="s">
        <v>2</v>
      </c>
      <c r="D53" s="47"/>
      <c r="E53" s="46" t="s">
        <v>3</v>
      </c>
      <c r="F53" s="47"/>
      <c r="G53" s="46" t="s">
        <v>4</v>
      </c>
      <c r="H53" s="47"/>
      <c r="I53" s="46" t="s">
        <v>5</v>
      </c>
      <c r="J53" s="47"/>
      <c r="K53" s="46" t="s">
        <v>6</v>
      </c>
      <c r="L53" s="47"/>
      <c r="M53" s="46" t="s">
        <v>7</v>
      </c>
      <c r="N53" s="47"/>
    </row>
    <row r="54" spans="2:14" ht="15.75" thickBot="1">
      <c r="B54" s="49"/>
      <c r="C54" s="3" t="s">
        <v>8</v>
      </c>
      <c r="D54" s="4" t="s">
        <v>9</v>
      </c>
      <c r="E54" s="3" t="s">
        <v>8</v>
      </c>
      <c r="F54" s="4" t="s">
        <v>9</v>
      </c>
      <c r="G54" s="3" t="s">
        <v>8</v>
      </c>
      <c r="H54" s="4" t="s">
        <v>9</v>
      </c>
      <c r="I54" s="3" t="s">
        <v>8</v>
      </c>
      <c r="J54" s="4" t="s">
        <v>9</v>
      </c>
      <c r="K54" s="3" t="s">
        <v>8</v>
      </c>
      <c r="L54" s="4" t="s">
        <v>9</v>
      </c>
      <c r="M54" s="3" t="s">
        <v>8</v>
      </c>
      <c r="N54" s="4" t="s">
        <v>9</v>
      </c>
    </row>
    <row r="55" spans="2:14" ht="15">
      <c r="B55" s="5">
        <v>41463</v>
      </c>
      <c r="C55" s="6"/>
      <c r="D55" s="7"/>
      <c r="E55" s="6"/>
      <c r="F55" s="7"/>
      <c r="G55" s="6"/>
      <c r="H55" s="7"/>
      <c r="I55" s="6"/>
      <c r="J55" s="7"/>
      <c r="K55" s="6"/>
      <c r="L55" s="7"/>
      <c r="M55" s="6"/>
      <c r="N55" s="7"/>
    </row>
    <row r="56" spans="2:14" ht="15">
      <c r="B56" s="8">
        <v>41464</v>
      </c>
      <c r="C56" s="9"/>
      <c r="D56" s="10"/>
      <c r="E56" s="9"/>
      <c r="F56" s="10"/>
      <c r="G56" s="9"/>
      <c r="H56" s="10"/>
      <c r="I56" s="9"/>
      <c r="J56" s="10"/>
      <c r="K56" s="9"/>
      <c r="L56" s="10"/>
      <c r="M56" s="9"/>
      <c r="N56" s="10"/>
    </row>
    <row r="57" spans="2:14" ht="15">
      <c r="B57" s="5">
        <v>41465</v>
      </c>
      <c r="C57" s="6"/>
      <c r="D57" s="7"/>
      <c r="E57" s="6"/>
      <c r="F57" s="7"/>
      <c r="G57" s="6"/>
      <c r="H57" s="7"/>
      <c r="I57" s="6"/>
      <c r="J57" s="7"/>
      <c r="K57" s="6"/>
      <c r="L57" s="7"/>
      <c r="M57" s="6"/>
      <c r="N57" s="7"/>
    </row>
    <row r="58" spans="2:14" ht="15">
      <c r="B58" s="8">
        <v>41466</v>
      </c>
      <c r="C58" s="9"/>
      <c r="D58" s="10"/>
      <c r="E58" s="9"/>
      <c r="F58" s="10"/>
      <c r="G58" s="9"/>
      <c r="H58" s="10"/>
      <c r="I58" s="9"/>
      <c r="J58" s="10"/>
      <c r="K58" s="9"/>
      <c r="L58" s="10"/>
      <c r="M58" s="9"/>
      <c r="N58" s="10"/>
    </row>
    <row r="59" spans="2:14" ht="15.75" thickBot="1">
      <c r="B59" s="11">
        <v>41467</v>
      </c>
      <c r="C59" s="12"/>
      <c r="D59" s="13"/>
      <c r="E59" s="12"/>
      <c r="F59" s="13"/>
      <c r="G59" s="12"/>
      <c r="H59" s="13"/>
      <c r="I59" s="12"/>
      <c r="J59" s="13"/>
      <c r="K59" s="12"/>
      <c r="L59" s="13"/>
      <c r="M59" s="12"/>
      <c r="N59" s="13"/>
    </row>
    <row r="60" spans="2:14" ht="15.75" thickBot="1">
      <c r="B60" s="14" t="s">
        <v>10</v>
      </c>
      <c r="C60" s="15"/>
      <c r="D60" s="16"/>
      <c r="E60" s="15"/>
      <c r="F60" s="16"/>
      <c r="G60" s="15"/>
      <c r="H60" s="16"/>
      <c r="I60" s="15"/>
      <c r="J60" s="16"/>
      <c r="K60" s="15"/>
      <c r="L60" s="16"/>
      <c r="M60" s="15"/>
      <c r="N60" s="16"/>
    </row>
    <row r="61" spans="2:14" ht="15">
      <c r="B61" s="1" t="s">
        <v>11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24" thickBot="1">
      <c r="B63" s="2" t="s">
        <v>12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5">
      <c r="B64" s="48" t="s">
        <v>1</v>
      </c>
      <c r="C64" s="46" t="s">
        <v>2</v>
      </c>
      <c r="D64" s="47"/>
      <c r="E64" s="46" t="s">
        <v>13</v>
      </c>
      <c r="F64" s="47"/>
      <c r="G64" s="46" t="s">
        <v>4</v>
      </c>
      <c r="H64" s="47"/>
      <c r="I64" s="46" t="s">
        <v>5</v>
      </c>
      <c r="J64" s="47"/>
      <c r="K64" s="46" t="s">
        <v>6</v>
      </c>
      <c r="L64" s="47"/>
      <c r="M64" s="46" t="s">
        <v>7</v>
      </c>
      <c r="N64" s="47"/>
    </row>
    <row r="65" spans="2:14" ht="15.75" thickBot="1">
      <c r="B65" s="49"/>
      <c r="C65" s="3" t="s">
        <v>8</v>
      </c>
      <c r="D65" s="4" t="s">
        <v>9</v>
      </c>
      <c r="E65" s="3" t="s">
        <v>8</v>
      </c>
      <c r="F65" s="4" t="s">
        <v>9</v>
      </c>
      <c r="G65" s="3" t="s">
        <v>8</v>
      </c>
      <c r="H65" s="4" t="s">
        <v>9</v>
      </c>
      <c r="I65" s="3" t="s">
        <v>8</v>
      </c>
      <c r="J65" s="4" t="s">
        <v>9</v>
      </c>
      <c r="K65" s="3" t="s">
        <v>8</v>
      </c>
      <c r="L65" s="4" t="s">
        <v>9</v>
      </c>
      <c r="M65" s="3" t="s">
        <v>8</v>
      </c>
      <c r="N65" s="4" t="s">
        <v>9</v>
      </c>
    </row>
    <row r="66" spans="2:14" ht="15">
      <c r="B66" s="5">
        <v>41463</v>
      </c>
      <c r="C66" s="6"/>
      <c r="D66" s="7"/>
      <c r="E66" s="6"/>
      <c r="F66" s="7"/>
      <c r="G66" s="6"/>
      <c r="H66" s="7"/>
      <c r="I66" s="6"/>
      <c r="J66" s="7"/>
      <c r="K66" s="6"/>
      <c r="L66" s="7"/>
      <c r="M66" s="6"/>
      <c r="N66" s="7"/>
    </row>
    <row r="67" spans="2:14" ht="15">
      <c r="B67" s="8">
        <v>41464</v>
      </c>
      <c r="C67" s="9"/>
      <c r="D67" s="10"/>
      <c r="E67" s="9"/>
      <c r="F67" s="10"/>
      <c r="G67" s="9"/>
      <c r="H67" s="10"/>
      <c r="I67" s="9"/>
      <c r="J67" s="10"/>
      <c r="K67" s="9"/>
      <c r="L67" s="10"/>
      <c r="M67" s="9"/>
      <c r="N67" s="10"/>
    </row>
    <row r="68" spans="2:14" ht="15">
      <c r="B68" s="5">
        <v>41465</v>
      </c>
      <c r="C68" s="6"/>
      <c r="D68" s="7"/>
      <c r="E68" s="6"/>
      <c r="F68" s="7"/>
      <c r="G68" s="6">
        <v>112000</v>
      </c>
      <c r="H68" s="7">
        <v>0.4413392857142857</v>
      </c>
      <c r="I68" s="6"/>
      <c r="J68" s="7"/>
      <c r="K68" s="6"/>
      <c r="L68" s="7"/>
      <c r="M68" s="6">
        <v>112000</v>
      </c>
      <c r="N68" s="7">
        <v>0.4413392857142857</v>
      </c>
    </row>
    <row r="69" spans="2:14" ht="15">
      <c r="B69" s="8">
        <v>41466</v>
      </c>
      <c r="C69" s="9"/>
      <c r="D69" s="10"/>
      <c r="E69" s="9"/>
      <c r="F69" s="10"/>
      <c r="G69" s="9"/>
      <c r="H69" s="10"/>
      <c r="I69" s="9"/>
      <c r="J69" s="10"/>
      <c r="K69" s="9"/>
      <c r="L69" s="10"/>
      <c r="M69" s="9"/>
      <c r="N69" s="10"/>
    </row>
    <row r="70" spans="2:14" ht="15.75" thickBot="1">
      <c r="B70" s="11">
        <v>41467</v>
      </c>
      <c r="C70" s="12"/>
      <c r="D70" s="13"/>
      <c r="E70" s="12"/>
      <c r="F70" s="13"/>
      <c r="G70" s="12"/>
      <c r="H70" s="13"/>
      <c r="I70" s="12"/>
      <c r="J70" s="13"/>
      <c r="K70" s="12"/>
      <c r="L70" s="13"/>
      <c r="M70" s="12"/>
      <c r="N70" s="13"/>
    </row>
    <row r="71" spans="2:14" ht="15.75" thickBot="1">
      <c r="B71" s="14" t="s">
        <v>10</v>
      </c>
      <c r="C71" s="15"/>
      <c r="D71" s="16"/>
      <c r="E71" s="15"/>
      <c r="F71" s="16"/>
      <c r="G71" s="15">
        <v>112000</v>
      </c>
      <c r="H71" s="16">
        <v>0.4413392857142857</v>
      </c>
      <c r="I71" s="15"/>
      <c r="J71" s="16"/>
      <c r="K71" s="15"/>
      <c r="L71" s="16"/>
      <c r="M71" s="15">
        <v>112000</v>
      </c>
      <c r="N71" s="16">
        <v>0.4413392857142857</v>
      </c>
    </row>
    <row r="72" spans="2:14" ht="15">
      <c r="B72" s="1" t="s">
        <v>14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24" thickBot="1">
      <c r="B74" s="2" t="s">
        <v>15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2:14" ht="15">
      <c r="B75" s="48" t="s">
        <v>1</v>
      </c>
      <c r="C75" s="54" t="s">
        <v>16</v>
      </c>
      <c r="D75" s="55"/>
      <c r="E75" s="54" t="s">
        <v>17</v>
      </c>
      <c r="F75" s="55"/>
      <c r="G75" s="54" t="s">
        <v>18</v>
      </c>
      <c r="H75" s="55"/>
      <c r="I75" s="54" t="s">
        <v>23</v>
      </c>
      <c r="J75" s="55"/>
      <c r="K75" s="54" t="s">
        <v>19</v>
      </c>
      <c r="L75" s="55"/>
      <c r="M75" s="54" t="s">
        <v>7</v>
      </c>
      <c r="N75" s="55"/>
    </row>
    <row r="76" spans="2:14" ht="15.75" thickBot="1">
      <c r="B76" s="49"/>
      <c r="C76" s="28" t="s">
        <v>8</v>
      </c>
      <c r="D76" s="29" t="s">
        <v>9</v>
      </c>
      <c r="E76" s="28" t="s">
        <v>8</v>
      </c>
      <c r="F76" s="29" t="s">
        <v>9</v>
      </c>
      <c r="G76" s="28" t="s">
        <v>8</v>
      </c>
      <c r="H76" s="29" t="s">
        <v>9</v>
      </c>
      <c r="I76" s="28" t="s">
        <v>8</v>
      </c>
      <c r="J76" s="29" t="s">
        <v>9</v>
      </c>
      <c r="K76" s="28" t="s">
        <v>8</v>
      </c>
      <c r="L76" s="29" t="s">
        <v>9</v>
      </c>
      <c r="M76" s="28" t="s">
        <v>8</v>
      </c>
      <c r="N76" s="29" t="s">
        <v>9</v>
      </c>
    </row>
    <row r="77" spans="2:14" ht="15">
      <c r="B77" s="5">
        <v>41463</v>
      </c>
      <c r="C77" s="30"/>
      <c r="D77" s="31"/>
      <c r="E77" s="30">
        <v>153999.999998</v>
      </c>
      <c r="F77" s="31">
        <v>0.39097402597403863</v>
      </c>
      <c r="G77" s="30"/>
      <c r="H77" s="31"/>
      <c r="I77" s="30"/>
      <c r="J77" s="31"/>
      <c r="K77" s="30"/>
      <c r="L77" s="31"/>
      <c r="M77" s="30">
        <v>153999.999998</v>
      </c>
      <c r="N77" s="31">
        <v>0.39097402597403863</v>
      </c>
    </row>
    <row r="78" spans="2:14" ht="15">
      <c r="B78" s="8">
        <v>41464</v>
      </c>
      <c r="C78" s="32">
        <v>104999.999999</v>
      </c>
      <c r="D78" s="33">
        <v>0.39</v>
      </c>
      <c r="E78" s="32">
        <v>50000</v>
      </c>
      <c r="F78" s="33">
        <v>0.39</v>
      </c>
      <c r="G78" s="32"/>
      <c r="H78" s="33"/>
      <c r="I78" s="32"/>
      <c r="J78" s="33"/>
      <c r="K78" s="32"/>
      <c r="L78" s="33"/>
      <c r="M78" s="32">
        <v>154999.999999</v>
      </c>
      <c r="N78" s="33">
        <v>0.39</v>
      </c>
    </row>
    <row r="79" spans="2:14" ht="15">
      <c r="B79" s="5">
        <v>41465</v>
      </c>
      <c r="C79" s="30"/>
      <c r="D79" s="31"/>
      <c r="E79" s="30">
        <v>137000</v>
      </c>
      <c r="F79" s="31">
        <v>0.39291970802919707</v>
      </c>
      <c r="G79" s="30"/>
      <c r="H79" s="31"/>
      <c r="I79" s="30"/>
      <c r="J79" s="31"/>
      <c r="K79" s="30"/>
      <c r="L79" s="31"/>
      <c r="M79" s="30">
        <v>137000</v>
      </c>
      <c r="N79" s="31">
        <v>0.39291970802919707</v>
      </c>
    </row>
    <row r="80" spans="2:14" ht="15">
      <c r="B80" s="8">
        <v>41466</v>
      </c>
      <c r="C80" s="32"/>
      <c r="D80" s="33"/>
      <c r="E80" s="32">
        <v>149999.999999</v>
      </c>
      <c r="F80" s="33">
        <v>0.40293333333335296</v>
      </c>
      <c r="G80" s="32"/>
      <c r="H80" s="33"/>
      <c r="I80" s="32"/>
      <c r="J80" s="33"/>
      <c r="K80" s="32"/>
      <c r="L80" s="33"/>
      <c r="M80" s="32">
        <v>149999.999999</v>
      </c>
      <c r="N80" s="33">
        <v>0.40293333333335296</v>
      </c>
    </row>
    <row r="81" spans="2:14" ht="15.75" thickBot="1">
      <c r="B81" s="11">
        <v>41467</v>
      </c>
      <c r="C81" s="36"/>
      <c r="D81" s="37"/>
      <c r="E81" s="36">
        <v>100000</v>
      </c>
      <c r="F81" s="37">
        <v>0.406</v>
      </c>
      <c r="G81" s="36"/>
      <c r="H81" s="37"/>
      <c r="I81" s="36"/>
      <c r="J81" s="37"/>
      <c r="K81" s="36"/>
      <c r="L81" s="37"/>
      <c r="M81" s="36">
        <v>100000</v>
      </c>
      <c r="N81" s="37">
        <v>0.406</v>
      </c>
    </row>
    <row r="82" spans="2:14" ht="15.75" thickBot="1">
      <c r="B82" s="14" t="s">
        <v>10</v>
      </c>
      <c r="C82" s="39">
        <v>104999.999999</v>
      </c>
      <c r="D82" s="40">
        <v>0.39</v>
      </c>
      <c r="E82" s="39">
        <v>590999.999997</v>
      </c>
      <c r="F82" s="40">
        <v>0.3969204737732839</v>
      </c>
      <c r="G82" s="39"/>
      <c r="H82" s="40"/>
      <c r="I82" s="39"/>
      <c r="J82" s="40"/>
      <c r="K82" s="39"/>
      <c r="L82" s="40"/>
      <c r="M82" s="39">
        <v>695999.999996</v>
      </c>
      <c r="N82" s="40">
        <v>0.39587643678162865</v>
      </c>
    </row>
    <row r="83" spans="2:14" ht="15">
      <c r="B83" s="42" t="s">
        <v>14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6" spans="2:14" ht="21">
      <c r="B86" s="50" t="s">
        <v>39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8" spans="2:14" ht="24" thickBot="1">
      <c r="B88" s="2" t="s"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5">
      <c r="B89" s="48" t="s">
        <v>1</v>
      </c>
      <c r="C89" s="46" t="s">
        <v>2</v>
      </c>
      <c r="D89" s="47"/>
      <c r="E89" s="46" t="s">
        <v>3</v>
      </c>
      <c r="F89" s="47"/>
      <c r="G89" s="46" t="s">
        <v>4</v>
      </c>
      <c r="H89" s="47"/>
      <c r="I89" s="46" t="s">
        <v>5</v>
      </c>
      <c r="J89" s="47"/>
      <c r="K89" s="46" t="s">
        <v>6</v>
      </c>
      <c r="L89" s="47"/>
      <c r="M89" s="46" t="s">
        <v>7</v>
      </c>
      <c r="N89" s="47"/>
    </row>
    <row r="90" spans="2:14" ht="15.75" thickBot="1">
      <c r="B90" s="49"/>
      <c r="C90" s="3" t="s">
        <v>8</v>
      </c>
      <c r="D90" s="4" t="s">
        <v>9</v>
      </c>
      <c r="E90" s="3" t="s">
        <v>8</v>
      </c>
      <c r="F90" s="4" t="s">
        <v>9</v>
      </c>
      <c r="G90" s="3" t="s">
        <v>8</v>
      </c>
      <c r="H90" s="4" t="s">
        <v>9</v>
      </c>
      <c r="I90" s="3" t="s">
        <v>8</v>
      </c>
      <c r="J90" s="4" t="s">
        <v>9</v>
      </c>
      <c r="K90" s="3" t="s">
        <v>8</v>
      </c>
      <c r="L90" s="4" t="s">
        <v>9</v>
      </c>
      <c r="M90" s="3" t="s">
        <v>8</v>
      </c>
      <c r="N90" s="4" t="s">
        <v>9</v>
      </c>
    </row>
    <row r="91" spans="2:14" ht="15">
      <c r="B91" s="5">
        <v>41470</v>
      </c>
      <c r="C91" s="6"/>
      <c r="D91" s="7"/>
      <c r="E91" s="6"/>
      <c r="F91" s="7"/>
      <c r="G91" s="6"/>
      <c r="H91" s="7"/>
      <c r="I91" s="6"/>
      <c r="J91" s="7"/>
      <c r="K91" s="6"/>
      <c r="L91" s="7"/>
      <c r="M91" s="6"/>
      <c r="N91" s="7"/>
    </row>
    <row r="92" spans="2:14" ht="15">
      <c r="B92" s="8">
        <v>41471</v>
      </c>
      <c r="C92" s="9"/>
      <c r="D92" s="10"/>
      <c r="E92" s="9"/>
      <c r="F92" s="10"/>
      <c r="G92" s="9"/>
      <c r="H92" s="10"/>
      <c r="I92" s="9"/>
      <c r="J92" s="10"/>
      <c r="K92" s="9"/>
      <c r="L92" s="10"/>
      <c r="M92" s="9"/>
      <c r="N92" s="10"/>
    </row>
    <row r="93" spans="2:14" ht="15">
      <c r="B93" s="5">
        <v>41472</v>
      </c>
      <c r="C93" s="6"/>
      <c r="D93" s="7"/>
      <c r="E93" s="6"/>
      <c r="F93" s="7"/>
      <c r="G93" s="6"/>
      <c r="H93" s="7"/>
      <c r="I93" s="6"/>
      <c r="J93" s="7"/>
      <c r="K93" s="6"/>
      <c r="L93" s="7"/>
      <c r="M93" s="6"/>
      <c r="N93" s="7"/>
    </row>
    <row r="94" spans="2:14" ht="15">
      <c r="B94" s="8">
        <v>41473</v>
      </c>
      <c r="C94" s="9"/>
      <c r="D94" s="10"/>
      <c r="E94" s="9"/>
      <c r="F94" s="10"/>
      <c r="G94" s="9"/>
      <c r="H94" s="10"/>
      <c r="I94" s="9"/>
      <c r="J94" s="10"/>
      <c r="K94" s="9"/>
      <c r="L94" s="10"/>
      <c r="M94" s="9"/>
      <c r="N94" s="10"/>
    </row>
    <row r="95" spans="2:14" ht="15.75" thickBot="1">
      <c r="B95" s="11">
        <v>41474</v>
      </c>
      <c r="C95" s="12"/>
      <c r="D95" s="13"/>
      <c r="E95" s="12"/>
      <c r="F95" s="13"/>
      <c r="G95" s="12"/>
      <c r="H95" s="13"/>
      <c r="I95" s="12"/>
      <c r="J95" s="13"/>
      <c r="K95" s="12"/>
      <c r="L95" s="13"/>
      <c r="M95" s="12"/>
      <c r="N95" s="13"/>
    </row>
    <row r="96" spans="2:14" ht="15.75" thickBot="1">
      <c r="B96" s="14" t="s">
        <v>10</v>
      </c>
      <c r="C96" s="15"/>
      <c r="D96" s="16"/>
      <c r="E96" s="15"/>
      <c r="F96" s="16"/>
      <c r="G96" s="15"/>
      <c r="H96" s="16"/>
      <c r="I96" s="15"/>
      <c r="J96" s="16"/>
      <c r="K96" s="15"/>
      <c r="L96" s="16"/>
      <c r="M96" s="15"/>
      <c r="N96" s="16"/>
    </row>
    <row r="97" spans="2:14" ht="15">
      <c r="B97" s="1" t="s">
        <v>11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24" thickBot="1">
      <c r="B99" s="2" t="s">
        <v>12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5">
      <c r="B100" s="48" t="s">
        <v>1</v>
      </c>
      <c r="C100" s="46" t="s">
        <v>2</v>
      </c>
      <c r="D100" s="47"/>
      <c r="E100" s="46" t="s">
        <v>13</v>
      </c>
      <c r="F100" s="47"/>
      <c r="G100" s="46" t="s">
        <v>4</v>
      </c>
      <c r="H100" s="47"/>
      <c r="I100" s="46" t="s">
        <v>5</v>
      </c>
      <c r="J100" s="47"/>
      <c r="K100" s="46" t="s">
        <v>6</v>
      </c>
      <c r="L100" s="47"/>
      <c r="M100" s="46" t="s">
        <v>7</v>
      </c>
      <c r="N100" s="47"/>
    </row>
    <row r="101" spans="2:14" ht="15.75" thickBot="1">
      <c r="B101" s="49"/>
      <c r="C101" s="3" t="s">
        <v>8</v>
      </c>
      <c r="D101" s="4" t="s">
        <v>9</v>
      </c>
      <c r="E101" s="3" t="s">
        <v>8</v>
      </c>
      <c r="F101" s="4" t="s">
        <v>9</v>
      </c>
      <c r="G101" s="3" t="s">
        <v>8</v>
      </c>
      <c r="H101" s="4" t="s">
        <v>9</v>
      </c>
      <c r="I101" s="3" t="s">
        <v>8</v>
      </c>
      <c r="J101" s="4" t="s">
        <v>9</v>
      </c>
      <c r="K101" s="3" t="s">
        <v>8</v>
      </c>
      <c r="L101" s="4" t="s">
        <v>9</v>
      </c>
      <c r="M101" s="3" t="s">
        <v>8</v>
      </c>
      <c r="N101" s="4" t="s">
        <v>9</v>
      </c>
    </row>
    <row r="102" spans="2:14" ht="15">
      <c r="B102" s="5">
        <v>41470</v>
      </c>
      <c r="C102" s="6"/>
      <c r="D102" s="7"/>
      <c r="E102" s="6"/>
      <c r="F102" s="7"/>
      <c r="G102" s="6"/>
      <c r="H102" s="7"/>
      <c r="I102" s="6"/>
      <c r="J102" s="7"/>
      <c r="K102" s="6"/>
      <c r="L102" s="7"/>
      <c r="M102" s="6"/>
      <c r="N102" s="7"/>
    </row>
    <row r="103" spans="2:14" ht="15">
      <c r="B103" s="8">
        <v>41471</v>
      </c>
      <c r="C103" s="9"/>
      <c r="D103" s="10"/>
      <c r="E103" s="9"/>
      <c r="F103" s="10"/>
      <c r="G103" s="9"/>
      <c r="H103" s="10"/>
      <c r="I103" s="9"/>
      <c r="J103" s="10"/>
      <c r="K103" s="9"/>
      <c r="L103" s="10"/>
      <c r="M103" s="9"/>
      <c r="N103" s="10"/>
    </row>
    <row r="104" spans="2:14" ht="15">
      <c r="B104" s="5">
        <v>41472</v>
      </c>
      <c r="C104" s="6"/>
      <c r="D104" s="7"/>
      <c r="E104" s="6"/>
      <c r="F104" s="7"/>
      <c r="G104" s="6"/>
      <c r="H104" s="7"/>
      <c r="I104" s="6"/>
      <c r="J104" s="7"/>
      <c r="K104" s="6"/>
      <c r="L104" s="7"/>
      <c r="M104" s="6"/>
      <c r="N104" s="7"/>
    </row>
    <row r="105" spans="2:14" ht="15">
      <c r="B105" s="8">
        <v>41473</v>
      </c>
      <c r="C105" s="9"/>
      <c r="D105" s="10"/>
      <c r="E105" s="9"/>
      <c r="F105" s="10"/>
      <c r="G105" s="9"/>
      <c r="H105" s="10"/>
      <c r="I105" s="9"/>
      <c r="J105" s="10"/>
      <c r="K105" s="9"/>
      <c r="L105" s="10"/>
      <c r="M105" s="9"/>
      <c r="N105" s="10"/>
    </row>
    <row r="106" spans="2:14" ht="15.75" thickBot="1">
      <c r="B106" s="11">
        <v>41474</v>
      </c>
      <c r="C106" s="12"/>
      <c r="D106" s="13"/>
      <c r="E106" s="12">
        <v>20000</v>
      </c>
      <c r="F106" s="13">
        <v>0.44</v>
      </c>
      <c r="G106" s="12">
        <v>20000</v>
      </c>
      <c r="H106" s="13">
        <v>0.47</v>
      </c>
      <c r="I106" s="12"/>
      <c r="J106" s="13"/>
      <c r="K106" s="12"/>
      <c r="L106" s="13"/>
      <c r="M106" s="12">
        <v>40000</v>
      </c>
      <c r="N106" s="13">
        <v>0.455</v>
      </c>
    </row>
    <row r="107" spans="2:14" ht="15.75" thickBot="1">
      <c r="B107" s="14" t="s">
        <v>10</v>
      </c>
      <c r="C107" s="15"/>
      <c r="D107" s="16"/>
      <c r="E107" s="15">
        <v>20000</v>
      </c>
      <c r="F107" s="16">
        <v>0.44</v>
      </c>
      <c r="G107" s="15">
        <v>20000</v>
      </c>
      <c r="H107" s="16">
        <v>0.47</v>
      </c>
      <c r="I107" s="15"/>
      <c r="J107" s="16"/>
      <c r="K107" s="15"/>
      <c r="L107" s="16"/>
      <c r="M107" s="15">
        <v>40000</v>
      </c>
      <c r="N107" s="16">
        <v>0.455</v>
      </c>
    </row>
    <row r="108" spans="2:14" ht="15">
      <c r="B108" s="1" t="s">
        <v>14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24" thickBot="1">
      <c r="B110" s="2" t="s">
        <v>15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2:14" ht="15">
      <c r="B111" s="48" t="s">
        <v>1</v>
      </c>
      <c r="C111" s="54" t="s">
        <v>16</v>
      </c>
      <c r="D111" s="55"/>
      <c r="E111" s="54" t="s">
        <v>17</v>
      </c>
      <c r="F111" s="55"/>
      <c r="G111" s="54" t="s">
        <v>18</v>
      </c>
      <c r="H111" s="55"/>
      <c r="I111" s="54" t="s">
        <v>23</v>
      </c>
      <c r="J111" s="55"/>
      <c r="K111" s="54" t="s">
        <v>19</v>
      </c>
      <c r="L111" s="55"/>
      <c r="M111" s="54" t="s">
        <v>7</v>
      </c>
      <c r="N111" s="55"/>
    </row>
    <row r="112" spans="2:14" ht="15.75" thickBot="1">
      <c r="B112" s="49"/>
      <c r="C112" s="28" t="s">
        <v>8</v>
      </c>
      <c r="D112" s="29" t="s">
        <v>9</v>
      </c>
      <c r="E112" s="28" t="s">
        <v>8</v>
      </c>
      <c r="F112" s="29" t="s">
        <v>9</v>
      </c>
      <c r="G112" s="28" t="s">
        <v>8</v>
      </c>
      <c r="H112" s="29" t="s">
        <v>9</v>
      </c>
      <c r="I112" s="28" t="s">
        <v>8</v>
      </c>
      <c r="J112" s="29" t="s">
        <v>9</v>
      </c>
      <c r="K112" s="28" t="s">
        <v>8</v>
      </c>
      <c r="L112" s="29" t="s">
        <v>9</v>
      </c>
      <c r="M112" s="28" t="s">
        <v>8</v>
      </c>
      <c r="N112" s="29" t="s">
        <v>9</v>
      </c>
    </row>
    <row r="113" spans="2:14" ht="15">
      <c r="B113" s="5">
        <v>41470</v>
      </c>
      <c r="C113" s="30">
        <v>100000</v>
      </c>
      <c r="D113" s="31">
        <v>0.39</v>
      </c>
      <c r="E113" s="30">
        <v>140000.000001</v>
      </c>
      <c r="F113" s="31">
        <v>0.40399999999997144</v>
      </c>
      <c r="G113" s="30"/>
      <c r="H113" s="31"/>
      <c r="I113" s="30"/>
      <c r="J113" s="31"/>
      <c r="K113" s="30"/>
      <c r="L113" s="31"/>
      <c r="M113" s="30">
        <v>240000.000001</v>
      </c>
      <c r="N113" s="31">
        <v>0.39816666666667433</v>
      </c>
    </row>
    <row r="114" spans="2:14" ht="15">
      <c r="B114" s="8">
        <v>41471</v>
      </c>
      <c r="C114" s="32"/>
      <c r="D114" s="33"/>
      <c r="E114" s="32"/>
      <c r="F114" s="33"/>
      <c r="G114" s="32"/>
      <c r="H114" s="33"/>
      <c r="I114" s="32"/>
      <c r="J114" s="33"/>
      <c r="K114" s="32"/>
      <c r="L114" s="33"/>
      <c r="M114" s="32"/>
      <c r="N114" s="33"/>
    </row>
    <row r="115" spans="2:14" ht="15">
      <c r="B115" s="5">
        <v>41472</v>
      </c>
      <c r="C115" s="30"/>
      <c r="D115" s="31"/>
      <c r="E115" s="30">
        <v>120000.000001</v>
      </c>
      <c r="F115" s="31">
        <v>0.40516666666662365</v>
      </c>
      <c r="G115" s="30"/>
      <c r="H115" s="31"/>
      <c r="I115" s="30"/>
      <c r="J115" s="31"/>
      <c r="K115" s="30"/>
      <c r="L115" s="31"/>
      <c r="M115" s="30">
        <v>120000.000001</v>
      </c>
      <c r="N115" s="31">
        <v>0.40516666666662365</v>
      </c>
    </row>
    <row r="116" spans="2:14" ht="15">
      <c r="B116" s="8">
        <v>41473</v>
      </c>
      <c r="C116" s="32">
        <v>140000</v>
      </c>
      <c r="D116" s="33">
        <v>0.39</v>
      </c>
      <c r="E116" s="32">
        <v>194999.999999</v>
      </c>
      <c r="F116" s="33">
        <v>0.41000000000010256</v>
      </c>
      <c r="G116" s="32"/>
      <c r="H116" s="33"/>
      <c r="I116" s="32"/>
      <c r="J116" s="33"/>
      <c r="K116" s="32"/>
      <c r="L116" s="33"/>
      <c r="M116" s="32">
        <v>334999.999999</v>
      </c>
      <c r="N116" s="33">
        <v>0.4016417910448109</v>
      </c>
    </row>
    <row r="117" spans="2:14" ht="15.75" thickBot="1">
      <c r="B117" s="11">
        <v>41474</v>
      </c>
      <c r="C117" s="36">
        <v>40000</v>
      </c>
      <c r="D117" s="37">
        <v>0.4</v>
      </c>
      <c r="E117" s="36">
        <v>120000</v>
      </c>
      <c r="F117" s="37">
        <v>0.4171666666666667</v>
      </c>
      <c r="G117" s="36"/>
      <c r="H117" s="37"/>
      <c r="I117" s="36"/>
      <c r="J117" s="37"/>
      <c r="K117" s="36"/>
      <c r="L117" s="37"/>
      <c r="M117" s="36">
        <v>160000</v>
      </c>
      <c r="N117" s="37">
        <v>0.412875</v>
      </c>
    </row>
    <row r="118" spans="2:14" ht="15.75" thickBot="1">
      <c r="B118" s="14" t="s">
        <v>10</v>
      </c>
      <c r="C118" s="39">
        <v>280000</v>
      </c>
      <c r="D118" s="40">
        <v>0.3914285714285714</v>
      </c>
      <c r="E118" s="39">
        <v>575000.000001</v>
      </c>
      <c r="F118" s="40">
        <v>0.4090260869565234</v>
      </c>
      <c r="G118" s="39"/>
      <c r="H118" s="40"/>
      <c r="I118" s="39"/>
      <c r="J118" s="40"/>
      <c r="K118" s="39"/>
      <c r="L118" s="40"/>
      <c r="M118" s="39">
        <v>855000.000001</v>
      </c>
      <c r="N118" s="40">
        <v>0.40326315789474476</v>
      </c>
    </row>
    <row r="119" spans="2:14" ht="15">
      <c r="B119" s="42" t="s">
        <v>14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2" spans="2:14" ht="21">
      <c r="B122" s="50" t="s">
        <v>40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4" spans="2:14" ht="24" thickBot="1">
      <c r="B124" s="2" t="s">
        <v>0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5">
      <c r="B125" s="48" t="s">
        <v>1</v>
      </c>
      <c r="C125" s="46" t="s">
        <v>2</v>
      </c>
      <c r="D125" s="47"/>
      <c r="E125" s="46" t="s">
        <v>3</v>
      </c>
      <c r="F125" s="47"/>
      <c r="G125" s="46" t="s">
        <v>4</v>
      </c>
      <c r="H125" s="47"/>
      <c r="I125" s="46" t="s">
        <v>5</v>
      </c>
      <c r="J125" s="47"/>
      <c r="K125" s="46" t="s">
        <v>6</v>
      </c>
      <c r="L125" s="47"/>
      <c r="M125" s="46" t="s">
        <v>7</v>
      </c>
      <c r="N125" s="47"/>
    </row>
    <row r="126" spans="2:14" ht="15.75" thickBot="1">
      <c r="B126" s="49"/>
      <c r="C126" s="3" t="s">
        <v>8</v>
      </c>
      <c r="D126" s="4" t="s">
        <v>9</v>
      </c>
      <c r="E126" s="3" t="s">
        <v>8</v>
      </c>
      <c r="F126" s="4" t="s">
        <v>9</v>
      </c>
      <c r="G126" s="3" t="s">
        <v>8</v>
      </c>
      <c r="H126" s="4" t="s">
        <v>9</v>
      </c>
      <c r="I126" s="3" t="s">
        <v>8</v>
      </c>
      <c r="J126" s="4" t="s">
        <v>9</v>
      </c>
      <c r="K126" s="3" t="s">
        <v>8</v>
      </c>
      <c r="L126" s="4" t="s">
        <v>9</v>
      </c>
      <c r="M126" s="3" t="s">
        <v>8</v>
      </c>
      <c r="N126" s="4" t="s">
        <v>9</v>
      </c>
    </row>
    <row r="127" spans="2:14" ht="15">
      <c r="B127" s="5">
        <v>41477</v>
      </c>
      <c r="C127" s="6"/>
      <c r="D127" s="7"/>
      <c r="E127" s="6"/>
      <c r="F127" s="7"/>
      <c r="G127" s="6"/>
      <c r="H127" s="7"/>
      <c r="I127" s="6"/>
      <c r="J127" s="7"/>
      <c r="K127" s="6"/>
      <c r="L127" s="7"/>
      <c r="M127" s="6"/>
      <c r="N127" s="7"/>
    </row>
    <row r="128" spans="2:14" ht="15">
      <c r="B128" s="8">
        <v>41478</v>
      </c>
      <c r="C128" s="9"/>
      <c r="D128" s="10"/>
      <c r="E128" s="9"/>
      <c r="F128" s="10"/>
      <c r="G128" s="9"/>
      <c r="H128" s="10"/>
      <c r="I128" s="9"/>
      <c r="J128" s="10"/>
      <c r="K128" s="9"/>
      <c r="L128" s="10"/>
      <c r="M128" s="9"/>
      <c r="N128" s="10"/>
    </row>
    <row r="129" spans="2:14" ht="15">
      <c r="B129" s="5">
        <v>41479</v>
      </c>
      <c r="C129" s="6"/>
      <c r="D129" s="7"/>
      <c r="E129" s="6"/>
      <c r="F129" s="7"/>
      <c r="G129" s="6"/>
      <c r="H129" s="7"/>
      <c r="I129" s="6"/>
      <c r="J129" s="7"/>
      <c r="K129" s="6"/>
      <c r="L129" s="7"/>
      <c r="M129" s="6"/>
      <c r="N129" s="7"/>
    </row>
    <row r="130" spans="2:14" ht="15">
      <c r="B130" s="8">
        <v>41480</v>
      </c>
      <c r="C130" s="9"/>
      <c r="D130" s="10"/>
      <c r="E130" s="9"/>
      <c r="F130" s="10"/>
      <c r="G130" s="9"/>
      <c r="H130" s="10"/>
      <c r="I130" s="9"/>
      <c r="J130" s="10"/>
      <c r="K130" s="9"/>
      <c r="L130" s="10"/>
      <c r="M130" s="9"/>
      <c r="N130" s="10"/>
    </row>
    <row r="131" spans="2:14" ht="15.75" thickBot="1">
      <c r="B131" s="11">
        <v>41481</v>
      </c>
      <c r="C131" s="12"/>
      <c r="D131" s="13"/>
      <c r="E131" s="12"/>
      <c r="F131" s="13"/>
      <c r="G131" s="12"/>
      <c r="H131" s="13"/>
      <c r="I131" s="12"/>
      <c r="J131" s="13"/>
      <c r="K131" s="12"/>
      <c r="L131" s="13"/>
      <c r="M131" s="12"/>
      <c r="N131" s="13"/>
    </row>
    <row r="132" spans="2:14" ht="15.75" thickBot="1">
      <c r="B132" s="14" t="s">
        <v>10</v>
      </c>
      <c r="C132" s="15"/>
      <c r="D132" s="16"/>
      <c r="E132" s="15"/>
      <c r="F132" s="16"/>
      <c r="G132" s="15"/>
      <c r="H132" s="16"/>
      <c r="I132" s="15"/>
      <c r="J132" s="16"/>
      <c r="K132" s="15"/>
      <c r="L132" s="16"/>
      <c r="M132" s="15"/>
      <c r="N132" s="16"/>
    </row>
    <row r="133" spans="2:14" ht="15">
      <c r="B133" s="1" t="s">
        <v>11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24" thickBot="1">
      <c r="B135" s="2" t="s">
        <v>12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5">
      <c r="B136" s="48" t="s">
        <v>1</v>
      </c>
      <c r="C136" s="46" t="s">
        <v>2</v>
      </c>
      <c r="D136" s="47"/>
      <c r="E136" s="46" t="s">
        <v>13</v>
      </c>
      <c r="F136" s="47"/>
      <c r="G136" s="46" t="s">
        <v>4</v>
      </c>
      <c r="H136" s="47"/>
      <c r="I136" s="46" t="s">
        <v>5</v>
      </c>
      <c r="J136" s="47"/>
      <c r="K136" s="46" t="s">
        <v>6</v>
      </c>
      <c r="L136" s="47"/>
      <c r="M136" s="46" t="s">
        <v>7</v>
      </c>
      <c r="N136" s="47"/>
    </row>
    <row r="137" spans="2:14" ht="15.75" thickBot="1">
      <c r="B137" s="49"/>
      <c r="C137" s="3" t="s">
        <v>8</v>
      </c>
      <c r="D137" s="4" t="s">
        <v>9</v>
      </c>
      <c r="E137" s="3" t="s">
        <v>8</v>
      </c>
      <c r="F137" s="4" t="s">
        <v>9</v>
      </c>
      <c r="G137" s="3" t="s">
        <v>8</v>
      </c>
      <c r="H137" s="4" t="s">
        <v>9</v>
      </c>
      <c r="I137" s="3" t="s">
        <v>8</v>
      </c>
      <c r="J137" s="4" t="s">
        <v>9</v>
      </c>
      <c r="K137" s="3" t="s">
        <v>8</v>
      </c>
      <c r="L137" s="4" t="s">
        <v>9</v>
      </c>
      <c r="M137" s="3" t="s">
        <v>8</v>
      </c>
      <c r="N137" s="4" t="s">
        <v>9</v>
      </c>
    </row>
    <row r="138" spans="2:14" ht="15">
      <c r="B138" s="5">
        <v>41477</v>
      </c>
      <c r="C138" s="6"/>
      <c r="D138" s="7"/>
      <c r="E138" s="6"/>
      <c r="F138" s="7"/>
      <c r="G138" s="6"/>
      <c r="H138" s="7"/>
      <c r="I138" s="6"/>
      <c r="J138" s="7"/>
      <c r="K138" s="6"/>
      <c r="L138" s="7"/>
      <c r="M138" s="6"/>
      <c r="N138" s="7"/>
    </row>
    <row r="139" spans="2:14" ht="15">
      <c r="B139" s="8">
        <v>41478</v>
      </c>
      <c r="C139" s="9"/>
      <c r="D139" s="10"/>
      <c r="E139" s="9"/>
      <c r="F139" s="10"/>
      <c r="G139" s="9"/>
      <c r="H139" s="10"/>
      <c r="I139" s="9"/>
      <c r="J139" s="10"/>
      <c r="K139" s="9"/>
      <c r="L139" s="10"/>
      <c r="M139" s="9"/>
      <c r="N139" s="10"/>
    </row>
    <row r="140" spans="2:14" ht="15">
      <c r="B140" s="5">
        <v>41479</v>
      </c>
      <c r="C140" s="6"/>
      <c r="D140" s="7"/>
      <c r="E140" s="6"/>
      <c r="F140" s="7"/>
      <c r="G140" s="6">
        <v>58000</v>
      </c>
      <c r="H140" s="7">
        <v>0.44689655172413795</v>
      </c>
      <c r="I140" s="6"/>
      <c r="J140" s="7"/>
      <c r="K140" s="6"/>
      <c r="L140" s="7"/>
      <c r="M140" s="6">
        <v>58000</v>
      </c>
      <c r="N140" s="7">
        <v>0.44689655172413795</v>
      </c>
    </row>
    <row r="141" spans="2:14" ht="15">
      <c r="B141" s="8">
        <v>41480</v>
      </c>
      <c r="C141" s="9"/>
      <c r="D141" s="10"/>
      <c r="E141" s="9"/>
      <c r="F141" s="10"/>
      <c r="G141" s="9">
        <v>84000</v>
      </c>
      <c r="H141" s="10">
        <v>0.45</v>
      </c>
      <c r="I141" s="9"/>
      <c r="J141" s="10"/>
      <c r="K141" s="9"/>
      <c r="L141" s="10"/>
      <c r="M141" s="9">
        <v>84000</v>
      </c>
      <c r="N141" s="10">
        <v>0.45</v>
      </c>
    </row>
    <row r="142" spans="2:14" ht="15.75" thickBot="1">
      <c r="B142" s="11">
        <v>41481</v>
      </c>
      <c r="C142" s="12"/>
      <c r="D142" s="13"/>
      <c r="E142" s="12"/>
      <c r="F142" s="13"/>
      <c r="G142" s="12"/>
      <c r="H142" s="13"/>
      <c r="I142" s="12"/>
      <c r="J142" s="13"/>
      <c r="K142" s="12"/>
      <c r="L142" s="13"/>
      <c r="M142" s="12"/>
      <c r="N142" s="13"/>
    </row>
    <row r="143" spans="2:14" ht="15.75" thickBot="1">
      <c r="B143" s="14" t="s">
        <v>10</v>
      </c>
      <c r="C143" s="15"/>
      <c r="D143" s="16"/>
      <c r="E143" s="15"/>
      <c r="F143" s="16"/>
      <c r="G143" s="15">
        <v>142000</v>
      </c>
      <c r="H143" s="16">
        <v>0.44873239436619716</v>
      </c>
      <c r="I143" s="15"/>
      <c r="J143" s="16"/>
      <c r="K143" s="15"/>
      <c r="L143" s="16"/>
      <c r="M143" s="15">
        <v>142000</v>
      </c>
      <c r="N143" s="16">
        <v>0.44873239436619716</v>
      </c>
    </row>
    <row r="144" spans="2:14" ht="15">
      <c r="B144" s="1" t="s">
        <v>14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24" thickBot="1">
      <c r="B146" s="2" t="s">
        <v>15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2:14" ht="15">
      <c r="B147" s="48" t="s">
        <v>1</v>
      </c>
      <c r="C147" s="54" t="s">
        <v>16</v>
      </c>
      <c r="D147" s="55"/>
      <c r="E147" s="54" t="s">
        <v>17</v>
      </c>
      <c r="F147" s="55"/>
      <c r="G147" s="54" t="s">
        <v>18</v>
      </c>
      <c r="H147" s="55"/>
      <c r="I147" s="54" t="s">
        <v>23</v>
      </c>
      <c r="J147" s="55"/>
      <c r="K147" s="54" t="s">
        <v>19</v>
      </c>
      <c r="L147" s="55"/>
      <c r="M147" s="54" t="s">
        <v>7</v>
      </c>
      <c r="N147" s="55"/>
    </row>
    <row r="148" spans="2:14" ht="15.75" thickBot="1">
      <c r="B148" s="49"/>
      <c r="C148" s="28" t="s">
        <v>8</v>
      </c>
      <c r="D148" s="29" t="s">
        <v>9</v>
      </c>
      <c r="E148" s="28" t="s">
        <v>8</v>
      </c>
      <c r="F148" s="29" t="s">
        <v>9</v>
      </c>
      <c r="G148" s="28" t="s">
        <v>8</v>
      </c>
      <c r="H148" s="29" t="s">
        <v>9</v>
      </c>
      <c r="I148" s="28" t="s">
        <v>8</v>
      </c>
      <c r="J148" s="29" t="s">
        <v>9</v>
      </c>
      <c r="K148" s="28" t="s">
        <v>8</v>
      </c>
      <c r="L148" s="29" t="s">
        <v>9</v>
      </c>
      <c r="M148" s="28" t="s">
        <v>8</v>
      </c>
      <c r="N148" s="29" t="s">
        <v>9</v>
      </c>
    </row>
    <row r="149" spans="2:14" ht="15">
      <c r="B149" s="5">
        <v>41477</v>
      </c>
      <c r="C149" s="30">
        <v>68000</v>
      </c>
      <c r="D149" s="31">
        <v>0.4073529411764706</v>
      </c>
      <c r="E149" s="30"/>
      <c r="F149" s="31"/>
      <c r="G149" s="30"/>
      <c r="H149" s="31"/>
      <c r="I149" s="30"/>
      <c r="J149" s="31"/>
      <c r="K149" s="30"/>
      <c r="L149" s="31"/>
      <c r="M149" s="30">
        <v>68000</v>
      </c>
      <c r="N149" s="31">
        <v>0.4073529411764706</v>
      </c>
    </row>
    <row r="150" spans="2:14" ht="15">
      <c r="B150" s="8">
        <v>41478</v>
      </c>
      <c r="C150" s="32">
        <v>108000</v>
      </c>
      <c r="D150" s="33">
        <v>0.41314814814814815</v>
      </c>
      <c r="E150" s="32"/>
      <c r="F150" s="33"/>
      <c r="G150" s="32"/>
      <c r="H150" s="33"/>
      <c r="I150" s="32"/>
      <c r="J150" s="33"/>
      <c r="K150" s="32"/>
      <c r="L150" s="33"/>
      <c r="M150" s="32">
        <v>108000</v>
      </c>
      <c r="N150" s="33">
        <v>0.41314814814814815</v>
      </c>
    </row>
    <row r="151" spans="2:14" ht="15">
      <c r="B151" s="5">
        <v>41479</v>
      </c>
      <c r="C151" s="30">
        <v>199999.999999</v>
      </c>
      <c r="D151" s="31">
        <v>0.412999999999965</v>
      </c>
      <c r="E151" s="30"/>
      <c r="F151" s="31"/>
      <c r="G151" s="30"/>
      <c r="H151" s="31"/>
      <c r="I151" s="30"/>
      <c r="J151" s="31"/>
      <c r="K151" s="30"/>
      <c r="L151" s="31"/>
      <c r="M151" s="30">
        <v>199999.999999</v>
      </c>
      <c r="N151" s="31">
        <v>0.412999999999965</v>
      </c>
    </row>
    <row r="152" spans="2:14" ht="15">
      <c r="B152" s="8">
        <v>41480</v>
      </c>
      <c r="C152" s="32">
        <v>20000</v>
      </c>
      <c r="D152" s="33">
        <v>0.39</v>
      </c>
      <c r="E152" s="32">
        <v>244000.000001</v>
      </c>
      <c r="F152" s="33">
        <v>0.40512295081969213</v>
      </c>
      <c r="G152" s="32">
        <v>0</v>
      </c>
      <c r="H152" s="33"/>
      <c r="I152" s="32"/>
      <c r="J152" s="33"/>
      <c r="K152" s="32"/>
      <c r="L152" s="33"/>
      <c r="M152" s="32">
        <v>264000.000001</v>
      </c>
      <c r="N152" s="33">
        <v>0.40397727272729556</v>
      </c>
    </row>
    <row r="153" spans="2:14" ht="15.75" thickBot="1">
      <c r="B153" s="11">
        <v>41481</v>
      </c>
      <c r="C153" s="36"/>
      <c r="D153" s="37"/>
      <c r="E153" s="36">
        <v>165000</v>
      </c>
      <c r="F153" s="37">
        <v>0.4196969696969697</v>
      </c>
      <c r="G153" s="36">
        <v>0</v>
      </c>
      <c r="H153" s="37"/>
      <c r="I153" s="36"/>
      <c r="J153" s="37"/>
      <c r="K153" s="36"/>
      <c r="L153" s="37"/>
      <c r="M153" s="36">
        <v>165000</v>
      </c>
      <c r="N153" s="37">
        <v>0.4196969696969697</v>
      </c>
    </row>
    <row r="154" spans="2:14" ht="15.75" thickBot="1">
      <c r="B154" s="14" t="s">
        <v>10</v>
      </c>
      <c r="C154" s="39">
        <v>395999.999999</v>
      </c>
      <c r="D154" s="40">
        <v>0.41090909090906796</v>
      </c>
      <c r="E154" s="39">
        <v>409000.000001</v>
      </c>
      <c r="F154" s="40">
        <v>0.41100244498777266</v>
      </c>
      <c r="G154" s="39">
        <v>0</v>
      </c>
      <c r="H154" s="40"/>
      <c r="I154" s="39"/>
      <c r="J154" s="40"/>
      <c r="K154" s="39"/>
      <c r="L154" s="40"/>
      <c r="M154" s="39">
        <v>805000</v>
      </c>
      <c r="N154" s="40">
        <v>0.410956521739118</v>
      </c>
    </row>
    <row r="155" spans="2:14" ht="15">
      <c r="B155" s="42" t="s">
        <v>14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8" spans="2:14" ht="21">
      <c r="B158" s="50" t="s">
        <v>41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</row>
    <row r="160" spans="2:14" ht="24" thickBot="1">
      <c r="B160" s="2" t="s">
        <v>0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5">
      <c r="B161" s="48" t="s">
        <v>1</v>
      </c>
      <c r="C161" s="46" t="s">
        <v>2</v>
      </c>
      <c r="D161" s="47"/>
      <c r="E161" s="46" t="s">
        <v>3</v>
      </c>
      <c r="F161" s="47"/>
      <c r="G161" s="46" t="s">
        <v>4</v>
      </c>
      <c r="H161" s="47"/>
      <c r="I161" s="46" t="s">
        <v>5</v>
      </c>
      <c r="J161" s="47"/>
      <c r="K161" s="46" t="s">
        <v>6</v>
      </c>
      <c r="L161" s="47"/>
      <c r="M161" s="46" t="s">
        <v>7</v>
      </c>
      <c r="N161" s="47"/>
    </row>
    <row r="162" spans="2:14" ht="15.75" thickBot="1">
      <c r="B162" s="49"/>
      <c r="C162" s="3" t="s">
        <v>8</v>
      </c>
      <c r="D162" s="4" t="s">
        <v>9</v>
      </c>
      <c r="E162" s="3" t="s">
        <v>8</v>
      </c>
      <c r="F162" s="4" t="s">
        <v>9</v>
      </c>
      <c r="G162" s="3" t="s">
        <v>8</v>
      </c>
      <c r="H162" s="4" t="s">
        <v>9</v>
      </c>
      <c r="I162" s="3" t="s">
        <v>8</v>
      </c>
      <c r="J162" s="4" t="s">
        <v>9</v>
      </c>
      <c r="K162" s="3" t="s">
        <v>8</v>
      </c>
      <c r="L162" s="4" t="s">
        <v>9</v>
      </c>
      <c r="M162" s="3" t="s">
        <v>8</v>
      </c>
      <c r="N162" s="4" t="s">
        <v>9</v>
      </c>
    </row>
    <row r="163" spans="2:14" ht="15">
      <c r="B163" s="5">
        <v>41484</v>
      </c>
      <c r="C163" s="6"/>
      <c r="D163" s="7"/>
      <c r="E163" s="6"/>
      <c r="F163" s="7"/>
      <c r="G163" s="6"/>
      <c r="H163" s="7"/>
      <c r="I163" s="6"/>
      <c r="J163" s="7"/>
      <c r="K163" s="6"/>
      <c r="L163" s="7"/>
      <c r="M163" s="6"/>
      <c r="N163" s="7"/>
    </row>
    <row r="164" spans="2:14" ht="15">
      <c r="B164" s="8">
        <v>41485</v>
      </c>
      <c r="C164" s="9"/>
      <c r="D164" s="10"/>
      <c r="E164" s="9"/>
      <c r="F164" s="10"/>
      <c r="G164" s="9"/>
      <c r="H164" s="10"/>
      <c r="I164" s="9"/>
      <c r="J164" s="10"/>
      <c r="K164" s="9"/>
      <c r="L164" s="10"/>
      <c r="M164" s="9"/>
      <c r="N164" s="10"/>
    </row>
    <row r="165" spans="2:14" ht="15.75" thickBot="1">
      <c r="B165" s="5">
        <v>41486</v>
      </c>
      <c r="C165" s="6"/>
      <c r="D165" s="7"/>
      <c r="E165" s="6"/>
      <c r="F165" s="7"/>
      <c r="G165" s="6"/>
      <c r="H165" s="7"/>
      <c r="I165" s="6"/>
      <c r="J165" s="7"/>
      <c r="K165" s="6"/>
      <c r="L165" s="7"/>
      <c r="M165" s="6"/>
      <c r="N165" s="7"/>
    </row>
    <row r="166" spans="2:14" ht="15.75" thickBot="1">
      <c r="B166" s="14" t="s">
        <v>10</v>
      </c>
      <c r="C166" s="15"/>
      <c r="D166" s="16"/>
      <c r="E166" s="15"/>
      <c r="F166" s="16"/>
      <c r="G166" s="15"/>
      <c r="H166" s="16"/>
      <c r="I166" s="15"/>
      <c r="J166" s="16"/>
      <c r="K166" s="15"/>
      <c r="L166" s="16"/>
      <c r="M166" s="15"/>
      <c r="N166" s="16"/>
    </row>
    <row r="167" spans="2:14" ht="15">
      <c r="B167" s="1" t="s">
        <v>11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24" thickBot="1">
      <c r="B169" s="2" t="s">
        <v>12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">
      <c r="B170" s="48" t="s">
        <v>1</v>
      </c>
      <c r="C170" s="46" t="s">
        <v>2</v>
      </c>
      <c r="D170" s="47"/>
      <c r="E170" s="46" t="s">
        <v>13</v>
      </c>
      <c r="F170" s="47"/>
      <c r="G170" s="46" t="s">
        <v>4</v>
      </c>
      <c r="H170" s="47"/>
      <c r="I170" s="46" t="s">
        <v>5</v>
      </c>
      <c r="J170" s="47"/>
      <c r="K170" s="46" t="s">
        <v>6</v>
      </c>
      <c r="L170" s="47"/>
      <c r="M170" s="46" t="s">
        <v>7</v>
      </c>
      <c r="N170" s="47"/>
    </row>
    <row r="171" spans="2:14" ht="15.75" thickBot="1">
      <c r="B171" s="49"/>
      <c r="C171" s="3" t="s">
        <v>8</v>
      </c>
      <c r="D171" s="4" t="s">
        <v>9</v>
      </c>
      <c r="E171" s="3" t="s">
        <v>8</v>
      </c>
      <c r="F171" s="4" t="s">
        <v>9</v>
      </c>
      <c r="G171" s="3" t="s">
        <v>8</v>
      </c>
      <c r="H171" s="4" t="s">
        <v>9</v>
      </c>
      <c r="I171" s="3" t="s">
        <v>8</v>
      </c>
      <c r="J171" s="4" t="s">
        <v>9</v>
      </c>
      <c r="K171" s="3" t="s">
        <v>8</v>
      </c>
      <c r="L171" s="4" t="s">
        <v>9</v>
      </c>
      <c r="M171" s="3" t="s">
        <v>8</v>
      </c>
      <c r="N171" s="4" t="s">
        <v>9</v>
      </c>
    </row>
    <row r="172" spans="2:14" ht="15">
      <c r="B172" s="5">
        <v>41484</v>
      </c>
      <c r="C172" s="6"/>
      <c r="D172" s="7"/>
      <c r="E172" s="6"/>
      <c r="F172" s="7"/>
      <c r="G172" s="6"/>
      <c r="H172" s="7"/>
      <c r="I172" s="6"/>
      <c r="J172" s="7"/>
      <c r="K172" s="6"/>
      <c r="L172" s="7"/>
      <c r="M172" s="6"/>
      <c r="N172" s="7"/>
    </row>
    <row r="173" spans="2:14" ht="15">
      <c r="B173" s="8">
        <v>41485</v>
      </c>
      <c r="C173" s="9"/>
      <c r="D173" s="10"/>
      <c r="E173" s="9"/>
      <c r="F173" s="10"/>
      <c r="G173" s="9"/>
      <c r="H173" s="10"/>
      <c r="I173" s="9"/>
      <c r="J173" s="10"/>
      <c r="K173" s="9"/>
      <c r="L173" s="10"/>
      <c r="M173" s="9"/>
      <c r="N173" s="10"/>
    </row>
    <row r="174" spans="2:14" ht="15.75" thickBot="1">
      <c r="B174" s="5">
        <v>41486</v>
      </c>
      <c r="C174" s="6"/>
      <c r="D174" s="7"/>
      <c r="E174" s="6"/>
      <c r="F174" s="7"/>
      <c r="G174" s="6"/>
      <c r="H174" s="7"/>
      <c r="I174" s="6"/>
      <c r="J174" s="7"/>
      <c r="K174" s="6"/>
      <c r="L174" s="7"/>
      <c r="M174" s="6"/>
      <c r="N174" s="7"/>
    </row>
    <row r="175" spans="2:14" ht="15.75" thickBot="1">
      <c r="B175" s="14" t="s">
        <v>10</v>
      </c>
      <c r="C175" s="15"/>
      <c r="D175" s="16"/>
      <c r="E175" s="15"/>
      <c r="F175" s="16"/>
      <c r="G175" s="15"/>
      <c r="H175" s="16"/>
      <c r="I175" s="15"/>
      <c r="J175" s="16"/>
      <c r="K175" s="15"/>
      <c r="L175" s="16"/>
      <c r="M175" s="15"/>
      <c r="N175" s="16"/>
    </row>
    <row r="176" spans="2:14" ht="15">
      <c r="B176" s="1" t="s">
        <v>14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24" thickBot="1">
      <c r="B178" s="2" t="s">
        <v>15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2:14" ht="15">
      <c r="B179" s="48" t="s">
        <v>1</v>
      </c>
      <c r="C179" s="54" t="s">
        <v>16</v>
      </c>
      <c r="D179" s="55"/>
      <c r="E179" s="54" t="s">
        <v>17</v>
      </c>
      <c r="F179" s="55"/>
      <c r="G179" s="54" t="s">
        <v>18</v>
      </c>
      <c r="H179" s="55"/>
      <c r="I179" s="54" t="s">
        <v>23</v>
      </c>
      <c r="J179" s="55"/>
      <c r="K179" s="54" t="s">
        <v>19</v>
      </c>
      <c r="L179" s="55"/>
      <c r="M179" s="54" t="s">
        <v>7</v>
      </c>
      <c r="N179" s="55"/>
    </row>
    <row r="180" spans="2:14" ht="15.75" thickBot="1">
      <c r="B180" s="49"/>
      <c r="C180" s="28" t="s">
        <v>8</v>
      </c>
      <c r="D180" s="29" t="s">
        <v>9</v>
      </c>
      <c r="E180" s="28" t="s">
        <v>8</v>
      </c>
      <c r="F180" s="29" t="s">
        <v>9</v>
      </c>
      <c r="G180" s="28" t="s">
        <v>8</v>
      </c>
      <c r="H180" s="29" t="s">
        <v>9</v>
      </c>
      <c r="I180" s="28" t="s">
        <v>8</v>
      </c>
      <c r="J180" s="29" t="s">
        <v>9</v>
      </c>
      <c r="K180" s="28" t="s">
        <v>8</v>
      </c>
      <c r="L180" s="29" t="s">
        <v>9</v>
      </c>
      <c r="M180" s="28" t="s">
        <v>8</v>
      </c>
      <c r="N180" s="29" t="s">
        <v>9</v>
      </c>
    </row>
    <row r="181" spans="2:14" ht="15">
      <c r="B181" s="5">
        <v>41484</v>
      </c>
      <c r="C181" s="30"/>
      <c r="D181" s="31"/>
      <c r="E181" s="30">
        <v>120000</v>
      </c>
      <c r="F181" s="31">
        <v>0.4105</v>
      </c>
      <c r="G181" s="30"/>
      <c r="H181" s="31"/>
      <c r="I181" s="30"/>
      <c r="J181" s="31"/>
      <c r="K181" s="30"/>
      <c r="L181" s="31"/>
      <c r="M181" s="30">
        <v>120000</v>
      </c>
      <c r="N181" s="31">
        <v>0.4105</v>
      </c>
    </row>
    <row r="182" spans="2:14" ht="15">
      <c r="B182" s="8">
        <v>41485</v>
      </c>
      <c r="C182" s="32"/>
      <c r="D182" s="33"/>
      <c r="E182" s="32">
        <v>60000</v>
      </c>
      <c r="F182" s="33">
        <v>0.44666666666666666</v>
      </c>
      <c r="G182" s="32"/>
      <c r="H182" s="33"/>
      <c r="I182" s="32"/>
      <c r="J182" s="33"/>
      <c r="K182" s="32"/>
      <c r="L182" s="33"/>
      <c r="M182" s="32">
        <v>60000</v>
      </c>
      <c r="N182" s="33">
        <v>0.44666666666666666</v>
      </c>
    </row>
    <row r="183" spans="2:14" ht="15.75" thickBot="1">
      <c r="B183" s="5">
        <v>41486</v>
      </c>
      <c r="C183" s="30"/>
      <c r="D183" s="31"/>
      <c r="E183" s="30">
        <v>120000</v>
      </c>
      <c r="F183" s="31">
        <v>0.40558333333333335</v>
      </c>
      <c r="G183" s="30"/>
      <c r="H183" s="31"/>
      <c r="I183" s="30"/>
      <c r="J183" s="31"/>
      <c r="K183" s="30"/>
      <c r="L183" s="31"/>
      <c r="M183" s="30">
        <v>120000</v>
      </c>
      <c r="N183" s="31">
        <v>0.40558333333333335</v>
      </c>
    </row>
    <row r="184" spans="2:14" ht="15.75" thickBot="1">
      <c r="B184" s="14" t="s">
        <v>10</v>
      </c>
      <c r="C184" s="39"/>
      <c r="D184" s="40"/>
      <c r="E184" s="39">
        <v>300000</v>
      </c>
      <c r="F184" s="40">
        <v>0.4157666666666667</v>
      </c>
      <c r="G184" s="39"/>
      <c r="H184" s="40"/>
      <c r="I184" s="39"/>
      <c r="J184" s="40"/>
      <c r="K184" s="39"/>
      <c r="L184" s="40"/>
      <c r="M184" s="39">
        <v>300000</v>
      </c>
      <c r="N184" s="40">
        <v>0.4157666666666667</v>
      </c>
    </row>
    <row r="185" spans="2:14" ht="15">
      <c r="B185" s="42" t="s">
        <v>14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</row>
  </sheetData>
  <sheetProtection/>
  <mergeCells count="118">
    <mergeCell ref="M170:N170"/>
    <mergeCell ref="B179:B180"/>
    <mergeCell ref="C179:D179"/>
    <mergeCell ref="E179:F179"/>
    <mergeCell ref="G179:H179"/>
    <mergeCell ref="I179:J179"/>
    <mergeCell ref="K179:L179"/>
    <mergeCell ref="M179:N179"/>
    <mergeCell ref="B170:B171"/>
    <mergeCell ref="C170:D170"/>
    <mergeCell ref="E170:F170"/>
    <mergeCell ref="G170:H170"/>
    <mergeCell ref="I170:J170"/>
    <mergeCell ref="K170:L170"/>
    <mergeCell ref="M89:N89"/>
    <mergeCell ref="M100:N100"/>
    <mergeCell ref="B158:N158"/>
    <mergeCell ref="B161:B162"/>
    <mergeCell ref="C161:D161"/>
    <mergeCell ref="E161:F161"/>
    <mergeCell ref="G161:H161"/>
    <mergeCell ref="I161:J161"/>
    <mergeCell ref="K161:L161"/>
    <mergeCell ref="M161:N161"/>
    <mergeCell ref="K100:L100"/>
    <mergeCell ref="E111:F111"/>
    <mergeCell ref="G111:H111"/>
    <mergeCell ref="I111:J111"/>
    <mergeCell ref="K111:L111"/>
    <mergeCell ref="M111:N111"/>
    <mergeCell ref="C89:D89"/>
    <mergeCell ref="E89:F89"/>
    <mergeCell ref="G89:H89"/>
    <mergeCell ref="I89:J89"/>
    <mergeCell ref="K89:L89"/>
    <mergeCell ref="B100:B101"/>
    <mergeCell ref="C100:D100"/>
    <mergeCell ref="E100:F100"/>
    <mergeCell ref="G100:H100"/>
    <mergeCell ref="I100:J100"/>
    <mergeCell ref="C111:D111"/>
    <mergeCell ref="B86:N86"/>
    <mergeCell ref="K28:L28"/>
    <mergeCell ref="M28:N28"/>
    <mergeCell ref="E17:F17"/>
    <mergeCell ref="G17:H17"/>
    <mergeCell ref="I17:J17"/>
    <mergeCell ref="K17:L17"/>
    <mergeCell ref="M17:N17"/>
    <mergeCell ref="B89:B90"/>
    <mergeCell ref="B28:B29"/>
    <mergeCell ref="C28:D28"/>
    <mergeCell ref="E28:F28"/>
    <mergeCell ref="G28:H28"/>
    <mergeCell ref="I28:J28"/>
    <mergeCell ref="B6:B7"/>
    <mergeCell ref="C6:D6"/>
    <mergeCell ref="E6:F6"/>
    <mergeCell ref="G6:H6"/>
    <mergeCell ref="I6:J6"/>
    <mergeCell ref="K6:L6"/>
    <mergeCell ref="M6:N6"/>
    <mergeCell ref="B39:B40"/>
    <mergeCell ref="C39:D39"/>
    <mergeCell ref="E39:F39"/>
    <mergeCell ref="G39:H39"/>
    <mergeCell ref="I39:J39"/>
    <mergeCell ref="K39:L39"/>
    <mergeCell ref="M39:N39"/>
    <mergeCell ref="B17:B18"/>
    <mergeCell ref="C17:D17"/>
    <mergeCell ref="B1:N1"/>
    <mergeCell ref="B2:N2"/>
    <mergeCell ref="B50:N50"/>
    <mergeCell ref="B53:B54"/>
    <mergeCell ref="C53:D53"/>
    <mergeCell ref="E53:F53"/>
    <mergeCell ref="G53:H53"/>
    <mergeCell ref="I53:J53"/>
    <mergeCell ref="K53:L53"/>
    <mergeCell ref="M53:N53"/>
    <mergeCell ref="B64:B65"/>
    <mergeCell ref="C64:D64"/>
    <mergeCell ref="E64:F64"/>
    <mergeCell ref="G64:H64"/>
    <mergeCell ref="I64:J64"/>
    <mergeCell ref="K64:L64"/>
    <mergeCell ref="M64:N64"/>
    <mergeCell ref="K125:L125"/>
    <mergeCell ref="M125:N125"/>
    <mergeCell ref="M75:N75"/>
    <mergeCell ref="B75:B76"/>
    <mergeCell ref="C75:D75"/>
    <mergeCell ref="E75:F75"/>
    <mergeCell ref="G75:H75"/>
    <mergeCell ref="I75:J75"/>
    <mergeCell ref="K75:L75"/>
    <mergeCell ref="B111:B112"/>
    <mergeCell ref="E136:F136"/>
    <mergeCell ref="G136:H136"/>
    <mergeCell ref="I136:J136"/>
    <mergeCell ref="K136:L136"/>
    <mergeCell ref="B122:N122"/>
    <mergeCell ref="B125:B126"/>
    <mergeCell ref="C125:D125"/>
    <mergeCell ref="E125:F125"/>
    <mergeCell ref="G125:H125"/>
    <mergeCell ref="I125:J125"/>
    <mergeCell ref="M136:N136"/>
    <mergeCell ref="B147:B148"/>
    <mergeCell ref="C147:D147"/>
    <mergeCell ref="E147:F147"/>
    <mergeCell ref="G147:H147"/>
    <mergeCell ref="I147:J147"/>
    <mergeCell ref="K147:L147"/>
    <mergeCell ref="M147:N147"/>
    <mergeCell ref="B136:B137"/>
    <mergeCell ref="C136:D136"/>
  </mergeCells>
  <conditionalFormatting sqref="C8:N15 C19:N26 C41:N47 C30:N36 C55:N62 C66:N73 C77:N83 C91:N98 C102:N109 C113:N119 C127:N134 C138:N145 C149:N155 C163:N168 C172:N177 C181:N185">
    <cfRule type="cellIs" priority="8" dxfId="3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70"/>
  <sheetViews>
    <sheetView showGridLines="0" zoomScale="80" zoomScaleNormal="80" zoomScalePageLayoutView="0" workbookViewId="0" topLeftCell="A1">
      <selection activeCell="E41" sqref="E41"/>
    </sheetView>
  </sheetViews>
  <sheetFormatPr defaultColWidth="11.421875" defaultRowHeight="15"/>
  <cols>
    <col min="2" max="2" width="19.8515625" style="0" customWidth="1"/>
  </cols>
  <sheetData>
    <row r="1" spans="2:14" ht="28.5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21">
      <c r="B2" s="50" t="s">
        <v>42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24" thickBot="1"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8" t="s">
        <v>1</v>
      </c>
      <c r="C6" s="46" t="s">
        <v>2</v>
      </c>
      <c r="D6" s="47"/>
      <c r="E6" s="46" t="s">
        <v>3</v>
      </c>
      <c r="F6" s="47"/>
      <c r="G6" s="46" t="s">
        <v>4</v>
      </c>
      <c r="H6" s="47"/>
      <c r="I6" s="46" t="s">
        <v>5</v>
      </c>
      <c r="J6" s="47"/>
      <c r="K6" s="46" t="s">
        <v>6</v>
      </c>
      <c r="L6" s="47"/>
      <c r="M6" s="46" t="s">
        <v>7</v>
      </c>
      <c r="N6" s="47"/>
    </row>
    <row r="7" spans="2:14" ht="15.75" thickBot="1">
      <c r="B7" s="49"/>
      <c r="C7" s="3" t="s">
        <v>8</v>
      </c>
      <c r="D7" s="4" t="s">
        <v>9</v>
      </c>
      <c r="E7" s="3" t="s">
        <v>8</v>
      </c>
      <c r="F7" s="4" t="s">
        <v>9</v>
      </c>
      <c r="G7" s="3" t="s">
        <v>8</v>
      </c>
      <c r="H7" s="4" t="s">
        <v>9</v>
      </c>
      <c r="I7" s="3" t="s">
        <v>8</v>
      </c>
      <c r="J7" s="4" t="s">
        <v>9</v>
      </c>
      <c r="K7" s="3" t="s">
        <v>8</v>
      </c>
      <c r="L7" s="4" t="s">
        <v>9</v>
      </c>
      <c r="M7" s="3" t="s">
        <v>8</v>
      </c>
      <c r="N7" s="4" t="s">
        <v>9</v>
      </c>
    </row>
    <row r="8" spans="2:14" ht="15">
      <c r="B8" s="8">
        <v>41487</v>
      </c>
      <c r="C8" s="9"/>
      <c r="D8" s="10"/>
      <c r="E8" s="9"/>
      <c r="F8" s="10"/>
      <c r="G8" s="9"/>
      <c r="H8" s="10"/>
      <c r="I8" s="9"/>
      <c r="J8" s="10"/>
      <c r="K8" s="9"/>
      <c r="L8" s="10"/>
      <c r="M8" s="9"/>
      <c r="N8" s="10"/>
    </row>
    <row r="9" spans="2:14" ht="15.75" thickBot="1">
      <c r="B9" s="11">
        <v>41488</v>
      </c>
      <c r="C9" s="12"/>
      <c r="D9" s="13"/>
      <c r="E9" s="12"/>
      <c r="F9" s="13"/>
      <c r="G9" s="12"/>
      <c r="H9" s="13"/>
      <c r="I9" s="12"/>
      <c r="J9" s="13"/>
      <c r="K9" s="12"/>
      <c r="L9" s="13"/>
      <c r="M9" s="12"/>
      <c r="N9" s="13"/>
    </row>
    <row r="10" spans="2:14" ht="15.75" thickBot="1">
      <c r="B10" s="14" t="s">
        <v>10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</row>
    <row r="11" spans="2:14" ht="15">
      <c r="B11" s="1" t="s">
        <v>11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24" thickBot="1">
      <c r="B13" s="2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5">
      <c r="B14" s="48" t="s">
        <v>1</v>
      </c>
      <c r="C14" s="46" t="s">
        <v>2</v>
      </c>
      <c r="D14" s="47"/>
      <c r="E14" s="46" t="s">
        <v>13</v>
      </c>
      <c r="F14" s="47"/>
      <c r="G14" s="46" t="s">
        <v>4</v>
      </c>
      <c r="H14" s="47"/>
      <c r="I14" s="46" t="s">
        <v>5</v>
      </c>
      <c r="J14" s="47"/>
      <c r="K14" s="46" t="s">
        <v>6</v>
      </c>
      <c r="L14" s="47"/>
      <c r="M14" s="46" t="s">
        <v>7</v>
      </c>
      <c r="N14" s="47"/>
    </row>
    <row r="15" spans="2:14" ht="15.75" thickBot="1">
      <c r="B15" s="49"/>
      <c r="C15" s="3" t="s">
        <v>8</v>
      </c>
      <c r="D15" s="4" t="s">
        <v>9</v>
      </c>
      <c r="E15" s="3" t="s">
        <v>8</v>
      </c>
      <c r="F15" s="4" t="s">
        <v>9</v>
      </c>
      <c r="G15" s="3" t="s">
        <v>8</v>
      </c>
      <c r="H15" s="4" t="s">
        <v>9</v>
      </c>
      <c r="I15" s="3" t="s">
        <v>8</v>
      </c>
      <c r="J15" s="4" t="s">
        <v>9</v>
      </c>
      <c r="K15" s="3" t="s">
        <v>8</v>
      </c>
      <c r="L15" s="4" t="s">
        <v>9</v>
      </c>
      <c r="M15" s="3" t="s">
        <v>8</v>
      </c>
      <c r="N15" s="4" t="s">
        <v>9</v>
      </c>
    </row>
    <row r="16" spans="2:14" ht="15">
      <c r="B16" s="8">
        <v>41487</v>
      </c>
      <c r="C16" s="9"/>
      <c r="D16" s="10"/>
      <c r="E16" s="9"/>
      <c r="F16" s="10"/>
      <c r="G16" s="9"/>
      <c r="H16" s="10"/>
      <c r="I16" s="9"/>
      <c r="J16" s="10"/>
      <c r="K16" s="9"/>
      <c r="L16" s="10"/>
      <c r="M16" s="9"/>
      <c r="N16" s="10"/>
    </row>
    <row r="17" spans="2:14" ht="15.75" thickBot="1">
      <c r="B17" s="11">
        <v>41488</v>
      </c>
      <c r="C17" s="12"/>
      <c r="D17" s="13"/>
      <c r="E17" s="12"/>
      <c r="F17" s="13"/>
      <c r="G17" s="12"/>
      <c r="H17" s="13"/>
      <c r="I17" s="12"/>
      <c r="J17" s="13"/>
      <c r="K17" s="12"/>
      <c r="L17" s="13"/>
      <c r="M17" s="12"/>
      <c r="N17" s="13"/>
    </row>
    <row r="18" spans="2:14" ht="15.75" thickBot="1">
      <c r="B18" s="14" t="s">
        <v>10</v>
      </c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</row>
    <row r="19" spans="2:14" ht="15">
      <c r="B19" s="1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24" thickBot="1">
      <c r="B21" s="2" t="s">
        <v>15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4" ht="15">
      <c r="B22" s="48" t="s">
        <v>1</v>
      </c>
      <c r="C22" s="54" t="s">
        <v>16</v>
      </c>
      <c r="D22" s="55"/>
      <c r="E22" s="54" t="s">
        <v>17</v>
      </c>
      <c r="F22" s="55"/>
      <c r="G22" s="54" t="s">
        <v>18</v>
      </c>
      <c r="H22" s="55"/>
      <c r="I22" s="54" t="s">
        <v>23</v>
      </c>
      <c r="J22" s="55"/>
      <c r="K22" s="54" t="s">
        <v>19</v>
      </c>
      <c r="L22" s="55"/>
      <c r="M22" s="54" t="s">
        <v>7</v>
      </c>
      <c r="N22" s="55"/>
    </row>
    <row r="23" spans="2:14" ht="15.75" thickBot="1">
      <c r="B23" s="49"/>
      <c r="C23" s="28" t="s">
        <v>8</v>
      </c>
      <c r="D23" s="29" t="s">
        <v>9</v>
      </c>
      <c r="E23" s="28" t="s">
        <v>8</v>
      </c>
      <c r="F23" s="29" t="s">
        <v>9</v>
      </c>
      <c r="G23" s="28" t="s">
        <v>8</v>
      </c>
      <c r="H23" s="29" t="s">
        <v>9</v>
      </c>
      <c r="I23" s="28" t="s">
        <v>8</v>
      </c>
      <c r="J23" s="29" t="s">
        <v>9</v>
      </c>
      <c r="K23" s="28" t="s">
        <v>8</v>
      </c>
      <c r="L23" s="29" t="s">
        <v>9</v>
      </c>
      <c r="M23" s="28" t="s">
        <v>8</v>
      </c>
      <c r="N23" s="29" t="s">
        <v>9</v>
      </c>
    </row>
    <row r="24" spans="2:14" ht="15">
      <c r="B24" s="8">
        <v>41487</v>
      </c>
      <c r="C24" s="32">
        <v>76000</v>
      </c>
      <c r="D24" s="33">
        <v>0.3907894736842105</v>
      </c>
      <c r="E24" s="32">
        <v>94000</v>
      </c>
      <c r="F24" s="33">
        <v>0.4023404255319149</v>
      </c>
      <c r="G24" s="32"/>
      <c r="H24" s="33"/>
      <c r="I24" s="32"/>
      <c r="J24" s="33"/>
      <c r="K24" s="32"/>
      <c r="L24" s="33"/>
      <c r="M24" s="32">
        <v>170000</v>
      </c>
      <c r="N24" s="33">
        <v>0.3971764705882353</v>
      </c>
    </row>
    <row r="25" spans="2:14" ht="15.75" thickBot="1">
      <c r="B25" s="11">
        <v>41488</v>
      </c>
      <c r="C25" s="36"/>
      <c r="D25" s="37"/>
      <c r="E25" s="36">
        <v>124000</v>
      </c>
      <c r="F25" s="37">
        <v>0.4064516129032258</v>
      </c>
      <c r="G25" s="36"/>
      <c r="H25" s="37"/>
      <c r="I25" s="36"/>
      <c r="J25" s="37"/>
      <c r="K25" s="36"/>
      <c r="L25" s="37"/>
      <c r="M25" s="36">
        <v>124000</v>
      </c>
      <c r="N25" s="37">
        <v>0.4064516129032258</v>
      </c>
    </row>
    <row r="26" spans="2:14" ht="15.75" thickBot="1">
      <c r="B26" s="14" t="s">
        <v>10</v>
      </c>
      <c r="C26" s="39">
        <v>76000</v>
      </c>
      <c r="D26" s="40">
        <v>0.3907894736842105</v>
      </c>
      <c r="E26" s="39">
        <f>SUM(E24:E25)</f>
        <v>218000</v>
      </c>
      <c r="F26" s="40">
        <f>SUMPRODUCT(E24:E25,F24:F25)/E26</f>
        <v>0.4046788990825688</v>
      </c>
      <c r="G26" s="39"/>
      <c r="H26" s="40"/>
      <c r="I26" s="39"/>
      <c r="J26" s="40"/>
      <c r="K26" s="39"/>
      <c r="L26" s="40"/>
      <c r="M26" s="39">
        <v>294000</v>
      </c>
      <c r="N26" s="40">
        <v>0.4010884353741497</v>
      </c>
    </row>
    <row r="27" spans="2:14" ht="15">
      <c r="B27" s="42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30" spans="2:14" ht="21">
      <c r="B30" s="50" t="s">
        <v>43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2" spans="2:14" ht="24" thickBot="1">
      <c r="B32" s="2" t="s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5">
      <c r="B33" s="48" t="s">
        <v>1</v>
      </c>
      <c r="C33" s="46" t="s">
        <v>2</v>
      </c>
      <c r="D33" s="47"/>
      <c r="E33" s="46" t="s">
        <v>3</v>
      </c>
      <c r="F33" s="47"/>
      <c r="G33" s="46" t="s">
        <v>4</v>
      </c>
      <c r="H33" s="47"/>
      <c r="I33" s="46" t="s">
        <v>5</v>
      </c>
      <c r="J33" s="47"/>
      <c r="K33" s="46" t="s">
        <v>6</v>
      </c>
      <c r="L33" s="47"/>
      <c r="M33" s="46" t="s">
        <v>7</v>
      </c>
      <c r="N33" s="47"/>
    </row>
    <row r="34" spans="2:14" ht="15.75" thickBot="1">
      <c r="B34" s="49"/>
      <c r="C34" s="3" t="s">
        <v>8</v>
      </c>
      <c r="D34" s="4" t="s">
        <v>9</v>
      </c>
      <c r="E34" s="3" t="s">
        <v>8</v>
      </c>
      <c r="F34" s="4" t="s">
        <v>9</v>
      </c>
      <c r="G34" s="3" t="s">
        <v>8</v>
      </c>
      <c r="H34" s="4" t="s">
        <v>9</v>
      </c>
      <c r="I34" s="3" t="s">
        <v>8</v>
      </c>
      <c r="J34" s="4" t="s">
        <v>9</v>
      </c>
      <c r="K34" s="3" t="s">
        <v>8</v>
      </c>
      <c r="L34" s="4" t="s">
        <v>9</v>
      </c>
      <c r="M34" s="3" t="s">
        <v>8</v>
      </c>
      <c r="N34" s="4" t="s">
        <v>9</v>
      </c>
    </row>
    <row r="35" spans="2:14" ht="15">
      <c r="B35" s="5">
        <v>41491</v>
      </c>
      <c r="C35" s="6"/>
      <c r="D35" s="7"/>
      <c r="E35" s="6"/>
      <c r="F35" s="7"/>
      <c r="G35" s="6"/>
      <c r="H35" s="7"/>
      <c r="I35" s="6"/>
      <c r="J35" s="7"/>
      <c r="K35" s="6"/>
      <c r="L35" s="7"/>
      <c r="M35" s="6"/>
      <c r="N35" s="7"/>
    </row>
    <row r="36" spans="2:14" ht="15">
      <c r="B36" s="8">
        <v>41492</v>
      </c>
      <c r="C36" s="9"/>
      <c r="D36" s="10"/>
      <c r="E36" s="9"/>
      <c r="F36" s="10"/>
      <c r="G36" s="9"/>
      <c r="H36" s="10"/>
      <c r="I36" s="9"/>
      <c r="J36" s="10"/>
      <c r="K36" s="9"/>
      <c r="L36" s="10"/>
      <c r="M36" s="9"/>
      <c r="N36" s="10"/>
    </row>
    <row r="37" spans="2:14" ht="15">
      <c r="B37" s="5">
        <v>41493</v>
      </c>
      <c r="C37" s="6"/>
      <c r="D37" s="7"/>
      <c r="E37" s="6"/>
      <c r="F37" s="7"/>
      <c r="G37" s="6"/>
      <c r="H37" s="7"/>
      <c r="I37" s="6"/>
      <c r="J37" s="7"/>
      <c r="K37" s="6"/>
      <c r="L37" s="7"/>
      <c r="M37" s="6"/>
      <c r="N37" s="7"/>
    </row>
    <row r="38" spans="2:14" ht="15">
      <c r="B38" s="8">
        <v>41494</v>
      </c>
      <c r="C38" s="9"/>
      <c r="D38" s="10"/>
      <c r="E38" s="9"/>
      <c r="F38" s="10"/>
      <c r="G38" s="9"/>
      <c r="H38" s="10"/>
      <c r="I38" s="9"/>
      <c r="J38" s="10"/>
      <c r="K38" s="9"/>
      <c r="L38" s="10"/>
      <c r="M38" s="9"/>
      <c r="N38" s="10"/>
    </row>
    <row r="39" spans="2:14" ht="15.75" thickBot="1">
      <c r="B39" s="11">
        <v>41495</v>
      </c>
      <c r="C39" s="12"/>
      <c r="D39" s="13"/>
      <c r="E39" s="12"/>
      <c r="F39" s="13"/>
      <c r="G39" s="12"/>
      <c r="H39" s="13"/>
      <c r="I39" s="12"/>
      <c r="J39" s="13"/>
      <c r="K39" s="12"/>
      <c r="L39" s="13"/>
      <c r="M39" s="12"/>
      <c r="N39" s="13"/>
    </row>
    <row r="40" spans="2:14" ht="15.75" thickBot="1">
      <c r="B40" s="14" t="s">
        <v>10</v>
      </c>
      <c r="C40" s="15"/>
      <c r="D40" s="16"/>
      <c r="E40" s="15"/>
      <c r="F40" s="16"/>
      <c r="G40" s="15"/>
      <c r="H40" s="16"/>
      <c r="I40" s="15"/>
      <c r="J40" s="16"/>
      <c r="K40" s="15"/>
      <c r="L40" s="16"/>
      <c r="M40" s="15"/>
      <c r="N40" s="16"/>
    </row>
    <row r="41" spans="2:14" ht="15">
      <c r="B41" s="1" t="s">
        <v>11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24" thickBot="1">
      <c r="B43" s="2" t="s">
        <v>12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5">
      <c r="B44" s="48" t="s">
        <v>1</v>
      </c>
      <c r="C44" s="46" t="s">
        <v>2</v>
      </c>
      <c r="D44" s="47"/>
      <c r="E44" s="46" t="s">
        <v>13</v>
      </c>
      <c r="F44" s="47"/>
      <c r="G44" s="46" t="s">
        <v>4</v>
      </c>
      <c r="H44" s="47"/>
      <c r="I44" s="46" t="s">
        <v>5</v>
      </c>
      <c r="J44" s="47"/>
      <c r="K44" s="46" t="s">
        <v>6</v>
      </c>
      <c r="L44" s="47"/>
      <c r="M44" s="46" t="s">
        <v>7</v>
      </c>
      <c r="N44" s="47"/>
    </row>
    <row r="45" spans="2:14" ht="15.75" thickBot="1">
      <c r="B45" s="49"/>
      <c r="C45" s="3" t="s">
        <v>8</v>
      </c>
      <c r="D45" s="4" t="s">
        <v>9</v>
      </c>
      <c r="E45" s="3" t="s">
        <v>8</v>
      </c>
      <c r="F45" s="4" t="s">
        <v>9</v>
      </c>
      <c r="G45" s="3" t="s">
        <v>8</v>
      </c>
      <c r="H45" s="4" t="s">
        <v>9</v>
      </c>
      <c r="I45" s="3" t="s">
        <v>8</v>
      </c>
      <c r="J45" s="4" t="s">
        <v>9</v>
      </c>
      <c r="K45" s="3" t="s">
        <v>8</v>
      </c>
      <c r="L45" s="4" t="s">
        <v>9</v>
      </c>
      <c r="M45" s="3" t="s">
        <v>8</v>
      </c>
      <c r="N45" s="4" t="s">
        <v>9</v>
      </c>
    </row>
    <row r="46" spans="2:14" ht="15">
      <c r="B46" s="5">
        <v>41491</v>
      </c>
      <c r="C46" s="6"/>
      <c r="D46" s="7"/>
      <c r="E46" s="6"/>
      <c r="F46" s="7"/>
      <c r="G46" s="6"/>
      <c r="H46" s="7"/>
      <c r="I46" s="6"/>
      <c r="J46" s="7"/>
      <c r="K46" s="6"/>
      <c r="L46" s="7"/>
      <c r="M46" s="6"/>
      <c r="N46" s="7"/>
    </row>
    <row r="47" spans="2:14" ht="15">
      <c r="B47" s="8">
        <v>41492</v>
      </c>
      <c r="C47" s="9"/>
      <c r="D47" s="10"/>
      <c r="E47" s="9"/>
      <c r="F47" s="10"/>
      <c r="G47" s="9"/>
      <c r="H47" s="10"/>
      <c r="I47" s="9"/>
      <c r="J47" s="10"/>
      <c r="K47" s="9"/>
      <c r="L47" s="10"/>
      <c r="M47" s="9"/>
      <c r="N47" s="10"/>
    </row>
    <row r="48" spans="2:14" ht="15">
      <c r="B48" s="5">
        <v>41493</v>
      </c>
      <c r="C48" s="6"/>
      <c r="D48" s="7"/>
      <c r="E48" s="6"/>
      <c r="F48" s="7"/>
      <c r="G48" s="6"/>
      <c r="H48" s="7"/>
      <c r="I48" s="6"/>
      <c r="J48" s="7"/>
      <c r="K48" s="6"/>
      <c r="L48" s="7"/>
      <c r="M48" s="6"/>
      <c r="N48" s="7"/>
    </row>
    <row r="49" spans="2:14" ht="15">
      <c r="B49" s="8">
        <v>41494</v>
      </c>
      <c r="C49" s="9">
        <v>91000</v>
      </c>
      <c r="D49" s="10">
        <v>0.3989010989010989</v>
      </c>
      <c r="E49" s="9"/>
      <c r="F49" s="10"/>
      <c r="G49" s="9"/>
      <c r="H49" s="10"/>
      <c r="I49" s="9"/>
      <c r="J49" s="10"/>
      <c r="K49" s="9"/>
      <c r="L49" s="10"/>
      <c r="M49" s="9">
        <v>91000</v>
      </c>
      <c r="N49" s="10">
        <v>0.3989010989010989</v>
      </c>
    </row>
    <row r="50" spans="2:14" ht="15.75" thickBot="1">
      <c r="B50" s="11">
        <v>41495</v>
      </c>
      <c r="C50" s="12"/>
      <c r="D50" s="13"/>
      <c r="E50" s="12"/>
      <c r="F50" s="13"/>
      <c r="G50" s="12"/>
      <c r="H50" s="13"/>
      <c r="I50" s="12"/>
      <c r="J50" s="13"/>
      <c r="K50" s="12"/>
      <c r="L50" s="13"/>
      <c r="M50" s="12"/>
      <c r="N50" s="13"/>
    </row>
    <row r="51" spans="2:14" ht="15.75" thickBot="1">
      <c r="B51" s="14" t="s">
        <v>10</v>
      </c>
      <c r="C51" s="15">
        <v>91000</v>
      </c>
      <c r="D51" s="16">
        <v>0.3989010989010989</v>
      </c>
      <c r="E51" s="15"/>
      <c r="F51" s="16"/>
      <c r="G51" s="15"/>
      <c r="H51" s="16"/>
      <c r="I51" s="15"/>
      <c r="J51" s="16"/>
      <c r="K51" s="15"/>
      <c r="L51" s="16"/>
      <c r="M51" s="15">
        <v>91000</v>
      </c>
      <c r="N51" s="16">
        <v>0.3989010989010989</v>
      </c>
    </row>
    <row r="52" spans="2:14" ht="15">
      <c r="B52" s="1" t="s">
        <v>14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24" thickBot="1">
      <c r="B54" s="2" t="s">
        <v>15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2:14" ht="15">
      <c r="B55" s="48" t="s">
        <v>1</v>
      </c>
      <c r="C55" s="54" t="s">
        <v>16</v>
      </c>
      <c r="D55" s="55"/>
      <c r="E55" s="54" t="s">
        <v>17</v>
      </c>
      <c r="F55" s="55"/>
      <c r="G55" s="54" t="s">
        <v>18</v>
      </c>
      <c r="H55" s="55"/>
      <c r="I55" s="54" t="s">
        <v>23</v>
      </c>
      <c r="J55" s="55"/>
      <c r="K55" s="54" t="s">
        <v>19</v>
      </c>
      <c r="L55" s="55"/>
      <c r="M55" s="54" t="s">
        <v>7</v>
      </c>
      <c r="N55" s="55"/>
    </row>
    <row r="56" spans="2:14" ht="15.75" thickBot="1">
      <c r="B56" s="49"/>
      <c r="C56" s="28" t="s">
        <v>8</v>
      </c>
      <c r="D56" s="29" t="s">
        <v>9</v>
      </c>
      <c r="E56" s="28" t="s">
        <v>8</v>
      </c>
      <c r="F56" s="29" t="s">
        <v>9</v>
      </c>
      <c r="G56" s="28" t="s">
        <v>8</v>
      </c>
      <c r="H56" s="29" t="s">
        <v>9</v>
      </c>
      <c r="I56" s="28" t="s">
        <v>8</v>
      </c>
      <c r="J56" s="29" t="s">
        <v>9</v>
      </c>
      <c r="K56" s="28" t="s">
        <v>8</v>
      </c>
      <c r="L56" s="29" t="s">
        <v>9</v>
      </c>
      <c r="M56" s="28" t="s">
        <v>8</v>
      </c>
      <c r="N56" s="29" t="s">
        <v>9</v>
      </c>
    </row>
    <row r="57" spans="2:14" ht="15">
      <c r="B57" s="5">
        <v>41491</v>
      </c>
      <c r="C57" s="30"/>
      <c r="D57" s="31"/>
      <c r="E57" s="30">
        <v>153000</v>
      </c>
      <c r="F57" s="31">
        <v>0.41294117647058826</v>
      </c>
      <c r="G57" s="30"/>
      <c r="H57" s="31"/>
      <c r="I57" s="30"/>
      <c r="J57" s="31"/>
      <c r="K57" s="30"/>
      <c r="L57" s="31"/>
      <c r="M57" s="30">
        <v>153000</v>
      </c>
      <c r="N57" s="31">
        <v>0.41294117647058826</v>
      </c>
    </row>
    <row r="58" spans="2:14" ht="15">
      <c r="B58" s="8">
        <v>41492</v>
      </c>
      <c r="C58" s="32"/>
      <c r="D58" s="33"/>
      <c r="E58" s="32"/>
      <c r="F58" s="33"/>
      <c r="G58" s="32"/>
      <c r="H58" s="33"/>
      <c r="I58" s="32"/>
      <c r="J58" s="33"/>
      <c r="K58" s="32"/>
      <c r="L58" s="33"/>
      <c r="M58" s="32"/>
      <c r="N58" s="33"/>
    </row>
    <row r="59" spans="2:14" ht="15">
      <c r="B59" s="5">
        <v>41493</v>
      </c>
      <c r="C59" s="30"/>
      <c r="D59" s="31"/>
      <c r="E59" s="30">
        <v>101000</v>
      </c>
      <c r="F59" s="31">
        <v>0.39762376237623764</v>
      </c>
      <c r="G59" s="30"/>
      <c r="H59" s="31"/>
      <c r="I59" s="30"/>
      <c r="J59" s="31"/>
      <c r="K59" s="30"/>
      <c r="L59" s="31"/>
      <c r="M59" s="30">
        <v>101000</v>
      </c>
      <c r="N59" s="31">
        <v>0.39762376237623764</v>
      </c>
    </row>
    <row r="60" spans="2:14" ht="15">
      <c r="B60" s="8">
        <v>41494</v>
      </c>
      <c r="C60" s="32">
        <v>185000</v>
      </c>
      <c r="D60" s="33">
        <v>0.4165405405405405</v>
      </c>
      <c r="E60" s="32"/>
      <c r="F60" s="33"/>
      <c r="G60" s="32"/>
      <c r="H60" s="33"/>
      <c r="I60" s="32"/>
      <c r="J60" s="33"/>
      <c r="K60" s="32"/>
      <c r="L60" s="33"/>
      <c r="M60" s="32">
        <v>185000</v>
      </c>
      <c r="N60" s="33">
        <v>0.4165405405405405</v>
      </c>
    </row>
    <row r="61" spans="2:14" ht="15.75" thickBot="1">
      <c r="B61" s="11">
        <v>41495</v>
      </c>
      <c r="C61" s="36">
        <v>161999.999999</v>
      </c>
      <c r="D61" s="37">
        <v>0.39074074074074533</v>
      </c>
      <c r="E61" s="36">
        <v>95000</v>
      </c>
      <c r="F61" s="37">
        <v>0.41157894736842104</v>
      </c>
      <c r="G61" s="36"/>
      <c r="H61" s="37"/>
      <c r="I61" s="36"/>
      <c r="J61" s="37"/>
      <c r="K61" s="36"/>
      <c r="L61" s="37"/>
      <c r="M61" s="36">
        <v>256999.999999</v>
      </c>
      <c r="N61" s="37">
        <v>0.39844357976656986</v>
      </c>
    </row>
    <row r="62" spans="2:14" ht="15.75" thickBot="1">
      <c r="B62" s="14" t="s">
        <v>10</v>
      </c>
      <c r="C62" s="39">
        <v>346999.999999</v>
      </c>
      <c r="D62" s="40">
        <v>0.4044956772334712</v>
      </c>
      <c r="E62" s="39">
        <v>349000</v>
      </c>
      <c r="F62" s="40">
        <v>0.40813753581661893</v>
      </c>
      <c r="G62" s="39"/>
      <c r="H62" s="40"/>
      <c r="I62" s="39"/>
      <c r="J62" s="40"/>
      <c r="K62" s="39"/>
      <c r="L62" s="40"/>
      <c r="M62" s="39">
        <v>695999.999999</v>
      </c>
      <c r="N62" s="40">
        <v>0.40632183908048325</v>
      </c>
    </row>
    <row r="63" ht="15">
      <c r="B63" s="1" t="s">
        <v>14</v>
      </c>
    </row>
    <row r="66" spans="2:14" ht="21">
      <c r="B66" s="50" t="s">
        <v>44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8" spans="2:14" ht="24" thickBot="1">
      <c r="B68" s="2" t="s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5">
      <c r="B69" s="48" t="s">
        <v>1</v>
      </c>
      <c r="C69" s="46" t="s">
        <v>2</v>
      </c>
      <c r="D69" s="47"/>
      <c r="E69" s="46" t="s">
        <v>3</v>
      </c>
      <c r="F69" s="47"/>
      <c r="G69" s="46" t="s">
        <v>4</v>
      </c>
      <c r="H69" s="47"/>
      <c r="I69" s="46" t="s">
        <v>5</v>
      </c>
      <c r="J69" s="47"/>
      <c r="K69" s="46" t="s">
        <v>6</v>
      </c>
      <c r="L69" s="47"/>
      <c r="M69" s="46" t="s">
        <v>7</v>
      </c>
      <c r="N69" s="47"/>
    </row>
    <row r="70" spans="2:14" ht="15.75" thickBot="1">
      <c r="B70" s="49"/>
      <c r="C70" s="3" t="s">
        <v>8</v>
      </c>
      <c r="D70" s="4" t="s">
        <v>9</v>
      </c>
      <c r="E70" s="3" t="s">
        <v>8</v>
      </c>
      <c r="F70" s="4" t="s">
        <v>9</v>
      </c>
      <c r="G70" s="3" t="s">
        <v>8</v>
      </c>
      <c r="H70" s="4" t="s">
        <v>9</v>
      </c>
      <c r="I70" s="3" t="s">
        <v>8</v>
      </c>
      <c r="J70" s="4" t="s">
        <v>9</v>
      </c>
      <c r="K70" s="3" t="s">
        <v>8</v>
      </c>
      <c r="L70" s="4" t="s">
        <v>9</v>
      </c>
      <c r="M70" s="3" t="s">
        <v>8</v>
      </c>
      <c r="N70" s="4" t="s">
        <v>9</v>
      </c>
    </row>
    <row r="71" spans="2:14" ht="15">
      <c r="B71" s="5">
        <v>41498</v>
      </c>
      <c r="C71" s="6"/>
      <c r="D71" s="7"/>
      <c r="E71" s="6"/>
      <c r="F71" s="7"/>
      <c r="G71" s="6"/>
      <c r="H71" s="7"/>
      <c r="I71" s="6"/>
      <c r="J71" s="7"/>
      <c r="K71" s="6"/>
      <c r="L71" s="7"/>
      <c r="M71" s="6"/>
      <c r="N71" s="7"/>
    </row>
    <row r="72" spans="2:14" ht="15">
      <c r="B72" s="8">
        <v>41499</v>
      </c>
      <c r="C72" s="9"/>
      <c r="D72" s="10"/>
      <c r="E72" s="9"/>
      <c r="F72" s="10"/>
      <c r="G72" s="9"/>
      <c r="H72" s="10"/>
      <c r="I72" s="9"/>
      <c r="J72" s="10"/>
      <c r="K72" s="9"/>
      <c r="L72" s="10"/>
      <c r="M72" s="9"/>
      <c r="N72" s="10"/>
    </row>
    <row r="73" spans="2:14" ht="15">
      <c r="B73" s="5">
        <v>41500</v>
      </c>
      <c r="C73" s="6"/>
      <c r="D73" s="7"/>
      <c r="E73" s="6"/>
      <c r="F73" s="7"/>
      <c r="G73" s="6"/>
      <c r="H73" s="7"/>
      <c r="I73" s="6"/>
      <c r="J73" s="7"/>
      <c r="K73" s="6"/>
      <c r="L73" s="7"/>
      <c r="M73" s="6"/>
      <c r="N73" s="7"/>
    </row>
    <row r="74" spans="2:14" ht="15">
      <c r="B74" s="8">
        <v>41501</v>
      </c>
      <c r="C74" s="9"/>
      <c r="D74" s="10"/>
      <c r="E74" s="9"/>
      <c r="F74" s="10"/>
      <c r="G74" s="9"/>
      <c r="H74" s="10"/>
      <c r="I74" s="9"/>
      <c r="J74" s="10"/>
      <c r="K74" s="9"/>
      <c r="L74" s="10"/>
      <c r="M74" s="9"/>
      <c r="N74" s="10"/>
    </row>
    <row r="75" spans="2:14" ht="15.75" thickBot="1">
      <c r="B75" s="11">
        <v>41502</v>
      </c>
      <c r="C75" s="12"/>
      <c r="D75" s="13"/>
      <c r="E75" s="12"/>
      <c r="F75" s="13"/>
      <c r="G75" s="12"/>
      <c r="H75" s="13"/>
      <c r="I75" s="12"/>
      <c r="J75" s="13"/>
      <c r="K75" s="12"/>
      <c r="L75" s="13"/>
      <c r="M75" s="12"/>
      <c r="N75" s="13"/>
    </row>
    <row r="76" spans="2:14" ht="15.75" thickBot="1">
      <c r="B76" s="14" t="s">
        <v>10</v>
      </c>
      <c r="C76" s="15"/>
      <c r="D76" s="16"/>
      <c r="E76" s="15"/>
      <c r="F76" s="16"/>
      <c r="G76" s="15"/>
      <c r="H76" s="16"/>
      <c r="I76" s="15"/>
      <c r="J76" s="16"/>
      <c r="K76" s="15"/>
      <c r="L76" s="16"/>
      <c r="M76" s="15"/>
      <c r="N76" s="16"/>
    </row>
    <row r="77" spans="2:14" ht="15">
      <c r="B77" s="1" t="s">
        <v>11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24" thickBot="1">
      <c r="B79" s="2" t="s">
        <v>12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5">
      <c r="B80" s="48" t="s">
        <v>1</v>
      </c>
      <c r="C80" s="46" t="s">
        <v>2</v>
      </c>
      <c r="D80" s="47"/>
      <c r="E80" s="46" t="s">
        <v>13</v>
      </c>
      <c r="F80" s="47"/>
      <c r="G80" s="46" t="s">
        <v>4</v>
      </c>
      <c r="H80" s="47"/>
      <c r="I80" s="46" t="s">
        <v>5</v>
      </c>
      <c r="J80" s="47"/>
      <c r="K80" s="46" t="s">
        <v>6</v>
      </c>
      <c r="L80" s="47"/>
      <c r="M80" s="46" t="s">
        <v>7</v>
      </c>
      <c r="N80" s="47"/>
    </row>
    <row r="81" spans="2:14" ht="15.75" thickBot="1">
      <c r="B81" s="49"/>
      <c r="C81" s="3" t="s">
        <v>8</v>
      </c>
      <c r="D81" s="4" t="s">
        <v>9</v>
      </c>
      <c r="E81" s="3" t="s">
        <v>8</v>
      </c>
      <c r="F81" s="4" t="s">
        <v>9</v>
      </c>
      <c r="G81" s="3" t="s">
        <v>8</v>
      </c>
      <c r="H81" s="4" t="s">
        <v>9</v>
      </c>
      <c r="I81" s="3" t="s">
        <v>8</v>
      </c>
      <c r="J81" s="4" t="s">
        <v>9</v>
      </c>
      <c r="K81" s="3" t="s">
        <v>8</v>
      </c>
      <c r="L81" s="4" t="s">
        <v>9</v>
      </c>
      <c r="M81" s="3" t="s">
        <v>8</v>
      </c>
      <c r="N81" s="4" t="s">
        <v>9</v>
      </c>
    </row>
    <row r="82" spans="2:14" ht="15">
      <c r="B82" s="5">
        <v>41498</v>
      </c>
      <c r="C82" s="6">
        <v>84000</v>
      </c>
      <c r="D82" s="7">
        <v>0.42</v>
      </c>
      <c r="E82" s="6"/>
      <c r="F82" s="7"/>
      <c r="G82" s="6"/>
      <c r="H82" s="7"/>
      <c r="I82" s="6"/>
      <c r="J82" s="7"/>
      <c r="K82" s="6"/>
      <c r="L82" s="7"/>
      <c r="M82" s="6">
        <v>84000</v>
      </c>
      <c r="N82" s="7">
        <v>0.42</v>
      </c>
    </row>
    <row r="83" spans="2:14" ht="15">
      <c r="B83" s="8">
        <v>41499</v>
      </c>
      <c r="C83" s="9"/>
      <c r="D83" s="10"/>
      <c r="E83" s="9"/>
      <c r="F83" s="10"/>
      <c r="G83" s="9"/>
      <c r="H83" s="10"/>
      <c r="I83" s="9"/>
      <c r="J83" s="10"/>
      <c r="K83" s="9"/>
      <c r="L83" s="10"/>
      <c r="M83" s="9"/>
      <c r="N83" s="10"/>
    </row>
    <row r="84" spans="2:14" ht="15">
      <c r="B84" s="5">
        <v>41500</v>
      </c>
      <c r="C84" s="6"/>
      <c r="D84" s="7"/>
      <c r="E84" s="6"/>
      <c r="F84" s="7"/>
      <c r="G84" s="6"/>
      <c r="H84" s="7"/>
      <c r="I84" s="6"/>
      <c r="J84" s="7"/>
      <c r="K84" s="6"/>
      <c r="L84" s="7"/>
      <c r="M84" s="6"/>
      <c r="N84" s="7"/>
    </row>
    <row r="85" spans="2:14" ht="15">
      <c r="B85" s="8">
        <v>41501</v>
      </c>
      <c r="C85" s="9"/>
      <c r="D85" s="10"/>
      <c r="E85" s="9"/>
      <c r="F85" s="10"/>
      <c r="G85" s="9"/>
      <c r="H85" s="10"/>
      <c r="I85" s="9"/>
      <c r="J85" s="10"/>
      <c r="K85" s="9"/>
      <c r="L85" s="10"/>
      <c r="M85" s="9"/>
      <c r="N85" s="10"/>
    </row>
    <row r="86" spans="2:14" ht="15.75" thickBot="1">
      <c r="B86" s="11">
        <v>41502</v>
      </c>
      <c r="C86" s="12"/>
      <c r="D86" s="13"/>
      <c r="E86" s="12">
        <v>71999.986729</v>
      </c>
      <c r="F86" s="13">
        <v>0.44</v>
      </c>
      <c r="G86" s="12">
        <v>72000.013215</v>
      </c>
      <c r="H86" s="13">
        <v>0.4420833329509549</v>
      </c>
      <c r="I86" s="12"/>
      <c r="J86" s="13"/>
      <c r="K86" s="12"/>
      <c r="L86" s="13"/>
      <c r="M86" s="12">
        <v>143999.99994399998</v>
      </c>
      <c r="N86" s="13">
        <v>0.4410416666670718</v>
      </c>
    </row>
    <row r="87" spans="2:14" ht="15.75" thickBot="1">
      <c r="B87" s="14" t="s">
        <v>10</v>
      </c>
      <c r="C87" s="15">
        <v>84000</v>
      </c>
      <c r="D87" s="16">
        <v>0.42</v>
      </c>
      <c r="E87" s="15">
        <v>71999.986729</v>
      </c>
      <c r="F87" s="16">
        <v>0.44</v>
      </c>
      <c r="G87" s="15">
        <v>72000.013215</v>
      </c>
      <c r="H87" s="16">
        <v>0.4420833329509549</v>
      </c>
      <c r="I87" s="15"/>
      <c r="J87" s="16"/>
      <c r="K87" s="15"/>
      <c r="L87" s="16"/>
      <c r="M87" s="15">
        <v>227999.99994399998</v>
      </c>
      <c r="N87" s="16">
        <v>0.4332894736825624</v>
      </c>
    </row>
    <row r="88" spans="2:14" ht="15">
      <c r="B88" s="1" t="s">
        <v>14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24" thickBot="1">
      <c r="B90" s="2" t="s">
        <v>15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2:14" ht="15">
      <c r="B91" s="48" t="s">
        <v>1</v>
      </c>
      <c r="C91" s="54" t="s">
        <v>16</v>
      </c>
      <c r="D91" s="55"/>
      <c r="E91" s="54" t="s">
        <v>17</v>
      </c>
      <c r="F91" s="55"/>
      <c r="G91" s="54" t="s">
        <v>18</v>
      </c>
      <c r="H91" s="55"/>
      <c r="I91" s="54" t="s">
        <v>23</v>
      </c>
      <c r="J91" s="55"/>
      <c r="K91" s="54" t="s">
        <v>19</v>
      </c>
      <c r="L91" s="55"/>
      <c r="M91" s="54" t="s">
        <v>7</v>
      </c>
      <c r="N91" s="55"/>
    </row>
    <row r="92" spans="2:14" ht="15.75" thickBot="1">
      <c r="B92" s="49"/>
      <c r="C92" s="28" t="s">
        <v>8</v>
      </c>
      <c r="D92" s="29" t="s">
        <v>9</v>
      </c>
      <c r="E92" s="28" t="s">
        <v>8</v>
      </c>
      <c r="F92" s="29" t="s">
        <v>9</v>
      </c>
      <c r="G92" s="28" t="s">
        <v>8</v>
      </c>
      <c r="H92" s="29" t="s">
        <v>9</v>
      </c>
      <c r="I92" s="28" t="s">
        <v>8</v>
      </c>
      <c r="J92" s="29" t="s">
        <v>9</v>
      </c>
      <c r="K92" s="28" t="s">
        <v>8</v>
      </c>
      <c r="L92" s="29" t="s">
        <v>9</v>
      </c>
      <c r="M92" s="28" t="s">
        <v>8</v>
      </c>
      <c r="N92" s="29" t="s">
        <v>9</v>
      </c>
    </row>
    <row r="93" spans="2:14" ht="15">
      <c r="B93" s="5">
        <v>41498</v>
      </c>
      <c r="C93" s="30"/>
      <c r="D93" s="31"/>
      <c r="E93" s="30">
        <v>197000</v>
      </c>
      <c r="F93" s="31">
        <v>0.4064467005076142</v>
      </c>
      <c r="G93" s="30"/>
      <c r="H93" s="31"/>
      <c r="I93" s="30"/>
      <c r="J93" s="31"/>
      <c r="K93" s="30"/>
      <c r="L93" s="31"/>
      <c r="M93" s="30">
        <v>197000</v>
      </c>
      <c r="N93" s="31">
        <v>0.4064467005076142</v>
      </c>
    </row>
    <row r="94" spans="2:14" ht="15">
      <c r="B94" s="8">
        <v>41499</v>
      </c>
      <c r="C94" s="32"/>
      <c r="D94" s="33"/>
      <c r="E94" s="32">
        <v>76000</v>
      </c>
      <c r="F94" s="33">
        <v>0.4271052631578947</v>
      </c>
      <c r="G94" s="32"/>
      <c r="H94" s="33"/>
      <c r="I94" s="32"/>
      <c r="J94" s="33"/>
      <c r="K94" s="32"/>
      <c r="L94" s="33"/>
      <c r="M94" s="32">
        <v>76000</v>
      </c>
      <c r="N94" s="33">
        <v>0.4271052631578947</v>
      </c>
    </row>
    <row r="95" spans="2:14" ht="15">
      <c r="B95" s="5">
        <v>41500</v>
      </c>
      <c r="C95" s="30">
        <v>89999.999999</v>
      </c>
      <c r="D95" s="31">
        <v>0.38999999999999996</v>
      </c>
      <c r="E95" s="30">
        <v>130000</v>
      </c>
      <c r="F95" s="31">
        <v>0.4366153846153846</v>
      </c>
      <c r="G95" s="30"/>
      <c r="H95" s="31"/>
      <c r="I95" s="30"/>
      <c r="J95" s="31"/>
      <c r="K95" s="30"/>
      <c r="L95" s="31"/>
      <c r="M95" s="30">
        <v>219999.999999</v>
      </c>
      <c r="N95" s="31">
        <v>0.4175454545455798</v>
      </c>
    </row>
    <row r="96" spans="2:14" ht="15">
      <c r="B96" s="8">
        <v>41501</v>
      </c>
      <c r="C96" s="32"/>
      <c r="D96" s="33"/>
      <c r="E96" s="32"/>
      <c r="F96" s="33"/>
      <c r="G96" s="32"/>
      <c r="H96" s="33"/>
      <c r="I96" s="32"/>
      <c r="J96" s="33"/>
      <c r="K96" s="32"/>
      <c r="L96" s="33"/>
      <c r="M96" s="32"/>
      <c r="N96" s="33"/>
    </row>
    <row r="97" spans="2:14" ht="15.75" thickBot="1">
      <c r="B97" s="11">
        <v>41502</v>
      </c>
      <c r="C97" s="36"/>
      <c r="D97" s="37"/>
      <c r="E97" s="36">
        <v>314000</v>
      </c>
      <c r="F97" s="37">
        <v>0.4052547770700637</v>
      </c>
      <c r="G97" s="36"/>
      <c r="H97" s="37"/>
      <c r="I97" s="36"/>
      <c r="J97" s="37"/>
      <c r="K97" s="36"/>
      <c r="L97" s="37"/>
      <c r="M97" s="36">
        <v>314000</v>
      </c>
      <c r="N97" s="37">
        <v>0.4052547770700637</v>
      </c>
    </row>
    <row r="98" spans="2:14" ht="15.75" thickBot="1">
      <c r="B98" s="14" t="s">
        <v>10</v>
      </c>
      <c r="C98" s="39">
        <v>89999.999999</v>
      </c>
      <c r="D98" s="40">
        <v>0.38999999999999996</v>
      </c>
      <c r="E98" s="39">
        <v>717000</v>
      </c>
      <c r="F98" s="40">
        <v>0.41358437935843795</v>
      </c>
      <c r="G98" s="39"/>
      <c r="H98" s="40"/>
      <c r="I98" s="39"/>
      <c r="J98" s="40"/>
      <c r="K98" s="39"/>
      <c r="L98" s="40"/>
      <c r="M98" s="39">
        <v>806999.999999</v>
      </c>
      <c r="N98" s="40">
        <v>0.4109541511772255</v>
      </c>
    </row>
    <row r="99" spans="2:14" ht="15">
      <c r="B99" s="42" t="s">
        <v>14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2" spans="2:14" ht="21">
      <c r="B102" s="50" t="s">
        <v>45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4" spans="2:14" ht="24" thickBot="1">
      <c r="B104" s="2" t="s"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5">
      <c r="B105" s="48" t="s">
        <v>1</v>
      </c>
      <c r="C105" s="46" t="s">
        <v>2</v>
      </c>
      <c r="D105" s="47"/>
      <c r="E105" s="46" t="s">
        <v>3</v>
      </c>
      <c r="F105" s="47"/>
      <c r="G105" s="46" t="s">
        <v>4</v>
      </c>
      <c r="H105" s="47"/>
      <c r="I105" s="46" t="s">
        <v>5</v>
      </c>
      <c r="J105" s="47"/>
      <c r="K105" s="46" t="s">
        <v>6</v>
      </c>
      <c r="L105" s="47"/>
      <c r="M105" s="46" t="s">
        <v>7</v>
      </c>
      <c r="N105" s="47"/>
    </row>
    <row r="106" spans="2:14" ht="15.75" thickBot="1">
      <c r="B106" s="49"/>
      <c r="C106" s="3" t="s">
        <v>8</v>
      </c>
      <c r="D106" s="4" t="s">
        <v>9</v>
      </c>
      <c r="E106" s="3" t="s">
        <v>8</v>
      </c>
      <c r="F106" s="4" t="s">
        <v>9</v>
      </c>
      <c r="G106" s="3" t="s">
        <v>8</v>
      </c>
      <c r="H106" s="4" t="s">
        <v>9</v>
      </c>
      <c r="I106" s="3" t="s">
        <v>8</v>
      </c>
      <c r="J106" s="4" t="s">
        <v>9</v>
      </c>
      <c r="K106" s="3" t="s">
        <v>8</v>
      </c>
      <c r="L106" s="4" t="s">
        <v>9</v>
      </c>
      <c r="M106" s="3" t="s">
        <v>8</v>
      </c>
      <c r="N106" s="4" t="s">
        <v>9</v>
      </c>
    </row>
    <row r="107" spans="2:14" ht="15">
      <c r="B107" s="5">
        <v>41505</v>
      </c>
      <c r="C107" s="6"/>
      <c r="D107" s="7"/>
      <c r="E107" s="6"/>
      <c r="F107" s="7"/>
      <c r="G107" s="6"/>
      <c r="H107" s="7"/>
      <c r="I107" s="6"/>
      <c r="J107" s="7"/>
      <c r="K107" s="6"/>
      <c r="L107" s="7"/>
      <c r="M107" s="6"/>
      <c r="N107" s="7"/>
    </row>
    <row r="108" spans="2:14" ht="15">
      <c r="B108" s="8">
        <v>41506</v>
      </c>
      <c r="C108" s="9"/>
      <c r="D108" s="10"/>
      <c r="E108" s="9"/>
      <c r="F108" s="10"/>
      <c r="G108" s="9"/>
      <c r="H108" s="10"/>
      <c r="I108" s="9"/>
      <c r="J108" s="10"/>
      <c r="K108" s="9"/>
      <c r="L108" s="10"/>
      <c r="M108" s="9"/>
      <c r="N108" s="10"/>
    </row>
    <row r="109" spans="2:14" ht="15">
      <c r="B109" s="5">
        <v>41507</v>
      </c>
      <c r="C109" s="6"/>
      <c r="D109" s="7"/>
      <c r="E109" s="6"/>
      <c r="F109" s="7"/>
      <c r="G109" s="6"/>
      <c r="H109" s="7"/>
      <c r="I109" s="6"/>
      <c r="J109" s="7"/>
      <c r="K109" s="6"/>
      <c r="L109" s="7"/>
      <c r="M109" s="6"/>
      <c r="N109" s="7"/>
    </row>
    <row r="110" spans="2:14" ht="15">
      <c r="B110" s="8">
        <v>41508</v>
      </c>
      <c r="C110" s="9"/>
      <c r="D110" s="10"/>
      <c r="E110" s="9"/>
      <c r="F110" s="10"/>
      <c r="G110" s="9"/>
      <c r="H110" s="10"/>
      <c r="I110" s="9"/>
      <c r="J110" s="10"/>
      <c r="K110" s="9"/>
      <c r="L110" s="10"/>
      <c r="M110" s="9"/>
      <c r="N110" s="10"/>
    </row>
    <row r="111" spans="2:14" ht="15.75" thickBot="1">
      <c r="B111" s="11">
        <v>41509</v>
      </c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</row>
    <row r="112" spans="2:14" ht="15.75" thickBot="1">
      <c r="B112" s="14" t="s">
        <v>10</v>
      </c>
      <c r="C112" s="15"/>
      <c r="D112" s="16"/>
      <c r="E112" s="15"/>
      <c r="F112" s="16"/>
      <c r="G112" s="15"/>
      <c r="H112" s="16"/>
      <c r="I112" s="15"/>
      <c r="J112" s="16"/>
      <c r="K112" s="15"/>
      <c r="L112" s="16"/>
      <c r="M112" s="15"/>
      <c r="N112" s="16"/>
    </row>
    <row r="113" spans="2:14" ht="15">
      <c r="B113" s="1" t="s">
        <v>11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24" thickBot="1">
      <c r="B115" s="2" t="s">
        <v>12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5">
      <c r="B116" s="48" t="s">
        <v>1</v>
      </c>
      <c r="C116" s="46" t="s">
        <v>2</v>
      </c>
      <c r="D116" s="47"/>
      <c r="E116" s="46" t="s">
        <v>13</v>
      </c>
      <c r="F116" s="47"/>
      <c r="G116" s="46" t="s">
        <v>4</v>
      </c>
      <c r="H116" s="47"/>
      <c r="I116" s="46" t="s">
        <v>5</v>
      </c>
      <c r="J116" s="47"/>
      <c r="K116" s="46" t="s">
        <v>6</v>
      </c>
      <c r="L116" s="47"/>
      <c r="M116" s="46" t="s">
        <v>7</v>
      </c>
      <c r="N116" s="47"/>
    </row>
    <row r="117" spans="2:14" ht="15.75" thickBot="1">
      <c r="B117" s="49"/>
      <c r="C117" s="3" t="s">
        <v>8</v>
      </c>
      <c r="D117" s="4" t="s">
        <v>9</v>
      </c>
      <c r="E117" s="3" t="s">
        <v>8</v>
      </c>
      <c r="F117" s="4" t="s">
        <v>9</v>
      </c>
      <c r="G117" s="3" t="s">
        <v>8</v>
      </c>
      <c r="H117" s="4" t="s">
        <v>9</v>
      </c>
      <c r="I117" s="3" t="s">
        <v>8</v>
      </c>
      <c r="J117" s="4" t="s">
        <v>9</v>
      </c>
      <c r="K117" s="3" t="s">
        <v>8</v>
      </c>
      <c r="L117" s="4" t="s">
        <v>9</v>
      </c>
      <c r="M117" s="3" t="s">
        <v>8</v>
      </c>
      <c r="N117" s="4" t="s">
        <v>9</v>
      </c>
    </row>
    <row r="118" spans="2:14" ht="15">
      <c r="B118" s="5">
        <v>41505</v>
      </c>
      <c r="C118" s="6"/>
      <c r="D118" s="7"/>
      <c r="E118" s="6"/>
      <c r="F118" s="7"/>
      <c r="G118" s="6"/>
      <c r="H118" s="7"/>
      <c r="I118" s="6"/>
      <c r="J118" s="7"/>
      <c r="K118" s="6"/>
      <c r="L118" s="7"/>
      <c r="M118" s="6"/>
      <c r="N118" s="7"/>
    </row>
    <row r="119" spans="2:14" ht="15">
      <c r="B119" s="8">
        <v>41506</v>
      </c>
      <c r="C119" s="9"/>
      <c r="D119" s="10"/>
      <c r="E119" s="9"/>
      <c r="F119" s="10"/>
      <c r="G119" s="9"/>
      <c r="H119" s="10"/>
      <c r="I119" s="9"/>
      <c r="J119" s="10"/>
      <c r="K119" s="9"/>
      <c r="L119" s="10"/>
      <c r="M119" s="9"/>
      <c r="N119" s="10"/>
    </row>
    <row r="120" spans="2:14" ht="15">
      <c r="B120" s="5">
        <v>41507</v>
      </c>
      <c r="C120" s="6"/>
      <c r="D120" s="7"/>
      <c r="E120" s="6"/>
      <c r="F120" s="7"/>
      <c r="G120" s="6"/>
      <c r="H120" s="7"/>
      <c r="I120" s="6"/>
      <c r="J120" s="7"/>
      <c r="K120" s="6"/>
      <c r="L120" s="7"/>
      <c r="M120" s="6"/>
      <c r="N120" s="7"/>
    </row>
    <row r="121" spans="2:14" ht="15">
      <c r="B121" s="8">
        <v>41508</v>
      </c>
      <c r="C121" s="9"/>
      <c r="D121" s="10"/>
      <c r="E121" s="9"/>
      <c r="F121" s="10"/>
      <c r="G121" s="9"/>
      <c r="H121" s="10"/>
      <c r="I121" s="9"/>
      <c r="J121" s="10"/>
      <c r="K121" s="9"/>
      <c r="L121" s="10"/>
      <c r="M121" s="9"/>
      <c r="N121" s="10"/>
    </row>
    <row r="122" spans="2:14" ht="15.75" thickBot="1">
      <c r="B122" s="11">
        <v>41509</v>
      </c>
      <c r="C122" s="12"/>
      <c r="D122" s="13"/>
      <c r="E122" s="12">
        <v>80000</v>
      </c>
      <c r="F122" s="13">
        <v>0.440625</v>
      </c>
      <c r="G122" s="12"/>
      <c r="H122" s="13"/>
      <c r="I122" s="12"/>
      <c r="J122" s="13"/>
      <c r="K122" s="12"/>
      <c r="L122" s="13"/>
      <c r="M122" s="12">
        <v>80000</v>
      </c>
      <c r="N122" s="13">
        <v>0.440625</v>
      </c>
    </row>
    <row r="123" spans="2:14" ht="15.75" thickBot="1">
      <c r="B123" s="14" t="s">
        <v>10</v>
      </c>
      <c r="C123" s="15"/>
      <c r="D123" s="16"/>
      <c r="E123" s="15">
        <v>80000</v>
      </c>
      <c r="F123" s="16">
        <v>0.440625</v>
      </c>
      <c r="G123" s="15"/>
      <c r="H123" s="16"/>
      <c r="I123" s="15"/>
      <c r="J123" s="16"/>
      <c r="K123" s="15"/>
      <c r="L123" s="16"/>
      <c r="M123" s="15">
        <v>80000</v>
      </c>
      <c r="N123" s="16">
        <v>0.440625</v>
      </c>
    </row>
    <row r="124" spans="2:14" ht="15">
      <c r="B124" s="1" t="s">
        <v>14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24" thickBot="1">
      <c r="B126" s="2" t="s">
        <v>15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2:14" ht="15">
      <c r="B127" s="48" t="s">
        <v>1</v>
      </c>
      <c r="C127" s="54" t="s">
        <v>16</v>
      </c>
      <c r="D127" s="55"/>
      <c r="E127" s="54" t="s">
        <v>17</v>
      </c>
      <c r="F127" s="55"/>
      <c r="G127" s="54" t="s">
        <v>18</v>
      </c>
      <c r="H127" s="55"/>
      <c r="I127" s="54" t="s">
        <v>23</v>
      </c>
      <c r="J127" s="55"/>
      <c r="K127" s="54" t="s">
        <v>19</v>
      </c>
      <c r="L127" s="55"/>
      <c r="M127" s="54" t="s">
        <v>7</v>
      </c>
      <c r="N127" s="55"/>
    </row>
    <row r="128" spans="2:14" ht="15.75" thickBot="1">
      <c r="B128" s="49"/>
      <c r="C128" s="28" t="s">
        <v>8</v>
      </c>
      <c r="D128" s="29" t="s">
        <v>9</v>
      </c>
      <c r="E128" s="28" t="s">
        <v>8</v>
      </c>
      <c r="F128" s="29" t="s">
        <v>9</v>
      </c>
      <c r="G128" s="28" t="s">
        <v>8</v>
      </c>
      <c r="H128" s="29" t="s">
        <v>9</v>
      </c>
      <c r="I128" s="28" t="s">
        <v>8</v>
      </c>
      <c r="J128" s="29" t="s">
        <v>9</v>
      </c>
      <c r="K128" s="28" t="s">
        <v>8</v>
      </c>
      <c r="L128" s="29" t="s">
        <v>9</v>
      </c>
      <c r="M128" s="28" t="s">
        <v>8</v>
      </c>
      <c r="N128" s="29" t="s">
        <v>9</v>
      </c>
    </row>
    <row r="129" spans="2:14" ht="15">
      <c r="B129" s="5">
        <v>41505</v>
      </c>
      <c r="C129" s="30">
        <v>80000</v>
      </c>
      <c r="D129" s="31">
        <v>0.39</v>
      </c>
      <c r="E129" s="30">
        <v>81000</v>
      </c>
      <c r="F129" s="31">
        <v>0.40074074074074073</v>
      </c>
      <c r="G129" s="30"/>
      <c r="H129" s="31"/>
      <c r="I129" s="30"/>
      <c r="J129" s="31"/>
      <c r="K129" s="30"/>
      <c r="L129" s="31"/>
      <c r="M129" s="30">
        <v>161000</v>
      </c>
      <c r="N129" s="31">
        <v>0.39540372670807455</v>
      </c>
    </row>
    <row r="130" spans="2:14" ht="15">
      <c r="B130" s="8">
        <v>41506</v>
      </c>
      <c r="C130" s="32">
        <v>34000</v>
      </c>
      <c r="D130" s="33">
        <v>0.39</v>
      </c>
      <c r="E130" s="32">
        <v>50000</v>
      </c>
      <c r="F130" s="33">
        <v>0.401</v>
      </c>
      <c r="G130" s="32"/>
      <c r="H130" s="33"/>
      <c r="I130" s="32"/>
      <c r="J130" s="33"/>
      <c r="K130" s="32"/>
      <c r="L130" s="33"/>
      <c r="M130" s="32">
        <v>84000</v>
      </c>
      <c r="N130" s="33">
        <v>0.39654761904761904</v>
      </c>
    </row>
    <row r="131" spans="2:14" ht="15">
      <c r="B131" s="5">
        <v>41507</v>
      </c>
      <c r="C131" s="30">
        <v>38000</v>
      </c>
      <c r="D131" s="31">
        <v>0.39</v>
      </c>
      <c r="E131" s="30">
        <v>20000</v>
      </c>
      <c r="F131" s="31">
        <v>0.4205</v>
      </c>
      <c r="G131" s="30"/>
      <c r="H131" s="31"/>
      <c r="I131" s="30"/>
      <c r="J131" s="31"/>
      <c r="K131" s="30"/>
      <c r="L131" s="31"/>
      <c r="M131" s="30">
        <v>58000</v>
      </c>
      <c r="N131" s="31">
        <v>0.40051724137931033</v>
      </c>
    </row>
    <row r="132" spans="2:14" ht="15">
      <c r="B132" s="8">
        <v>41508</v>
      </c>
      <c r="C132" s="32">
        <v>72000</v>
      </c>
      <c r="D132" s="33">
        <v>0.40875</v>
      </c>
      <c r="E132" s="32"/>
      <c r="F132" s="33"/>
      <c r="G132" s="32"/>
      <c r="H132" s="33"/>
      <c r="I132" s="32"/>
      <c r="J132" s="33"/>
      <c r="K132" s="32"/>
      <c r="L132" s="33"/>
      <c r="M132" s="32">
        <v>72000</v>
      </c>
      <c r="N132" s="33">
        <v>0.40875</v>
      </c>
    </row>
    <row r="133" spans="2:14" ht="15.75" thickBot="1">
      <c r="B133" s="11">
        <v>41509</v>
      </c>
      <c r="C133" s="36">
        <v>130000</v>
      </c>
      <c r="D133" s="37">
        <v>0.39</v>
      </c>
      <c r="E133" s="36">
        <v>137000</v>
      </c>
      <c r="F133" s="37">
        <v>0.41145985401459856</v>
      </c>
      <c r="G133" s="36"/>
      <c r="H133" s="37"/>
      <c r="I133" s="36"/>
      <c r="J133" s="37"/>
      <c r="K133" s="36"/>
      <c r="L133" s="37"/>
      <c r="M133" s="36">
        <v>267000</v>
      </c>
      <c r="N133" s="37">
        <v>0.40101123595505617</v>
      </c>
    </row>
    <row r="134" spans="2:14" ht="15.75" thickBot="1">
      <c r="B134" s="14" t="s">
        <v>10</v>
      </c>
      <c r="C134" s="39">
        <v>354000</v>
      </c>
      <c r="D134" s="40">
        <v>0.3938135593220339</v>
      </c>
      <c r="E134" s="39">
        <v>288000</v>
      </c>
      <c r="F134" s="40">
        <v>0.40725694444444444</v>
      </c>
      <c r="G134" s="39"/>
      <c r="H134" s="40"/>
      <c r="I134" s="39"/>
      <c r="J134" s="40"/>
      <c r="K134" s="39"/>
      <c r="L134" s="40"/>
      <c r="M134" s="39">
        <v>642000</v>
      </c>
      <c r="N134" s="40">
        <v>0.3998442367601246</v>
      </c>
    </row>
    <row r="135" spans="2:14" ht="15">
      <c r="B135" s="42" t="s">
        <v>14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8" spans="2:14" ht="21">
      <c r="B138" s="50" t="s">
        <v>46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40" spans="2:14" ht="24" thickBot="1">
      <c r="B140" s="2" t="s">
        <v>0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5">
      <c r="B141" s="48" t="s">
        <v>1</v>
      </c>
      <c r="C141" s="46" t="s">
        <v>2</v>
      </c>
      <c r="D141" s="47"/>
      <c r="E141" s="46" t="s">
        <v>3</v>
      </c>
      <c r="F141" s="47"/>
      <c r="G141" s="46" t="s">
        <v>4</v>
      </c>
      <c r="H141" s="47"/>
      <c r="I141" s="46" t="s">
        <v>5</v>
      </c>
      <c r="J141" s="47"/>
      <c r="K141" s="46" t="s">
        <v>6</v>
      </c>
      <c r="L141" s="47"/>
      <c r="M141" s="46" t="s">
        <v>7</v>
      </c>
      <c r="N141" s="47"/>
    </row>
    <row r="142" spans="2:14" ht="15.75" thickBot="1">
      <c r="B142" s="49"/>
      <c r="C142" s="3" t="s">
        <v>8</v>
      </c>
      <c r="D142" s="4" t="s">
        <v>9</v>
      </c>
      <c r="E142" s="3" t="s">
        <v>8</v>
      </c>
      <c r="F142" s="4" t="s">
        <v>9</v>
      </c>
      <c r="G142" s="3" t="s">
        <v>8</v>
      </c>
      <c r="H142" s="4" t="s">
        <v>9</v>
      </c>
      <c r="I142" s="3" t="s">
        <v>8</v>
      </c>
      <c r="J142" s="4" t="s">
        <v>9</v>
      </c>
      <c r="K142" s="3" t="s">
        <v>8</v>
      </c>
      <c r="L142" s="4" t="s">
        <v>9</v>
      </c>
      <c r="M142" s="3" t="s">
        <v>8</v>
      </c>
      <c r="N142" s="4" t="s">
        <v>9</v>
      </c>
    </row>
    <row r="143" spans="2:14" ht="15">
      <c r="B143" s="5">
        <v>41512</v>
      </c>
      <c r="C143" s="6"/>
      <c r="D143" s="7"/>
      <c r="E143" s="6"/>
      <c r="F143" s="7"/>
      <c r="G143" s="6"/>
      <c r="H143" s="7"/>
      <c r="I143" s="6"/>
      <c r="J143" s="7"/>
      <c r="K143" s="6"/>
      <c r="L143" s="7"/>
      <c r="M143" s="6"/>
      <c r="N143" s="7"/>
    </row>
    <row r="144" spans="2:14" ht="15">
      <c r="B144" s="8">
        <v>41513</v>
      </c>
      <c r="C144" s="9"/>
      <c r="D144" s="10"/>
      <c r="E144" s="9"/>
      <c r="F144" s="10"/>
      <c r="G144" s="9"/>
      <c r="H144" s="10"/>
      <c r="I144" s="9"/>
      <c r="J144" s="10"/>
      <c r="K144" s="9"/>
      <c r="L144" s="10"/>
      <c r="M144" s="9"/>
      <c r="N144" s="10"/>
    </row>
    <row r="145" spans="2:14" ht="15">
      <c r="B145" s="5">
        <v>41514</v>
      </c>
      <c r="C145" s="6"/>
      <c r="D145" s="7"/>
      <c r="E145" s="6"/>
      <c r="F145" s="7"/>
      <c r="G145" s="6"/>
      <c r="H145" s="7"/>
      <c r="I145" s="6"/>
      <c r="J145" s="7"/>
      <c r="K145" s="6"/>
      <c r="L145" s="7"/>
      <c r="M145" s="6"/>
      <c r="N145" s="7"/>
    </row>
    <row r="146" spans="2:14" ht="15">
      <c r="B146" s="8">
        <v>41515</v>
      </c>
      <c r="C146" s="9"/>
      <c r="D146" s="10"/>
      <c r="E146" s="9"/>
      <c r="F146" s="10"/>
      <c r="G146" s="9"/>
      <c r="H146" s="10"/>
      <c r="I146" s="9"/>
      <c r="J146" s="10"/>
      <c r="K146" s="9"/>
      <c r="L146" s="10"/>
      <c r="M146" s="9"/>
      <c r="N146" s="10"/>
    </row>
    <row r="147" spans="2:14" ht="15.75" thickBot="1">
      <c r="B147" s="11">
        <v>41516</v>
      </c>
      <c r="C147" s="12"/>
      <c r="D147" s="13"/>
      <c r="E147" s="12"/>
      <c r="F147" s="13"/>
      <c r="G147" s="12"/>
      <c r="H147" s="13"/>
      <c r="I147" s="12"/>
      <c r="J147" s="13"/>
      <c r="K147" s="12"/>
      <c r="L147" s="13"/>
      <c r="M147" s="12"/>
      <c r="N147" s="13"/>
    </row>
    <row r="148" spans="2:14" ht="15.75" thickBot="1">
      <c r="B148" s="14" t="s">
        <v>10</v>
      </c>
      <c r="C148" s="15"/>
      <c r="D148" s="16"/>
      <c r="E148" s="15"/>
      <c r="F148" s="16"/>
      <c r="G148" s="15"/>
      <c r="H148" s="16"/>
      <c r="I148" s="15"/>
      <c r="J148" s="16"/>
      <c r="K148" s="15"/>
      <c r="L148" s="16"/>
      <c r="M148" s="15"/>
      <c r="N148" s="16"/>
    </row>
    <row r="149" spans="2:14" ht="15">
      <c r="B149" s="1" t="s">
        <v>11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24" thickBot="1">
      <c r="B151" s="2" t="s">
        <v>12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5">
      <c r="B152" s="48" t="s">
        <v>1</v>
      </c>
      <c r="C152" s="46" t="s">
        <v>2</v>
      </c>
      <c r="D152" s="47"/>
      <c r="E152" s="46" t="s">
        <v>13</v>
      </c>
      <c r="F152" s="47"/>
      <c r="G152" s="46" t="s">
        <v>4</v>
      </c>
      <c r="H152" s="47"/>
      <c r="I152" s="46" t="s">
        <v>5</v>
      </c>
      <c r="J152" s="47"/>
      <c r="K152" s="46" t="s">
        <v>6</v>
      </c>
      <c r="L152" s="47"/>
      <c r="M152" s="46" t="s">
        <v>7</v>
      </c>
      <c r="N152" s="47"/>
    </row>
    <row r="153" spans="2:14" ht="15.75" thickBot="1">
      <c r="B153" s="49"/>
      <c r="C153" s="3" t="s">
        <v>8</v>
      </c>
      <c r="D153" s="4" t="s">
        <v>9</v>
      </c>
      <c r="E153" s="3" t="s">
        <v>8</v>
      </c>
      <c r="F153" s="4" t="s">
        <v>9</v>
      </c>
      <c r="G153" s="3" t="s">
        <v>8</v>
      </c>
      <c r="H153" s="4" t="s">
        <v>9</v>
      </c>
      <c r="I153" s="3" t="s">
        <v>8</v>
      </c>
      <c r="J153" s="4" t="s">
        <v>9</v>
      </c>
      <c r="K153" s="3" t="s">
        <v>8</v>
      </c>
      <c r="L153" s="4" t="s">
        <v>9</v>
      </c>
      <c r="M153" s="3" t="s">
        <v>8</v>
      </c>
      <c r="N153" s="4" t="s">
        <v>9</v>
      </c>
    </row>
    <row r="154" spans="2:14" ht="15">
      <c r="B154" s="5">
        <v>41512</v>
      </c>
      <c r="C154" s="6"/>
      <c r="D154" s="7"/>
      <c r="E154" s="6"/>
      <c r="F154" s="7"/>
      <c r="G154" s="6"/>
      <c r="H154" s="7"/>
      <c r="I154" s="6"/>
      <c r="J154" s="7"/>
      <c r="K154" s="6"/>
      <c r="L154" s="7"/>
      <c r="M154" s="6"/>
      <c r="N154" s="7"/>
    </row>
    <row r="155" spans="2:14" ht="15">
      <c r="B155" s="8">
        <v>41513</v>
      </c>
      <c r="C155" s="9"/>
      <c r="D155" s="10"/>
      <c r="E155" s="9"/>
      <c r="F155" s="10"/>
      <c r="G155" s="9"/>
      <c r="H155" s="10"/>
      <c r="I155" s="9"/>
      <c r="J155" s="10"/>
      <c r="K155" s="9"/>
      <c r="L155" s="10"/>
      <c r="M155" s="9"/>
      <c r="N155" s="10"/>
    </row>
    <row r="156" spans="2:14" ht="15">
      <c r="B156" s="5">
        <v>41514</v>
      </c>
      <c r="C156" s="6"/>
      <c r="D156" s="7"/>
      <c r="E156" s="6"/>
      <c r="F156" s="7"/>
      <c r="G156" s="6"/>
      <c r="H156" s="7"/>
      <c r="I156" s="6"/>
      <c r="J156" s="7"/>
      <c r="K156" s="6"/>
      <c r="L156" s="7"/>
      <c r="M156" s="6"/>
      <c r="N156" s="7"/>
    </row>
    <row r="157" spans="2:14" ht="15">
      <c r="B157" s="8">
        <v>41515</v>
      </c>
      <c r="C157" s="9"/>
      <c r="D157" s="10"/>
      <c r="E157" s="9"/>
      <c r="F157" s="10"/>
      <c r="G157" s="9"/>
      <c r="H157" s="10"/>
      <c r="I157" s="9"/>
      <c r="J157" s="10"/>
      <c r="K157" s="9"/>
      <c r="L157" s="10"/>
      <c r="M157" s="9"/>
      <c r="N157" s="10"/>
    </row>
    <row r="158" spans="2:14" ht="15.75" thickBot="1">
      <c r="B158" s="11">
        <v>41516</v>
      </c>
      <c r="C158" s="12"/>
      <c r="D158" s="13"/>
      <c r="E158" s="12"/>
      <c r="F158" s="13"/>
      <c r="G158" s="12"/>
      <c r="H158" s="13"/>
      <c r="I158" s="12"/>
      <c r="J158" s="13"/>
      <c r="K158" s="12"/>
      <c r="L158" s="13"/>
      <c r="M158" s="12"/>
      <c r="N158" s="13"/>
    </row>
    <row r="159" spans="2:14" ht="15.75" thickBot="1">
      <c r="B159" s="14" t="s">
        <v>10</v>
      </c>
      <c r="C159" s="15"/>
      <c r="D159" s="16"/>
      <c r="E159" s="15"/>
      <c r="F159" s="16"/>
      <c r="G159" s="15"/>
      <c r="H159" s="16"/>
      <c r="I159" s="15"/>
      <c r="J159" s="16"/>
      <c r="K159" s="15"/>
      <c r="L159" s="16"/>
      <c r="M159" s="15"/>
      <c r="N159" s="16"/>
    </row>
    <row r="160" spans="2:14" ht="15">
      <c r="B160" s="1" t="s">
        <v>14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24" thickBot="1">
      <c r="B162" s="2" t="s">
        <v>15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2:14" ht="15">
      <c r="B163" s="48" t="s">
        <v>1</v>
      </c>
      <c r="C163" s="54" t="s">
        <v>16</v>
      </c>
      <c r="D163" s="55"/>
      <c r="E163" s="54" t="s">
        <v>17</v>
      </c>
      <c r="F163" s="55"/>
      <c r="G163" s="54" t="s">
        <v>18</v>
      </c>
      <c r="H163" s="55"/>
      <c r="I163" s="54" t="s">
        <v>23</v>
      </c>
      <c r="J163" s="55"/>
      <c r="K163" s="54" t="s">
        <v>19</v>
      </c>
      <c r="L163" s="55"/>
      <c r="M163" s="54" t="s">
        <v>7</v>
      </c>
      <c r="N163" s="55"/>
    </row>
    <row r="164" spans="2:14" ht="15.75" thickBot="1">
      <c r="B164" s="49"/>
      <c r="C164" s="28" t="s">
        <v>8</v>
      </c>
      <c r="D164" s="29" t="s">
        <v>9</v>
      </c>
      <c r="E164" s="28" t="s">
        <v>8</v>
      </c>
      <c r="F164" s="29" t="s">
        <v>9</v>
      </c>
      <c r="G164" s="28" t="s">
        <v>8</v>
      </c>
      <c r="H164" s="29" t="s">
        <v>9</v>
      </c>
      <c r="I164" s="28" t="s">
        <v>8</v>
      </c>
      <c r="J164" s="29" t="s">
        <v>9</v>
      </c>
      <c r="K164" s="28" t="s">
        <v>8</v>
      </c>
      <c r="L164" s="29" t="s">
        <v>9</v>
      </c>
      <c r="M164" s="28" t="s">
        <v>8</v>
      </c>
      <c r="N164" s="29" t="s">
        <v>9</v>
      </c>
    </row>
    <row r="165" spans="2:14" ht="15">
      <c r="B165" s="5">
        <v>41512</v>
      </c>
      <c r="C165" s="30"/>
      <c r="D165" s="31"/>
      <c r="E165" s="30">
        <v>172000</v>
      </c>
      <c r="F165" s="31">
        <v>0.4061046511627907</v>
      </c>
      <c r="G165" s="30"/>
      <c r="H165" s="31"/>
      <c r="I165" s="30"/>
      <c r="J165" s="31"/>
      <c r="K165" s="30"/>
      <c r="L165" s="31"/>
      <c r="M165" s="30">
        <v>172000</v>
      </c>
      <c r="N165" s="31">
        <v>0.4061046511627907</v>
      </c>
    </row>
    <row r="166" spans="2:14" ht="15">
      <c r="B166" s="8">
        <v>41513</v>
      </c>
      <c r="C166" s="32"/>
      <c r="D166" s="33"/>
      <c r="E166" s="32">
        <v>86000</v>
      </c>
      <c r="F166" s="33">
        <v>0.413953488372093</v>
      </c>
      <c r="G166" s="32"/>
      <c r="H166" s="33"/>
      <c r="I166" s="32"/>
      <c r="J166" s="33"/>
      <c r="K166" s="32"/>
      <c r="L166" s="33"/>
      <c r="M166" s="32">
        <v>86000</v>
      </c>
      <c r="N166" s="33">
        <v>0.413953488372093</v>
      </c>
    </row>
    <row r="167" spans="2:14" ht="15">
      <c r="B167" s="5">
        <v>41514</v>
      </c>
      <c r="C167" s="30"/>
      <c r="D167" s="31"/>
      <c r="E167" s="30">
        <v>147000</v>
      </c>
      <c r="F167" s="31">
        <v>0.41020408163265304</v>
      </c>
      <c r="G167" s="30"/>
      <c r="H167" s="31"/>
      <c r="I167" s="30"/>
      <c r="J167" s="31"/>
      <c r="K167" s="30"/>
      <c r="L167" s="31"/>
      <c r="M167" s="30">
        <v>147000</v>
      </c>
      <c r="N167" s="31">
        <v>0.41020408163265304</v>
      </c>
    </row>
    <row r="168" spans="2:14" ht="15">
      <c r="B168" s="8">
        <v>41515</v>
      </c>
      <c r="C168" s="32"/>
      <c r="D168" s="33"/>
      <c r="E168" s="32">
        <v>75000</v>
      </c>
      <c r="F168" s="33">
        <v>0.408</v>
      </c>
      <c r="G168" s="32"/>
      <c r="H168" s="33"/>
      <c r="I168" s="32"/>
      <c r="J168" s="33"/>
      <c r="K168" s="32"/>
      <c r="L168" s="33"/>
      <c r="M168" s="32">
        <v>75000</v>
      </c>
      <c r="N168" s="33">
        <v>0.408</v>
      </c>
    </row>
    <row r="169" spans="2:14" ht="15.75" thickBot="1">
      <c r="B169" s="11">
        <v>41516</v>
      </c>
      <c r="C169" s="36"/>
      <c r="D169" s="37"/>
      <c r="E169" s="36">
        <v>100000</v>
      </c>
      <c r="F169" s="37">
        <v>0.3984</v>
      </c>
      <c r="G169" s="36"/>
      <c r="H169" s="37"/>
      <c r="I169" s="36"/>
      <c r="J169" s="37"/>
      <c r="K169" s="36"/>
      <c r="L169" s="37"/>
      <c r="M169" s="36">
        <v>100000</v>
      </c>
      <c r="N169" s="37">
        <v>0.3984</v>
      </c>
    </row>
    <row r="170" spans="2:14" ht="15.75" thickBot="1">
      <c r="B170" s="14" t="s">
        <v>10</v>
      </c>
      <c r="C170" s="39"/>
      <c r="D170" s="40"/>
      <c r="E170" s="39">
        <v>580000</v>
      </c>
      <c r="F170" s="40">
        <v>0.40722413793103446</v>
      </c>
      <c r="G170" s="39"/>
      <c r="H170" s="40"/>
      <c r="I170" s="39"/>
      <c r="J170" s="40"/>
      <c r="K170" s="39"/>
      <c r="L170" s="40"/>
      <c r="M170" s="39">
        <v>580000</v>
      </c>
      <c r="N170" s="40">
        <v>0.40722413793103446</v>
      </c>
    </row>
  </sheetData>
  <sheetProtection/>
  <mergeCells count="111">
    <mergeCell ref="M152:N152"/>
    <mergeCell ref="B163:B164"/>
    <mergeCell ref="C163:D163"/>
    <mergeCell ref="E163:F163"/>
    <mergeCell ref="G163:H163"/>
    <mergeCell ref="I163:J163"/>
    <mergeCell ref="K163:L163"/>
    <mergeCell ref="M163:N163"/>
    <mergeCell ref="B152:B153"/>
    <mergeCell ref="C152:D152"/>
    <mergeCell ref="E152:F152"/>
    <mergeCell ref="G152:H152"/>
    <mergeCell ref="I152:J152"/>
    <mergeCell ref="K152:L152"/>
    <mergeCell ref="B138:N138"/>
    <mergeCell ref="B141:B142"/>
    <mergeCell ref="C141:D141"/>
    <mergeCell ref="E141:F141"/>
    <mergeCell ref="G141:H141"/>
    <mergeCell ref="I141:J141"/>
    <mergeCell ref="K141:L141"/>
    <mergeCell ref="M141:N141"/>
    <mergeCell ref="M80:N80"/>
    <mergeCell ref="B91:B92"/>
    <mergeCell ref="C91:D91"/>
    <mergeCell ref="E91:F91"/>
    <mergeCell ref="G91:H91"/>
    <mergeCell ref="I91:J91"/>
    <mergeCell ref="K91:L91"/>
    <mergeCell ref="M91:N91"/>
    <mergeCell ref="B80:B81"/>
    <mergeCell ref="C80:D80"/>
    <mergeCell ref="E80:F80"/>
    <mergeCell ref="G80:H80"/>
    <mergeCell ref="I80:J80"/>
    <mergeCell ref="K80:L80"/>
    <mergeCell ref="B66:N66"/>
    <mergeCell ref="B69:B70"/>
    <mergeCell ref="C69:D69"/>
    <mergeCell ref="E69:F69"/>
    <mergeCell ref="G69:H69"/>
    <mergeCell ref="I69:J69"/>
    <mergeCell ref="K69:L69"/>
    <mergeCell ref="M69:N69"/>
    <mergeCell ref="M14:N14"/>
    <mergeCell ref="B22:B23"/>
    <mergeCell ref="C22:D22"/>
    <mergeCell ref="E22:F22"/>
    <mergeCell ref="G22:H22"/>
    <mergeCell ref="I22:J22"/>
    <mergeCell ref="K22:L22"/>
    <mergeCell ref="M22:N22"/>
    <mergeCell ref="B14:B15"/>
    <mergeCell ref="C14:D14"/>
    <mergeCell ref="E14:F14"/>
    <mergeCell ref="G14:H14"/>
    <mergeCell ref="I14:J14"/>
    <mergeCell ref="K14:L14"/>
    <mergeCell ref="B1:N1"/>
    <mergeCell ref="B2:N2"/>
    <mergeCell ref="B6:B7"/>
    <mergeCell ref="C6:D6"/>
    <mergeCell ref="E6:F6"/>
    <mergeCell ref="G6:H6"/>
    <mergeCell ref="I6:J6"/>
    <mergeCell ref="K6:L6"/>
    <mergeCell ref="M6:N6"/>
    <mergeCell ref="B30:N30"/>
    <mergeCell ref="B33:B34"/>
    <mergeCell ref="C33:D33"/>
    <mergeCell ref="E33:F33"/>
    <mergeCell ref="G33:H33"/>
    <mergeCell ref="I33:J33"/>
    <mergeCell ref="K33:L33"/>
    <mergeCell ref="M33:N33"/>
    <mergeCell ref="B44:B45"/>
    <mergeCell ref="C44:D44"/>
    <mergeCell ref="E44:F44"/>
    <mergeCell ref="G44:H44"/>
    <mergeCell ref="I44:J44"/>
    <mergeCell ref="K44:L44"/>
    <mergeCell ref="K105:L105"/>
    <mergeCell ref="M105:N105"/>
    <mergeCell ref="M44:N44"/>
    <mergeCell ref="M55:N55"/>
    <mergeCell ref="B55:B56"/>
    <mergeCell ref="C55:D55"/>
    <mergeCell ref="E55:F55"/>
    <mergeCell ref="G55:H55"/>
    <mergeCell ref="I55:J55"/>
    <mergeCell ref="K55:L55"/>
    <mergeCell ref="E116:F116"/>
    <mergeCell ref="G116:H116"/>
    <mergeCell ref="I116:J116"/>
    <mergeCell ref="K116:L116"/>
    <mergeCell ref="B102:N102"/>
    <mergeCell ref="B105:B106"/>
    <mergeCell ref="C105:D105"/>
    <mergeCell ref="E105:F105"/>
    <mergeCell ref="G105:H105"/>
    <mergeCell ref="I105:J105"/>
    <mergeCell ref="M116:N116"/>
    <mergeCell ref="B127:B128"/>
    <mergeCell ref="C127:D127"/>
    <mergeCell ref="E127:F127"/>
    <mergeCell ref="G127:H127"/>
    <mergeCell ref="I127:J127"/>
    <mergeCell ref="K127:L127"/>
    <mergeCell ref="M127:N127"/>
    <mergeCell ref="B116:B117"/>
    <mergeCell ref="C116:D116"/>
  </mergeCells>
  <conditionalFormatting sqref="C8:N12 C16:N20 C24:N27">
    <cfRule type="cellIs" priority="14" dxfId="30" operator="equal">
      <formula>0</formula>
    </cfRule>
  </conditionalFormatting>
  <conditionalFormatting sqref="C35:N42 C46:N53 C57:N62">
    <cfRule type="cellIs" priority="4" dxfId="30" operator="equal">
      <formula>0</formula>
    </cfRule>
  </conditionalFormatting>
  <conditionalFormatting sqref="C71:N78 C82:N89 C93:N99">
    <cfRule type="cellIs" priority="3" dxfId="30" operator="equal">
      <formula>0</formula>
    </cfRule>
  </conditionalFormatting>
  <conditionalFormatting sqref="C107:N114 C118:N125 C129:N135">
    <cfRule type="cellIs" priority="2" dxfId="30" operator="equal">
      <formula>0</formula>
    </cfRule>
  </conditionalFormatting>
  <conditionalFormatting sqref="C143:N150 C154:N161 C165:N170">
    <cfRule type="cellIs" priority="1" dxfId="3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68"/>
  <sheetViews>
    <sheetView showGridLines="0" zoomScale="80" zoomScaleNormal="80" zoomScalePageLayoutView="0" workbookViewId="0" topLeftCell="A148">
      <selection activeCell="D188" sqref="D188"/>
    </sheetView>
  </sheetViews>
  <sheetFormatPr defaultColWidth="11.421875" defaultRowHeight="15"/>
  <cols>
    <col min="2" max="2" width="19.8515625" style="0" customWidth="1"/>
  </cols>
  <sheetData>
    <row r="1" spans="2:14" ht="28.5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21">
      <c r="B2" s="50" t="s">
        <v>47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24" thickBot="1"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8" t="s">
        <v>1</v>
      </c>
      <c r="C6" s="46" t="s">
        <v>2</v>
      </c>
      <c r="D6" s="47"/>
      <c r="E6" s="46" t="s">
        <v>3</v>
      </c>
      <c r="F6" s="47"/>
      <c r="G6" s="46" t="s">
        <v>4</v>
      </c>
      <c r="H6" s="47"/>
      <c r="I6" s="46" t="s">
        <v>5</v>
      </c>
      <c r="J6" s="47"/>
      <c r="K6" s="46" t="s">
        <v>6</v>
      </c>
      <c r="L6" s="47"/>
      <c r="M6" s="46" t="s">
        <v>7</v>
      </c>
      <c r="N6" s="47"/>
    </row>
    <row r="7" spans="2:14" ht="15.75" thickBot="1">
      <c r="B7" s="49"/>
      <c r="C7" s="3" t="s">
        <v>8</v>
      </c>
      <c r="D7" s="4" t="s">
        <v>9</v>
      </c>
      <c r="E7" s="3" t="s">
        <v>8</v>
      </c>
      <c r="F7" s="4" t="s">
        <v>9</v>
      </c>
      <c r="G7" s="3" t="s">
        <v>8</v>
      </c>
      <c r="H7" s="4" t="s">
        <v>9</v>
      </c>
      <c r="I7" s="3" t="s">
        <v>8</v>
      </c>
      <c r="J7" s="4" t="s">
        <v>9</v>
      </c>
      <c r="K7" s="3" t="s">
        <v>8</v>
      </c>
      <c r="L7" s="4" t="s">
        <v>9</v>
      </c>
      <c r="M7" s="3" t="s">
        <v>8</v>
      </c>
      <c r="N7" s="4" t="s">
        <v>9</v>
      </c>
    </row>
    <row r="8" spans="2:14" ht="15">
      <c r="B8" s="5">
        <v>41519</v>
      </c>
      <c r="C8" s="6"/>
      <c r="D8" s="7"/>
      <c r="E8" s="6"/>
      <c r="F8" s="7"/>
      <c r="G8" s="6"/>
      <c r="H8" s="7"/>
      <c r="I8" s="6"/>
      <c r="J8" s="7"/>
      <c r="K8" s="6"/>
      <c r="L8" s="7"/>
      <c r="M8" s="6"/>
      <c r="N8" s="7"/>
    </row>
    <row r="9" spans="2:14" ht="15">
      <c r="B9" s="8">
        <v>41520</v>
      </c>
      <c r="C9" s="9"/>
      <c r="D9" s="10"/>
      <c r="E9" s="9"/>
      <c r="F9" s="10"/>
      <c r="G9" s="9"/>
      <c r="H9" s="10"/>
      <c r="I9" s="9"/>
      <c r="J9" s="10"/>
      <c r="K9" s="9"/>
      <c r="L9" s="10"/>
      <c r="M9" s="9"/>
      <c r="N9" s="10"/>
    </row>
    <row r="10" spans="2:14" ht="15">
      <c r="B10" s="5">
        <v>41521</v>
      </c>
      <c r="C10" s="6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</row>
    <row r="11" spans="2:14" ht="15">
      <c r="B11" s="8">
        <v>41522</v>
      </c>
      <c r="C11" s="9"/>
      <c r="D11" s="10"/>
      <c r="E11" s="9"/>
      <c r="F11" s="10"/>
      <c r="G11" s="9"/>
      <c r="H11" s="10"/>
      <c r="I11" s="9"/>
      <c r="J11" s="10"/>
      <c r="K11" s="9"/>
      <c r="L11" s="10"/>
      <c r="M11" s="9"/>
      <c r="N11" s="10"/>
    </row>
    <row r="12" spans="2:14" ht="15.75" thickBot="1">
      <c r="B12" s="11">
        <v>41523</v>
      </c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</row>
    <row r="13" spans="2:14" ht="15.75" thickBot="1">
      <c r="B13" s="14" t="s">
        <v>10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</row>
    <row r="14" spans="2:14" ht="15"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24" thickBot="1">
      <c r="B16" s="2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5">
      <c r="B17" s="48" t="s">
        <v>1</v>
      </c>
      <c r="C17" s="46" t="s">
        <v>2</v>
      </c>
      <c r="D17" s="47"/>
      <c r="E17" s="46" t="s">
        <v>13</v>
      </c>
      <c r="F17" s="47"/>
      <c r="G17" s="46" t="s">
        <v>4</v>
      </c>
      <c r="H17" s="47"/>
      <c r="I17" s="46" t="s">
        <v>5</v>
      </c>
      <c r="J17" s="47"/>
      <c r="K17" s="46" t="s">
        <v>6</v>
      </c>
      <c r="L17" s="47"/>
      <c r="M17" s="46" t="s">
        <v>7</v>
      </c>
      <c r="N17" s="47"/>
    </row>
    <row r="18" spans="2:14" ht="15.75" thickBot="1">
      <c r="B18" s="49"/>
      <c r="C18" s="3" t="s">
        <v>8</v>
      </c>
      <c r="D18" s="4" t="s">
        <v>9</v>
      </c>
      <c r="E18" s="3" t="s">
        <v>8</v>
      </c>
      <c r="F18" s="4" t="s">
        <v>9</v>
      </c>
      <c r="G18" s="3" t="s">
        <v>8</v>
      </c>
      <c r="H18" s="4" t="s">
        <v>9</v>
      </c>
      <c r="I18" s="3" t="s">
        <v>8</v>
      </c>
      <c r="J18" s="4" t="s">
        <v>9</v>
      </c>
      <c r="K18" s="3" t="s">
        <v>8</v>
      </c>
      <c r="L18" s="4" t="s">
        <v>9</v>
      </c>
      <c r="M18" s="3" t="s">
        <v>8</v>
      </c>
      <c r="N18" s="4" t="s">
        <v>9</v>
      </c>
    </row>
    <row r="19" spans="2:14" ht="15">
      <c r="B19" s="5">
        <v>41519</v>
      </c>
      <c r="C19" s="6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</row>
    <row r="20" spans="2:14" ht="15">
      <c r="B20" s="8">
        <v>41520</v>
      </c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10"/>
    </row>
    <row r="21" spans="2:14" ht="15">
      <c r="B21" s="5">
        <v>41521</v>
      </c>
      <c r="C21" s="6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</row>
    <row r="22" spans="2:14" ht="15">
      <c r="B22" s="8">
        <v>41522</v>
      </c>
      <c r="C22" s="9"/>
      <c r="D22" s="10"/>
      <c r="E22" s="9"/>
      <c r="F22" s="10"/>
      <c r="G22" s="9"/>
      <c r="H22" s="10"/>
      <c r="I22" s="9"/>
      <c r="J22" s="10"/>
      <c r="K22" s="9"/>
      <c r="L22" s="10"/>
      <c r="M22" s="9"/>
      <c r="N22" s="10"/>
    </row>
    <row r="23" spans="2:14" ht="15.75" thickBot="1">
      <c r="B23" s="11">
        <v>41523</v>
      </c>
      <c r="C23" s="12"/>
      <c r="D23" s="13"/>
      <c r="E23" s="12"/>
      <c r="F23" s="13"/>
      <c r="G23" s="12"/>
      <c r="H23" s="13"/>
      <c r="I23" s="12"/>
      <c r="J23" s="13"/>
      <c r="K23" s="12"/>
      <c r="L23" s="13"/>
      <c r="M23" s="12"/>
      <c r="N23" s="13"/>
    </row>
    <row r="24" spans="2:14" ht="15.75" thickBot="1">
      <c r="B24" s="14" t="s">
        <v>10</v>
      </c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2:14" ht="15">
      <c r="B25" s="1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4" thickBot="1">
      <c r="B27" s="2" t="s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2:14" ht="15">
      <c r="B28" s="48" t="s">
        <v>1</v>
      </c>
      <c r="C28" s="54" t="s">
        <v>16</v>
      </c>
      <c r="D28" s="55"/>
      <c r="E28" s="54" t="s">
        <v>17</v>
      </c>
      <c r="F28" s="55"/>
      <c r="G28" s="54" t="s">
        <v>18</v>
      </c>
      <c r="H28" s="55"/>
      <c r="I28" s="54" t="s">
        <v>23</v>
      </c>
      <c r="J28" s="55"/>
      <c r="K28" s="54" t="s">
        <v>19</v>
      </c>
      <c r="L28" s="55"/>
      <c r="M28" s="54" t="s">
        <v>7</v>
      </c>
      <c r="N28" s="55"/>
    </row>
    <row r="29" spans="2:14" ht="15.75" thickBot="1">
      <c r="B29" s="49"/>
      <c r="C29" s="28" t="s">
        <v>8</v>
      </c>
      <c r="D29" s="29" t="s">
        <v>9</v>
      </c>
      <c r="E29" s="28" t="s">
        <v>8</v>
      </c>
      <c r="F29" s="29" t="s">
        <v>9</v>
      </c>
      <c r="G29" s="28" t="s">
        <v>8</v>
      </c>
      <c r="H29" s="29" t="s">
        <v>9</v>
      </c>
      <c r="I29" s="28" t="s">
        <v>8</v>
      </c>
      <c r="J29" s="29" t="s">
        <v>9</v>
      </c>
      <c r="K29" s="28" t="s">
        <v>8</v>
      </c>
      <c r="L29" s="29" t="s">
        <v>9</v>
      </c>
      <c r="M29" s="28" t="s">
        <v>8</v>
      </c>
      <c r="N29" s="29" t="s">
        <v>9</v>
      </c>
    </row>
    <row r="30" spans="2:14" ht="15">
      <c r="B30" s="5">
        <v>41519</v>
      </c>
      <c r="C30" s="30">
        <v>79000</v>
      </c>
      <c r="D30" s="31">
        <v>0.39936708860759496</v>
      </c>
      <c r="E30" s="30"/>
      <c r="F30" s="31"/>
      <c r="G30" s="30"/>
      <c r="H30" s="31"/>
      <c r="I30" s="30"/>
      <c r="J30" s="31"/>
      <c r="K30" s="30"/>
      <c r="L30" s="31"/>
      <c r="M30" s="30">
        <v>79000</v>
      </c>
      <c r="N30" s="31">
        <v>0.39936708860759496</v>
      </c>
    </row>
    <row r="31" spans="2:14" ht="15">
      <c r="B31" s="8">
        <v>41520</v>
      </c>
      <c r="C31" s="32">
        <v>40000</v>
      </c>
      <c r="D31" s="33">
        <v>0.39</v>
      </c>
      <c r="E31" s="32">
        <v>60000</v>
      </c>
      <c r="F31" s="33">
        <v>0.4166666666666667</v>
      </c>
      <c r="G31" s="32"/>
      <c r="H31" s="33"/>
      <c r="I31" s="32"/>
      <c r="J31" s="33"/>
      <c r="K31" s="32"/>
      <c r="L31" s="33"/>
      <c r="M31" s="32">
        <v>100000</v>
      </c>
      <c r="N31" s="33">
        <v>0.406</v>
      </c>
    </row>
    <row r="32" spans="2:14" ht="15">
      <c r="B32" s="5">
        <v>41521</v>
      </c>
      <c r="C32" s="30"/>
      <c r="D32" s="31"/>
      <c r="E32" s="30">
        <v>142000</v>
      </c>
      <c r="F32" s="31">
        <v>0.4013380281690141</v>
      </c>
      <c r="G32" s="30"/>
      <c r="H32" s="31"/>
      <c r="I32" s="30"/>
      <c r="J32" s="31"/>
      <c r="K32" s="30"/>
      <c r="L32" s="31"/>
      <c r="M32" s="30">
        <v>142000</v>
      </c>
      <c r="N32" s="31">
        <v>0.4013380281690141</v>
      </c>
    </row>
    <row r="33" spans="2:14" ht="15">
      <c r="B33" s="8">
        <v>41522</v>
      </c>
      <c r="C33" s="32"/>
      <c r="D33" s="33"/>
      <c r="E33" s="32">
        <v>88000</v>
      </c>
      <c r="F33" s="33">
        <v>0.40954545454545455</v>
      </c>
      <c r="G33" s="32"/>
      <c r="H33" s="33"/>
      <c r="I33" s="32"/>
      <c r="J33" s="33"/>
      <c r="K33" s="32"/>
      <c r="L33" s="33"/>
      <c r="M33" s="32">
        <v>88000</v>
      </c>
      <c r="N33" s="33">
        <v>0.40954545454545455</v>
      </c>
    </row>
    <row r="34" spans="2:14" ht="15.75" thickBot="1">
      <c r="B34" s="11">
        <v>41523</v>
      </c>
      <c r="C34" s="36">
        <v>120000</v>
      </c>
      <c r="D34" s="37">
        <v>0.39625</v>
      </c>
      <c r="E34" s="36"/>
      <c r="F34" s="37"/>
      <c r="G34" s="36"/>
      <c r="H34" s="37"/>
      <c r="I34" s="36"/>
      <c r="J34" s="37"/>
      <c r="K34" s="36"/>
      <c r="L34" s="37"/>
      <c r="M34" s="36">
        <v>120000</v>
      </c>
      <c r="N34" s="37">
        <v>0.39625</v>
      </c>
    </row>
    <row r="35" spans="2:14" ht="15.75" thickBot="1">
      <c r="B35" s="14" t="s">
        <v>10</v>
      </c>
      <c r="C35" s="39">
        <v>239000</v>
      </c>
      <c r="D35" s="40">
        <v>0.396234309623431</v>
      </c>
      <c r="E35" s="39">
        <v>290000</v>
      </c>
      <c r="F35" s="40">
        <v>0.407</v>
      </c>
      <c r="G35" s="39"/>
      <c r="H35" s="40"/>
      <c r="I35" s="39"/>
      <c r="J35" s="40"/>
      <c r="K35" s="39"/>
      <c r="L35" s="40"/>
      <c r="M35" s="39">
        <v>529000</v>
      </c>
      <c r="N35" s="40">
        <v>0.40213610586011345</v>
      </c>
    </row>
    <row r="36" spans="2:14" ht="15">
      <c r="B36" s="42" t="s">
        <v>14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9" spans="2:14" ht="21">
      <c r="B39" s="50" t="s">
        <v>48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1" spans="2:14" ht="24" thickBot="1">
      <c r="B41" s="2" t="s"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5">
      <c r="B42" s="48" t="s">
        <v>1</v>
      </c>
      <c r="C42" s="46" t="s">
        <v>2</v>
      </c>
      <c r="D42" s="47"/>
      <c r="E42" s="46" t="s">
        <v>3</v>
      </c>
      <c r="F42" s="47"/>
      <c r="G42" s="46" t="s">
        <v>4</v>
      </c>
      <c r="H42" s="47"/>
      <c r="I42" s="46" t="s">
        <v>5</v>
      </c>
      <c r="J42" s="47"/>
      <c r="K42" s="46" t="s">
        <v>6</v>
      </c>
      <c r="L42" s="47"/>
      <c r="M42" s="46" t="s">
        <v>7</v>
      </c>
      <c r="N42" s="47"/>
    </row>
    <row r="43" spans="2:14" ht="15.75" thickBot="1">
      <c r="B43" s="49"/>
      <c r="C43" s="3" t="s">
        <v>8</v>
      </c>
      <c r="D43" s="4" t="s">
        <v>9</v>
      </c>
      <c r="E43" s="3" t="s">
        <v>8</v>
      </c>
      <c r="F43" s="4" t="s">
        <v>9</v>
      </c>
      <c r="G43" s="3" t="s">
        <v>8</v>
      </c>
      <c r="H43" s="4" t="s">
        <v>9</v>
      </c>
      <c r="I43" s="3" t="s">
        <v>8</v>
      </c>
      <c r="J43" s="4" t="s">
        <v>9</v>
      </c>
      <c r="K43" s="3" t="s">
        <v>8</v>
      </c>
      <c r="L43" s="4" t="s">
        <v>9</v>
      </c>
      <c r="M43" s="3" t="s">
        <v>8</v>
      </c>
      <c r="N43" s="4" t="s">
        <v>9</v>
      </c>
    </row>
    <row r="44" spans="2:14" ht="15">
      <c r="B44" s="5">
        <v>41526</v>
      </c>
      <c r="C44" s="6"/>
      <c r="D44" s="7"/>
      <c r="E44" s="6"/>
      <c r="F44" s="7"/>
      <c r="G44" s="6"/>
      <c r="H44" s="7"/>
      <c r="I44" s="6"/>
      <c r="J44" s="7"/>
      <c r="K44" s="6"/>
      <c r="L44" s="7"/>
      <c r="M44" s="6"/>
      <c r="N44" s="7"/>
    </row>
    <row r="45" spans="2:14" ht="15">
      <c r="B45" s="8">
        <v>41527</v>
      </c>
      <c r="C45" s="9"/>
      <c r="D45" s="10"/>
      <c r="E45" s="9"/>
      <c r="F45" s="10"/>
      <c r="G45" s="9"/>
      <c r="H45" s="10"/>
      <c r="I45" s="9"/>
      <c r="J45" s="10"/>
      <c r="K45" s="9"/>
      <c r="L45" s="10"/>
      <c r="M45" s="9"/>
      <c r="N45" s="10"/>
    </row>
    <row r="46" spans="2:14" ht="15">
      <c r="B46" s="5">
        <v>41528</v>
      </c>
      <c r="C46" s="6"/>
      <c r="D46" s="7"/>
      <c r="E46" s="6"/>
      <c r="F46" s="7"/>
      <c r="G46" s="6"/>
      <c r="H46" s="7"/>
      <c r="I46" s="6"/>
      <c r="J46" s="7"/>
      <c r="K46" s="6"/>
      <c r="L46" s="7"/>
      <c r="M46" s="6"/>
      <c r="N46" s="7"/>
    </row>
    <row r="47" spans="2:14" ht="15">
      <c r="B47" s="8">
        <v>41529</v>
      </c>
      <c r="C47" s="9"/>
      <c r="D47" s="10"/>
      <c r="E47" s="9"/>
      <c r="F47" s="10"/>
      <c r="G47" s="9"/>
      <c r="H47" s="10"/>
      <c r="I47" s="9"/>
      <c r="J47" s="10"/>
      <c r="K47" s="9"/>
      <c r="L47" s="10"/>
      <c r="M47" s="9"/>
      <c r="N47" s="10"/>
    </row>
    <row r="48" spans="2:14" ht="15.75" thickBot="1">
      <c r="B48" s="11">
        <v>41530</v>
      </c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</row>
    <row r="49" spans="2:14" ht="15.75" thickBot="1">
      <c r="B49" s="14" t="s">
        <v>10</v>
      </c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</row>
    <row r="50" spans="2:14" ht="15">
      <c r="B50" s="1" t="s">
        <v>11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24" thickBot="1">
      <c r="B52" s="2" t="s">
        <v>12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5">
      <c r="B53" s="48" t="s">
        <v>1</v>
      </c>
      <c r="C53" s="46" t="s">
        <v>2</v>
      </c>
      <c r="D53" s="47"/>
      <c r="E53" s="46" t="s">
        <v>13</v>
      </c>
      <c r="F53" s="47"/>
      <c r="G53" s="46" t="s">
        <v>4</v>
      </c>
      <c r="H53" s="47"/>
      <c r="I53" s="46" t="s">
        <v>5</v>
      </c>
      <c r="J53" s="47"/>
      <c r="K53" s="46" t="s">
        <v>6</v>
      </c>
      <c r="L53" s="47"/>
      <c r="M53" s="46" t="s">
        <v>7</v>
      </c>
      <c r="N53" s="47"/>
    </row>
    <row r="54" spans="2:14" ht="15.75" thickBot="1">
      <c r="B54" s="49"/>
      <c r="C54" s="3" t="s">
        <v>8</v>
      </c>
      <c r="D54" s="4" t="s">
        <v>9</v>
      </c>
      <c r="E54" s="3" t="s">
        <v>8</v>
      </c>
      <c r="F54" s="4" t="s">
        <v>9</v>
      </c>
      <c r="G54" s="3" t="s">
        <v>8</v>
      </c>
      <c r="H54" s="4" t="s">
        <v>9</v>
      </c>
      <c r="I54" s="3" t="s">
        <v>8</v>
      </c>
      <c r="J54" s="4" t="s">
        <v>9</v>
      </c>
      <c r="K54" s="3" t="s">
        <v>8</v>
      </c>
      <c r="L54" s="4" t="s">
        <v>9</v>
      </c>
      <c r="M54" s="3" t="s">
        <v>8</v>
      </c>
      <c r="N54" s="4" t="s">
        <v>9</v>
      </c>
    </row>
    <row r="55" spans="2:14" ht="15">
      <c r="B55" s="5">
        <v>41526</v>
      </c>
      <c r="C55" s="6"/>
      <c r="D55" s="7"/>
      <c r="E55" s="6"/>
      <c r="F55" s="7"/>
      <c r="G55" s="6"/>
      <c r="H55" s="7"/>
      <c r="I55" s="6"/>
      <c r="J55" s="7"/>
      <c r="K55" s="6"/>
      <c r="L55" s="7"/>
      <c r="M55" s="6"/>
      <c r="N55" s="7"/>
    </row>
    <row r="56" spans="2:14" ht="15">
      <c r="B56" s="8">
        <v>41527</v>
      </c>
      <c r="C56" s="9"/>
      <c r="D56" s="10"/>
      <c r="E56" s="9"/>
      <c r="F56" s="10"/>
      <c r="G56" s="9"/>
      <c r="H56" s="10"/>
      <c r="I56" s="9"/>
      <c r="J56" s="10"/>
      <c r="K56" s="9"/>
      <c r="L56" s="10"/>
      <c r="M56" s="9"/>
      <c r="N56" s="10"/>
    </row>
    <row r="57" spans="2:14" ht="15">
      <c r="B57" s="5">
        <v>41528</v>
      </c>
      <c r="C57" s="6"/>
      <c r="D57" s="7"/>
      <c r="E57" s="6"/>
      <c r="F57" s="7"/>
      <c r="G57" s="6"/>
      <c r="H57" s="7"/>
      <c r="I57" s="6"/>
      <c r="J57" s="7"/>
      <c r="K57" s="6"/>
      <c r="L57" s="7"/>
      <c r="M57" s="6"/>
      <c r="N57" s="7"/>
    </row>
    <row r="58" spans="2:14" ht="15">
      <c r="B58" s="8">
        <v>41529</v>
      </c>
      <c r="C58" s="9"/>
      <c r="D58" s="10"/>
      <c r="E58" s="9">
        <v>99000</v>
      </c>
      <c r="F58" s="10">
        <v>0.45202020202020204</v>
      </c>
      <c r="G58" s="9"/>
      <c r="H58" s="10"/>
      <c r="I58" s="9"/>
      <c r="J58" s="10"/>
      <c r="K58" s="9"/>
      <c r="L58" s="10"/>
      <c r="M58" s="9">
        <v>99000</v>
      </c>
      <c r="N58" s="10">
        <v>0.45202020202020204</v>
      </c>
    </row>
    <row r="59" spans="2:14" ht="15.75" thickBot="1">
      <c r="B59" s="11">
        <v>41530</v>
      </c>
      <c r="C59" s="12">
        <v>30000</v>
      </c>
      <c r="D59" s="13">
        <v>0.43</v>
      </c>
      <c r="E59" s="12"/>
      <c r="F59" s="13"/>
      <c r="G59" s="12"/>
      <c r="H59" s="13"/>
      <c r="I59" s="12"/>
      <c r="J59" s="13"/>
      <c r="K59" s="12"/>
      <c r="L59" s="13"/>
      <c r="M59" s="12">
        <v>30000</v>
      </c>
      <c r="N59" s="13">
        <v>0.43</v>
      </c>
    </row>
    <row r="60" spans="2:14" ht="15.75" thickBot="1">
      <c r="B60" s="14" t="s">
        <v>10</v>
      </c>
      <c r="C60" s="15">
        <v>30000</v>
      </c>
      <c r="D60" s="16">
        <v>0.43</v>
      </c>
      <c r="E60" s="15">
        <v>99000</v>
      </c>
      <c r="F60" s="16">
        <v>0.45202020202020204</v>
      </c>
      <c r="G60" s="15"/>
      <c r="H60" s="16"/>
      <c r="I60" s="15"/>
      <c r="J60" s="16"/>
      <c r="K60" s="15"/>
      <c r="L60" s="16"/>
      <c r="M60" s="15">
        <v>129000</v>
      </c>
      <c r="N60" s="16">
        <v>0.44689922480620153</v>
      </c>
    </row>
    <row r="61" spans="2:14" ht="15">
      <c r="B61" s="1" t="s">
        <v>14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24" thickBot="1">
      <c r="B63" s="2" t="s">
        <v>15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2:14" ht="15">
      <c r="B64" s="48" t="s">
        <v>1</v>
      </c>
      <c r="C64" s="54" t="s">
        <v>16</v>
      </c>
      <c r="D64" s="55"/>
      <c r="E64" s="54" t="s">
        <v>17</v>
      </c>
      <c r="F64" s="55"/>
      <c r="G64" s="54" t="s">
        <v>18</v>
      </c>
      <c r="H64" s="55"/>
      <c r="I64" s="54" t="s">
        <v>23</v>
      </c>
      <c r="J64" s="55"/>
      <c r="K64" s="54" t="s">
        <v>19</v>
      </c>
      <c r="L64" s="55"/>
      <c r="M64" s="54" t="s">
        <v>7</v>
      </c>
      <c r="N64" s="55"/>
    </row>
    <row r="65" spans="2:14" ht="15.75" thickBot="1">
      <c r="B65" s="49"/>
      <c r="C65" s="28" t="s">
        <v>8</v>
      </c>
      <c r="D65" s="29" t="s">
        <v>9</v>
      </c>
      <c r="E65" s="28" t="s">
        <v>8</v>
      </c>
      <c r="F65" s="29" t="s">
        <v>9</v>
      </c>
      <c r="G65" s="28" t="s">
        <v>8</v>
      </c>
      <c r="H65" s="29" t="s">
        <v>9</v>
      </c>
      <c r="I65" s="28" t="s">
        <v>8</v>
      </c>
      <c r="J65" s="29" t="s">
        <v>9</v>
      </c>
      <c r="K65" s="28" t="s">
        <v>8</v>
      </c>
      <c r="L65" s="29" t="s">
        <v>9</v>
      </c>
      <c r="M65" s="28" t="s">
        <v>8</v>
      </c>
      <c r="N65" s="29" t="s">
        <v>9</v>
      </c>
    </row>
    <row r="66" spans="2:14" ht="15">
      <c r="B66" s="5">
        <v>41526</v>
      </c>
      <c r="C66" s="30"/>
      <c r="D66" s="31"/>
      <c r="E66" s="30">
        <v>60000</v>
      </c>
      <c r="F66" s="31">
        <v>0.43</v>
      </c>
      <c r="G66" s="30"/>
      <c r="H66" s="31"/>
      <c r="I66" s="30"/>
      <c r="J66" s="31"/>
      <c r="K66" s="30"/>
      <c r="L66" s="31"/>
      <c r="M66" s="30">
        <v>60000</v>
      </c>
      <c r="N66" s="31">
        <v>0.43</v>
      </c>
    </row>
    <row r="67" spans="2:14" ht="15">
      <c r="B67" s="8">
        <v>41527</v>
      </c>
      <c r="C67" s="32"/>
      <c r="D67" s="33"/>
      <c r="E67" s="32">
        <v>69000</v>
      </c>
      <c r="F67" s="33">
        <v>0.4118840579710145</v>
      </c>
      <c r="G67" s="32"/>
      <c r="H67" s="33"/>
      <c r="I67" s="32"/>
      <c r="J67" s="33"/>
      <c r="K67" s="32"/>
      <c r="L67" s="33"/>
      <c r="M67" s="32">
        <v>69000</v>
      </c>
      <c r="N67" s="33">
        <v>0.4118840579710145</v>
      </c>
    </row>
    <row r="68" spans="2:14" ht="15">
      <c r="B68" s="5">
        <v>41528</v>
      </c>
      <c r="C68" s="30">
        <v>100000</v>
      </c>
      <c r="D68" s="31">
        <v>0.4059</v>
      </c>
      <c r="E68" s="30"/>
      <c r="F68" s="31"/>
      <c r="G68" s="30"/>
      <c r="H68" s="31"/>
      <c r="I68" s="30"/>
      <c r="J68" s="31"/>
      <c r="K68" s="30"/>
      <c r="L68" s="31"/>
      <c r="M68" s="30">
        <v>100000</v>
      </c>
      <c r="N68" s="31">
        <v>0.4059</v>
      </c>
    </row>
    <row r="69" spans="2:14" ht="15">
      <c r="B69" s="8">
        <v>41529</v>
      </c>
      <c r="C69" s="32">
        <v>90000</v>
      </c>
      <c r="D69" s="33">
        <v>0.42444444444444446</v>
      </c>
      <c r="E69" s="32"/>
      <c r="F69" s="33"/>
      <c r="G69" s="32"/>
      <c r="H69" s="33"/>
      <c r="I69" s="32"/>
      <c r="J69" s="33"/>
      <c r="K69" s="32"/>
      <c r="L69" s="33"/>
      <c r="M69" s="32">
        <v>90000</v>
      </c>
      <c r="N69" s="33">
        <v>0.42444444444444446</v>
      </c>
    </row>
    <row r="70" spans="2:14" ht="15.75" thickBot="1">
      <c r="B70" s="11">
        <v>41530</v>
      </c>
      <c r="C70" s="36">
        <v>70000</v>
      </c>
      <c r="D70" s="37">
        <v>0.39</v>
      </c>
      <c r="E70" s="36"/>
      <c r="F70" s="37"/>
      <c r="G70" s="36"/>
      <c r="H70" s="37"/>
      <c r="I70" s="36"/>
      <c r="J70" s="37"/>
      <c r="K70" s="36"/>
      <c r="L70" s="37"/>
      <c r="M70" s="36">
        <v>70000</v>
      </c>
      <c r="N70" s="37">
        <v>0.39</v>
      </c>
    </row>
    <row r="71" spans="2:14" ht="15.75" thickBot="1">
      <c r="B71" s="14" t="s">
        <v>10</v>
      </c>
      <c r="C71" s="39">
        <v>260000</v>
      </c>
      <c r="D71" s="40">
        <v>0.4080384615384615</v>
      </c>
      <c r="E71" s="39">
        <v>129000</v>
      </c>
      <c r="F71" s="40">
        <v>0.4203100775193798</v>
      </c>
      <c r="G71" s="39"/>
      <c r="H71" s="40"/>
      <c r="I71" s="39"/>
      <c r="J71" s="40"/>
      <c r="K71" s="39"/>
      <c r="L71" s="40"/>
      <c r="M71" s="39">
        <v>389000</v>
      </c>
      <c r="N71" s="40">
        <v>0.41210796915167097</v>
      </c>
    </row>
    <row r="72" spans="2:14" ht="15">
      <c r="B72" s="42" t="s">
        <v>14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5" spans="2:14" ht="21">
      <c r="B75" s="50" t="s">
        <v>49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7" spans="2:14" ht="24" thickBot="1">
      <c r="B77" s="2" t="s"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5">
      <c r="B78" s="48" t="s">
        <v>1</v>
      </c>
      <c r="C78" s="46" t="s">
        <v>2</v>
      </c>
      <c r="D78" s="47"/>
      <c r="E78" s="46" t="s">
        <v>3</v>
      </c>
      <c r="F78" s="47"/>
      <c r="G78" s="46" t="s">
        <v>4</v>
      </c>
      <c r="H78" s="47"/>
      <c r="I78" s="46" t="s">
        <v>5</v>
      </c>
      <c r="J78" s="47"/>
      <c r="K78" s="46" t="s">
        <v>6</v>
      </c>
      <c r="L78" s="47"/>
      <c r="M78" s="46" t="s">
        <v>7</v>
      </c>
      <c r="N78" s="47"/>
    </row>
    <row r="79" spans="2:14" ht="15.75" thickBot="1">
      <c r="B79" s="49"/>
      <c r="C79" s="3" t="s">
        <v>8</v>
      </c>
      <c r="D79" s="4" t="s">
        <v>9</v>
      </c>
      <c r="E79" s="3" t="s">
        <v>8</v>
      </c>
      <c r="F79" s="4" t="s">
        <v>9</v>
      </c>
      <c r="G79" s="3" t="s">
        <v>8</v>
      </c>
      <c r="H79" s="4" t="s">
        <v>9</v>
      </c>
      <c r="I79" s="3" t="s">
        <v>8</v>
      </c>
      <c r="J79" s="4" t="s">
        <v>9</v>
      </c>
      <c r="K79" s="3" t="s">
        <v>8</v>
      </c>
      <c r="L79" s="4" t="s">
        <v>9</v>
      </c>
      <c r="M79" s="3" t="s">
        <v>8</v>
      </c>
      <c r="N79" s="4" t="s">
        <v>9</v>
      </c>
    </row>
    <row r="80" spans="2:14" ht="15">
      <c r="B80" s="5">
        <v>41533</v>
      </c>
      <c r="C80" s="6"/>
      <c r="D80" s="7"/>
      <c r="E80" s="6"/>
      <c r="F80" s="7"/>
      <c r="G80" s="6"/>
      <c r="H80" s="7"/>
      <c r="I80" s="6"/>
      <c r="J80" s="7"/>
      <c r="K80" s="6"/>
      <c r="L80" s="7"/>
      <c r="M80" s="6"/>
      <c r="N80" s="7"/>
    </row>
    <row r="81" spans="2:14" ht="15">
      <c r="B81" s="8">
        <v>41534</v>
      </c>
      <c r="C81" s="9"/>
      <c r="D81" s="10"/>
      <c r="E81" s="9"/>
      <c r="F81" s="10"/>
      <c r="G81" s="9"/>
      <c r="H81" s="10"/>
      <c r="I81" s="9"/>
      <c r="J81" s="10"/>
      <c r="K81" s="9"/>
      <c r="L81" s="10"/>
      <c r="M81" s="9"/>
      <c r="N81" s="10"/>
    </row>
    <row r="82" spans="2:14" ht="15">
      <c r="B82" s="43">
        <v>41535</v>
      </c>
      <c r="C82" s="6"/>
      <c r="D82" s="7"/>
      <c r="E82" s="6"/>
      <c r="F82" s="7"/>
      <c r="G82" s="6"/>
      <c r="H82" s="7"/>
      <c r="I82" s="6"/>
      <c r="J82" s="7"/>
      <c r="K82" s="6"/>
      <c r="L82" s="7"/>
      <c r="M82" s="6"/>
      <c r="N82" s="7"/>
    </row>
    <row r="83" spans="2:14" ht="15">
      <c r="B83" s="44">
        <v>41536</v>
      </c>
      <c r="C83" s="9"/>
      <c r="D83" s="10"/>
      <c r="E83" s="9"/>
      <c r="F83" s="10"/>
      <c r="G83" s="9"/>
      <c r="H83" s="10"/>
      <c r="I83" s="9"/>
      <c r="J83" s="10"/>
      <c r="K83" s="9"/>
      <c r="L83" s="10"/>
      <c r="M83" s="9"/>
      <c r="N83" s="10"/>
    </row>
    <row r="84" spans="2:14" ht="15.75" thickBot="1">
      <c r="B84" s="45">
        <v>41537</v>
      </c>
      <c r="C84" s="12"/>
      <c r="D84" s="13"/>
      <c r="E84" s="12"/>
      <c r="F84" s="13"/>
      <c r="G84" s="12"/>
      <c r="H84" s="13"/>
      <c r="I84" s="12"/>
      <c r="J84" s="13"/>
      <c r="K84" s="12"/>
      <c r="L84" s="13"/>
      <c r="M84" s="12"/>
      <c r="N84" s="13"/>
    </row>
    <row r="85" spans="2:14" ht="15.75" thickBot="1">
      <c r="B85" s="14" t="s">
        <v>10</v>
      </c>
      <c r="C85" s="15"/>
      <c r="D85" s="16"/>
      <c r="E85" s="15"/>
      <c r="F85" s="16"/>
      <c r="G85" s="15"/>
      <c r="H85" s="16"/>
      <c r="I85" s="15"/>
      <c r="J85" s="16"/>
      <c r="K85" s="15"/>
      <c r="L85" s="16"/>
      <c r="M85" s="15"/>
      <c r="N85" s="16"/>
    </row>
    <row r="86" spans="2:14" ht="15">
      <c r="B86" s="1" t="s">
        <v>11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24" thickBot="1">
      <c r="B88" s="2" t="s">
        <v>12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5">
      <c r="B89" s="48" t="s">
        <v>1</v>
      </c>
      <c r="C89" s="46" t="s">
        <v>2</v>
      </c>
      <c r="D89" s="47"/>
      <c r="E89" s="46" t="s">
        <v>13</v>
      </c>
      <c r="F89" s="47"/>
      <c r="G89" s="46" t="s">
        <v>4</v>
      </c>
      <c r="H89" s="47"/>
      <c r="I89" s="46" t="s">
        <v>5</v>
      </c>
      <c r="J89" s="47"/>
      <c r="K89" s="46" t="s">
        <v>6</v>
      </c>
      <c r="L89" s="47"/>
      <c r="M89" s="46" t="s">
        <v>7</v>
      </c>
      <c r="N89" s="47"/>
    </row>
    <row r="90" spans="2:14" ht="15.75" thickBot="1">
      <c r="B90" s="49"/>
      <c r="C90" s="3" t="s">
        <v>8</v>
      </c>
      <c r="D90" s="4" t="s">
        <v>9</v>
      </c>
      <c r="E90" s="3" t="s">
        <v>8</v>
      </c>
      <c r="F90" s="4" t="s">
        <v>9</v>
      </c>
      <c r="G90" s="3" t="s">
        <v>8</v>
      </c>
      <c r="H90" s="4" t="s">
        <v>9</v>
      </c>
      <c r="I90" s="3" t="s">
        <v>8</v>
      </c>
      <c r="J90" s="4" t="s">
        <v>9</v>
      </c>
      <c r="K90" s="3" t="s">
        <v>8</v>
      </c>
      <c r="L90" s="4" t="s">
        <v>9</v>
      </c>
      <c r="M90" s="3" t="s">
        <v>8</v>
      </c>
      <c r="N90" s="4" t="s">
        <v>9</v>
      </c>
    </row>
    <row r="91" spans="2:14" ht="15">
      <c r="B91" s="5">
        <v>41533</v>
      </c>
      <c r="C91" s="6">
        <v>88000</v>
      </c>
      <c r="D91" s="7">
        <v>0.4177272727272727</v>
      </c>
      <c r="E91" s="6"/>
      <c r="F91" s="7"/>
      <c r="G91" s="6"/>
      <c r="H91" s="7"/>
      <c r="I91" s="6"/>
      <c r="J91" s="7"/>
      <c r="K91" s="6"/>
      <c r="L91" s="7"/>
      <c r="M91" s="6">
        <v>88000</v>
      </c>
      <c r="N91" s="7">
        <v>0.4177272727272727</v>
      </c>
    </row>
    <row r="92" spans="2:14" ht="15">
      <c r="B92" s="8">
        <v>41534</v>
      </c>
      <c r="C92" s="9">
        <v>108000</v>
      </c>
      <c r="D92" s="10">
        <v>0.4008333333333333</v>
      </c>
      <c r="E92" s="9"/>
      <c r="F92" s="10"/>
      <c r="G92" s="9">
        <v>69000</v>
      </c>
      <c r="H92" s="10">
        <v>0.4668115942028985</v>
      </c>
      <c r="I92" s="9"/>
      <c r="J92" s="10"/>
      <c r="K92" s="9"/>
      <c r="L92" s="10"/>
      <c r="M92" s="9">
        <v>177000</v>
      </c>
      <c r="N92" s="10">
        <v>0.4265536723163842</v>
      </c>
    </row>
    <row r="93" spans="2:14" ht="15">
      <c r="B93" s="43">
        <v>41535</v>
      </c>
      <c r="C93" s="6"/>
      <c r="D93" s="7"/>
      <c r="E93" s="6"/>
      <c r="F93" s="7"/>
      <c r="G93" s="6"/>
      <c r="H93" s="7"/>
      <c r="I93" s="6"/>
      <c r="J93" s="7"/>
      <c r="K93" s="6"/>
      <c r="L93" s="7"/>
      <c r="M93" s="6"/>
      <c r="N93" s="7"/>
    </row>
    <row r="94" spans="2:14" ht="15">
      <c r="B94" s="44">
        <v>41536</v>
      </c>
      <c r="C94" s="9"/>
      <c r="D94" s="10"/>
      <c r="E94" s="9"/>
      <c r="F94" s="10"/>
      <c r="G94" s="9"/>
      <c r="H94" s="10"/>
      <c r="I94" s="9"/>
      <c r="J94" s="10"/>
      <c r="K94" s="9"/>
      <c r="L94" s="10"/>
      <c r="M94" s="9"/>
      <c r="N94" s="10"/>
    </row>
    <row r="95" spans="2:14" ht="15.75" thickBot="1">
      <c r="B95" s="45">
        <v>41537</v>
      </c>
      <c r="C95" s="12"/>
      <c r="D95" s="13"/>
      <c r="E95" s="12"/>
      <c r="F95" s="13"/>
      <c r="G95" s="12"/>
      <c r="H95" s="13"/>
      <c r="I95" s="12"/>
      <c r="J95" s="13"/>
      <c r="K95" s="12"/>
      <c r="L95" s="13"/>
      <c r="M95" s="12"/>
      <c r="N95" s="13"/>
    </row>
    <row r="96" spans="2:14" ht="15.75" thickBot="1">
      <c r="B96" s="14" t="s">
        <v>10</v>
      </c>
      <c r="C96" s="15">
        <v>196000</v>
      </c>
      <c r="D96" s="16">
        <v>0.40841836734693876</v>
      </c>
      <c r="E96" s="15"/>
      <c r="F96" s="16"/>
      <c r="G96" s="15">
        <v>69000</v>
      </c>
      <c r="H96" s="16">
        <v>0.4668115942028985</v>
      </c>
      <c r="I96" s="15"/>
      <c r="J96" s="16"/>
      <c r="K96" s="15"/>
      <c r="L96" s="16"/>
      <c r="M96" s="15">
        <v>265000</v>
      </c>
      <c r="N96" s="16">
        <v>0.42362264150943396</v>
      </c>
    </row>
    <row r="97" spans="2:14" ht="15">
      <c r="B97" s="1" t="s">
        <v>14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24" thickBot="1">
      <c r="B99" s="2" t="s">
        <v>15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2:14" ht="15">
      <c r="B100" s="48" t="s">
        <v>1</v>
      </c>
      <c r="C100" s="54" t="s">
        <v>16</v>
      </c>
      <c r="D100" s="55"/>
      <c r="E100" s="54" t="s">
        <v>17</v>
      </c>
      <c r="F100" s="55"/>
      <c r="G100" s="54" t="s">
        <v>18</v>
      </c>
      <c r="H100" s="55"/>
      <c r="I100" s="54" t="s">
        <v>23</v>
      </c>
      <c r="J100" s="55"/>
      <c r="K100" s="54" t="s">
        <v>19</v>
      </c>
      <c r="L100" s="55"/>
      <c r="M100" s="54" t="s">
        <v>7</v>
      </c>
      <c r="N100" s="55"/>
    </row>
    <row r="101" spans="2:14" ht="15.75" thickBot="1">
      <c r="B101" s="49"/>
      <c r="C101" s="28" t="s">
        <v>8</v>
      </c>
      <c r="D101" s="29" t="s">
        <v>9</v>
      </c>
      <c r="E101" s="28" t="s">
        <v>8</v>
      </c>
      <c r="F101" s="29" t="s">
        <v>9</v>
      </c>
      <c r="G101" s="28" t="s">
        <v>8</v>
      </c>
      <c r="H101" s="29" t="s">
        <v>9</v>
      </c>
      <c r="I101" s="28" t="s">
        <v>8</v>
      </c>
      <c r="J101" s="29" t="s">
        <v>9</v>
      </c>
      <c r="K101" s="28" t="s">
        <v>8</v>
      </c>
      <c r="L101" s="29" t="s">
        <v>9</v>
      </c>
      <c r="M101" s="28" t="s">
        <v>8</v>
      </c>
      <c r="N101" s="29" t="s">
        <v>9</v>
      </c>
    </row>
    <row r="102" spans="2:14" ht="15">
      <c r="B102" s="5">
        <v>41533</v>
      </c>
      <c r="C102" s="30"/>
      <c r="D102" s="31"/>
      <c r="E102" s="30">
        <v>145000</v>
      </c>
      <c r="F102" s="31">
        <v>0.4282758620689655</v>
      </c>
      <c r="G102" s="30"/>
      <c r="H102" s="31"/>
      <c r="I102" s="30"/>
      <c r="J102" s="31"/>
      <c r="K102" s="30"/>
      <c r="L102" s="31"/>
      <c r="M102" s="30">
        <v>145000</v>
      </c>
      <c r="N102" s="31">
        <v>0.4282758620689655</v>
      </c>
    </row>
    <row r="103" spans="2:14" ht="15">
      <c r="B103" s="8">
        <v>41534</v>
      </c>
      <c r="C103" s="32"/>
      <c r="D103" s="33"/>
      <c r="E103" s="32">
        <v>250000</v>
      </c>
      <c r="F103" s="33">
        <v>0.414</v>
      </c>
      <c r="G103" s="32"/>
      <c r="H103" s="33"/>
      <c r="I103" s="32"/>
      <c r="J103" s="33"/>
      <c r="K103" s="32"/>
      <c r="L103" s="33"/>
      <c r="M103" s="32">
        <v>250000</v>
      </c>
      <c r="N103" s="33">
        <v>0.414</v>
      </c>
    </row>
    <row r="104" spans="2:14" ht="15">
      <c r="B104" s="43">
        <v>41535</v>
      </c>
      <c r="C104" s="30"/>
      <c r="D104" s="31"/>
      <c r="E104" s="30"/>
      <c r="F104" s="31"/>
      <c r="G104" s="30"/>
      <c r="H104" s="31"/>
      <c r="I104" s="30"/>
      <c r="J104" s="31"/>
      <c r="K104" s="30"/>
      <c r="L104" s="31"/>
      <c r="M104" s="30"/>
      <c r="N104" s="31"/>
    </row>
    <row r="105" spans="2:14" ht="15">
      <c r="B105" s="44">
        <v>41536</v>
      </c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</row>
    <row r="106" spans="2:14" ht="15.75" thickBot="1">
      <c r="B106" s="45">
        <v>41537</v>
      </c>
      <c r="C106" s="36"/>
      <c r="D106" s="37"/>
      <c r="E106" s="36"/>
      <c r="F106" s="37"/>
      <c r="G106" s="36"/>
      <c r="H106" s="37"/>
      <c r="I106" s="36"/>
      <c r="J106" s="37"/>
      <c r="K106" s="36"/>
      <c r="L106" s="37"/>
      <c r="M106" s="36"/>
      <c r="N106" s="37"/>
    </row>
    <row r="107" spans="2:14" ht="15.75" thickBot="1">
      <c r="B107" s="14" t="s">
        <v>10</v>
      </c>
      <c r="C107" s="39"/>
      <c r="D107" s="40"/>
      <c r="E107" s="39">
        <v>395000</v>
      </c>
      <c r="F107" s="40">
        <v>0.4192405063291139</v>
      </c>
      <c r="G107" s="39"/>
      <c r="H107" s="40"/>
      <c r="I107" s="39"/>
      <c r="J107" s="40"/>
      <c r="K107" s="39"/>
      <c r="L107" s="40"/>
      <c r="M107" s="39">
        <v>395000</v>
      </c>
      <c r="N107" s="40">
        <v>0.4192405063291139</v>
      </c>
    </row>
    <row r="108" spans="2:14" ht="15">
      <c r="B108" s="42" t="s">
        <v>14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11" spans="2:14" ht="21">
      <c r="B111" s="50" t="s">
        <v>50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3" spans="2:14" ht="24" thickBot="1">
      <c r="B113" s="2" t="s"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">
      <c r="B114" s="48" t="s">
        <v>1</v>
      </c>
      <c r="C114" s="46" t="s">
        <v>2</v>
      </c>
      <c r="D114" s="47"/>
      <c r="E114" s="46" t="s">
        <v>3</v>
      </c>
      <c r="F114" s="47"/>
      <c r="G114" s="46" t="s">
        <v>4</v>
      </c>
      <c r="H114" s="47"/>
      <c r="I114" s="46" t="s">
        <v>5</v>
      </c>
      <c r="J114" s="47"/>
      <c r="K114" s="46" t="s">
        <v>6</v>
      </c>
      <c r="L114" s="47"/>
      <c r="M114" s="46" t="s">
        <v>7</v>
      </c>
      <c r="N114" s="47"/>
    </row>
    <row r="115" spans="2:14" ht="15.75" thickBot="1">
      <c r="B115" s="49"/>
      <c r="C115" s="3" t="s">
        <v>8</v>
      </c>
      <c r="D115" s="4" t="s">
        <v>9</v>
      </c>
      <c r="E115" s="3" t="s">
        <v>8</v>
      </c>
      <c r="F115" s="4" t="s">
        <v>9</v>
      </c>
      <c r="G115" s="3" t="s">
        <v>8</v>
      </c>
      <c r="H115" s="4" t="s">
        <v>9</v>
      </c>
      <c r="I115" s="3" t="s">
        <v>8</v>
      </c>
      <c r="J115" s="4" t="s">
        <v>9</v>
      </c>
      <c r="K115" s="3" t="s">
        <v>8</v>
      </c>
      <c r="L115" s="4" t="s">
        <v>9</v>
      </c>
      <c r="M115" s="3" t="s">
        <v>8</v>
      </c>
      <c r="N115" s="4" t="s">
        <v>9</v>
      </c>
    </row>
    <row r="116" spans="2:14" ht="15">
      <c r="B116" s="5">
        <v>41540</v>
      </c>
      <c r="C116" s="6"/>
      <c r="D116" s="7"/>
      <c r="E116" s="6"/>
      <c r="F116" s="7"/>
      <c r="G116" s="6"/>
      <c r="H116" s="7"/>
      <c r="I116" s="6"/>
      <c r="J116" s="7"/>
      <c r="K116" s="6"/>
      <c r="L116" s="7"/>
      <c r="M116" s="6"/>
      <c r="N116" s="7"/>
    </row>
    <row r="117" spans="2:14" ht="15">
      <c r="B117" s="8">
        <v>41541</v>
      </c>
      <c r="C117" s="9"/>
      <c r="D117" s="10"/>
      <c r="E117" s="9"/>
      <c r="F117" s="10"/>
      <c r="G117" s="9"/>
      <c r="H117" s="10"/>
      <c r="I117" s="9"/>
      <c r="J117" s="10"/>
      <c r="K117" s="9"/>
      <c r="L117" s="10"/>
      <c r="M117" s="9"/>
      <c r="N117" s="10"/>
    </row>
    <row r="118" spans="2:14" ht="15">
      <c r="B118" s="5">
        <v>41542</v>
      </c>
      <c r="C118" s="6"/>
      <c r="D118" s="7"/>
      <c r="E118" s="6"/>
      <c r="F118" s="7"/>
      <c r="G118" s="6"/>
      <c r="H118" s="7"/>
      <c r="I118" s="6"/>
      <c r="J118" s="7"/>
      <c r="K118" s="6"/>
      <c r="L118" s="7"/>
      <c r="M118" s="6"/>
      <c r="N118" s="7"/>
    </row>
    <row r="119" spans="2:14" ht="15">
      <c r="B119" s="8">
        <v>41543</v>
      </c>
      <c r="C119" s="9"/>
      <c r="D119" s="10"/>
      <c r="E119" s="9"/>
      <c r="F119" s="10"/>
      <c r="G119" s="9"/>
      <c r="H119" s="10"/>
      <c r="I119" s="9"/>
      <c r="J119" s="10"/>
      <c r="K119" s="9"/>
      <c r="L119" s="10"/>
      <c r="M119" s="9"/>
      <c r="N119" s="10"/>
    </row>
    <row r="120" spans="2:14" ht="15.75" thickBot="1">
      <c r="B120" s="11">
        <v>41544</v>
      </c>
      <c r="C120" s="12"/>
      <c r="D120" s="13"/>
      <c r="E120" s="12"/>
      <c r="F120" s="13"/>
      <c r="G120" s="12"/>
      <c r="H120" s="13"/>
      <c r="I120" s="12"/>
      <c r="J120" s="13"/>
      <c r="K120" s="12"/>
      <c r="L120" s="13"/>
      <c r="M120" s="12"/>
      <c r="N120" s="13"/>
    </row>
    <row r="121" spans="2:14" ht="15.75" thickBot="1">
      <c r="B121" s="14" t="s">
        <v>10</v>
      </c>
      <c r="C121" s="15"/>
      <c r="D121" s="16"/>
      <c r="E121" s="15"/>
      <c r="F121" s="16"/>
      <c r="G121" s="15"/>
      <c r="H121" s="16"/>
      <c r="I121" s="15"/>
      <c r="J121" s="16"/>
      <c r="K121" s="15"/>
      <c r="L121" s="16"/>
      <c r="M121" s="15"/>
      <c r="N121" s="16"/>
    </row>
    <row r="122" spans="2:14" ht="15">
      <c r="B122" s="1" t="s">
        <v>11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24" thickBot="1">
      <c r="B124" s="2" t="s">
        <v>12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5">
      <c r="B125" s="48" t="s">
        <v>1</v>
      </c>
      <c r="C125" s="46" t="s">
        <v>2</v>
      </c>
      <c r="D125" s="47"/>
      <c r="E125" s="46" t="s">
        <v>13</v>
      </c>
      <c r="F125" s="47"/>
      <c r="G125" s="46" t="s">
        <v>4</v>
      </c>
      <c r="H125" s="47"/>
      <c r="I125" s="46" t="s">
        <v>5</v>
      </c>
      <c r="J125" s="47"/>
      <c r="K125" s="46" t="s">
        <v>6</v>
      </c>
      <c r="L125" s="47"/>
      <c r="M125" s="46" t="s">
        <v>7</v>
      </c>
      <c r="N125" s="47"/>
    </row>
    <row r="126" spans="2:14" ht="15.75" thickBot="1">
      <c r="B126" s="49"/>
      <c r="C126" s="3" t="s">
        <v>8</v>
      </c>
      <c r="D126" s="4" t="s">
        <v>9</v>
      </c>
      <c r="E126" s="3" t="s">
        <v>8</v>
      </c>
      <c r="F126" s="4" t="s">
        <v>9</v>
      </c>
      <c r="G126" s="3" t="s">
        <v>8</v>
      </c>
      <c r="H126" s="4" t="s">
        <v>9</v>
      </c>
      <c r="I126" s="3" t="s">
        <v>8</v>
      </c>
      <c r="J126" s="4" t="s">
        <v>9</v>
      </c>
      <c r="K126" s="3" t="s">
        <v>8</v>
      </c>
      <c r="L126" s="4" t="s">
        <v>9</v>
      </c>
      <c r="M126" s="3" t="s">
        <v>8</v>
      </c>
      <c r="N126" s="4" t="s">
        <v>9</v>
      </c>
    </row>
    <row r="127" spans="2:14" ht="15">
      <c r="B127" s="5">
        <v>41540</v>
      </c>
      <c r="C127" s="6">
        <v>28000</v>
      </c>
      <c r="D127" s="7">
        <v>0.4117857142857143</v>
      </c>
      <c r="E127" s="6">
        <v>55000</v>
      </c>
      <c r="F127" s="7">
        <v>0.44272727272727275</v>
      </c>
      <c r="G127" s="6"/>
      <c r="H127" s="7"/>
      <c r="I127" s="6"/>
      <c r="J127" s="7"/>
      <c r="K127" s="6"/>
      <c r="L127" s="7"/>
      <c r="M127" s="6">
        <v>83000</v>
      </c>
      <c r="N127" s="7">
        <v>0.432289156626506</v>
      </c>
    </row>
    <row r="128" spans="2:14" ht="15">
      <c r="B128" s="8">
        <v>41541</v>
      </c>
      <c r="C128" s="9"/>
      <c r="D128" s="10"/>
      <c r="E128" s="9"/>
      <c r="F128" s="10"/>
      <c r="G128" s="9">
        <v>88000.000001</v>
      </c>
      <c r="H128" s="10">
        <v>0.44272727272712814</v>
      </c>
      <c r="I128" s="9"/>
      <c r="J128" s="10"/>
      <c r="K128" s="9"/>
      <c r="L128" s="10"/>
      <c r="M128" s="9">
        <v>88000.000001</v>
      </c>
      <c r="N128" s="10">
        <v>0.44272727272712814</v>
      </c>
    </row>
    <row r="129" spans="2:14" ht="15">
      <c r="B129" s="5">
        <v>41542</v>
      </c>
      <c r="C129" s="6"/>
      <c r="D129" s="7"/>
      <c r="E129" s="6"/>
      <c r="F129" s="7"/>
      <c r="G129" s="6">
        <v>40000</v>
      </c>
      <c r="H129" s="7">
        <v>0.437</v>
      </c>
      <c r="I129" s="6"/>
      <c r="J129" s="7"/>
      <c r="K129" s="6"/>
      <c r="L129" s="7"/>
      <c r="M129" s="6">
        <v>40000</v>
      </c>
      <c r="N129" s="7">
        <v>0.437</v>
      </c>
    </row>
    <row r="130" spans="2:14" ht="15">
      <c r="B130" s="8">
        <v>41543</v>
      </c>
      <c r="C130" s="9"/>
      <c r="D130" s="10"/>
      <c r="E130" s="9"/>
      <c r="F130" s="10"/>
      <c r="G130" s="9"/>
      <c r="H130" s="10"/>
      <c r="I130" s="9"/>
      <c r="J130" s="10"/>
      <c r="K130" s="9"/>
      <c r="L130" s="10"/>
      <c r="M130" s="9"/>
      <c r="N130" s="10"/>
    </row>
    <row r="131" spans="2:14" ht="15.75" thickBot="1">
      <c r="B131" s="11">
        <v>41544</v>
      </c>
      <c r="C131" s="12"/>
      <c r="D131" s="13"/>
      <c r="E131" s="12"/>
      <c r="F131" s="13"/>
      <c r="G131" s="12"/>
      <c r="H131" s="13"/>
      <c r="I131" s="12"/>
      <c r="J131" s="13"/>
      <c r="K131" s="12"/>
      <c r="L131" s="13"/>
      <c r="M131" s="12"/>
      <c r="N131" s="13"/>
    </row>
    <row r="132" spans="2:14" ht="15.75" thickBot="1">
      <c r="B132" s="14" t="s">
        <v>10</v>
      </c>
      <c r="C132" s="15">
        <v>28000</v>
      </c>
      <c r="D132" s="16">
        <v>0.4117857142857143</v>
      </c>
      <c r="E132" s="15">
        <v>55000</v>
      </c>
      <c r="F132" s="16">
        <v>0.44272727272727275</v>
      </c>
      <c r="G132" s="15">
        <v>128000.000001</v>
      </c>
      <c r="H132" s="16">
        <v>0.4409374999999146</v>
      </c>
      <c r="I132" s="15"/>
      <c r="J132" s="16"/>
      <c r="K132" s="15"/>
      <c r="L132" s="16"/>
      <c r="M132" s="15">
        <v>211000.000001</v>
      </c>
      <c r="N132" s="16">
        <v>0.437535545023661</v>
      </c>
    </row>
    <row r="133" spans="2:14" ht="15">
      <c r="B133" s="1" t="s">
        <v>14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24" thickBot="1">
      <c r="B135" s="2" t="s">
        <v>15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2:14" ht="15">
      <c r="B136" s="48" t="s">
        <v>1</v>
      </c>
      <c r="C136" s="54" t="s">
        <v>16</v>
      </c>
      <c r="D136" s="55"/>
      <c r="E136" s="54" t="s">
        <v>17</v>
      </c>
      <c r="F136" s="55"/>
      <c r="G136" s="54" t="s">
        <v>18</v>
      </c>
      <c r="H136" s="55"/>
      <c r="I136" s="54" t="s">
        <v>23</v>
      </c>
      <c r="J136" s="55"/>
      <c r="K136" s="54" t="s">
        <v>19</v>
      </c>
      <c r="L136" s="55"/>
      <c r="M136" s="54" t="s">
        <v>7</v>
      </c>
      <c r="N136" s="55"/>
    </row>
    <row r="137" spans="2:14" ht="15.75" thickBot="1">
      <c r="B137" s="49"/>
      <c r="C137" s="28" t="s">
        <v>8</v>
      </c>
      <c r="D137" s="29" t="s">
        <v>9</v>
      </c>
      <c r="E137" s="28" t="s">
        <v>8</v>
      </c>
      <c r="F137" s="29" t="s">
        <v>9</v>
      </c>
      <c r="G137" s="28" t="s">
        <v>8</v>
      </c>
      <c r="H137" s="29" t="s">
        <v>9</v>
      </c>
      <c r="I137" s="28" t="s">
        <v>8</v>
      </c>
      <c r="J137" s="29" t="s">
        <v>9</v>
      </c>
      <c r="K137" s="28" t="s">
        <v>8</v>
      </c>
      <c r="L137" s="29" t="s">
        <v>9</v>
      </c>
      <c r="M137" s="28" t="s">
        <v>8</v>
      </c>
      <c r="N137" s="29" t="s">
        <v>9</v>
      </c>
    </row>
    <row r="138" spans="2:14" ht="15">
      <c r="B138" s="5">
        <v>41540</v>
      </c>
      <c r="C138" s="30">
        <v>60000</v>
      </c>
      <c r="D138" s="31">
        <v>0.39</v>
      </c>
      <c r="E138" s="30">
        <v>83000</v>
      </c>
      <c r="F138" s="31">
        <v>0.44</v>
      </c>
      <c r="G138" s="30"/>
      <c r="H138" s="31"/>
      <c r="I138" s="30"/>
      <c r="J138" s="31"/>
      <c r="K138" s="30"/>
      <c r="L138" s="31"/>
      <c r="M138" s="30">
        <v>143000</v>
      </c>
      <c r="N138" s="31">
        <v>0.419020979020979</v>
      </c>
    </row>
    <row r="139" spans="2:14" ht="15">
      <c r="B139" s="8">
        <v>41541</v>
      </c>
      <c r="C139" s="32">
        <v>70000</v>
      </c>
      <c r="D139" s="33">
        <v>0.39</v>
      </c>
      <c r="E139" s="32">
        <v>116000</v>
      </c>
      <c r="F139" s="33">
        <v>0.4291379310344828</v>
      </c>
      <c r="G139" s="32"/>
      <c r="H139" s="33"/>
      <c r="I139" s="32"/>
      <c r="J139" s="33"/>
      <c r="K139" s="32"/>
      <c r="L139" s="33"/>
      <c r="M139" s="32">
        <v>186000</v>
      </c>
      <c r="N139" s="33">
        <v>0.41440860215053765</v>
      </c>
    </row>
    <row r="140" spans="2:14" ht="15">
      <c r="B140" s="5">
        <v>41542</v>
      </c>
      <c r="C140" s="30">
        <v>60000</v>
      </c>
      <c r="D140" s="31">
        <v>0.39</v>
      </c>
      <c r="E140" s="30">
        <v>75000</v>
      </c>
      <c r="F140" s="31">
        <v>0.4166666666666667</v>
      </c>
      <c r="G140" s="30"/>
      <c r="H140" s="31"/>
      <c r="I140" s="30"/>
      <c r="J140" s="31"/>
      <c r="K140" s="30"/>
      <c r="L140" s="31"/>
      <c r="M140" s="30">
        <v>135000</v>
      </c>
      <c r="N140" s="31">
        <v>0.4048148148148148</v>
      </c>
    </row>
    <row r="141" spans="2:14" ht="15">
      <c r="B141" s="8">
        <v>41543</v>
      </c>
      <c r="C141" s="32"/>
      <c r="D141" s="33"/>
      <c r="E141" s="32">
        <v>105000</v>
      </c>
      <c r="F141" s="33">
        <v>0.3952380952380952</v>
      </c>
      <c r="G141" s="32"/>
      <c r="H141" s="33"/>
      <c r="I141" s="32"/>
      <c r="J141" s="33"/>
      <c r="K141" s="32"/>
      <c r="L141" s="33"/>
      <c r="M141" s="32">
        <v>105000</v>
      </c>
      <c r="N141" s="33">
        <v>0.3952380952380952</v>
      </c>
    </row>
    <row r="142" spans="2:14" ht="15.75" thickBot="1">
      <c r="B142" s="11">
        <v>41544</v>
      </c>
      <c r="C142" s="36">
        <v>75000</v>
      </c>
      <c r="D142" s="37">
        <v>0.3933333333333333</v>
      </c>
      <c r="E142" s="36">
        <v>42000</v>
      </c>
      <c r="F142" s="37">
        <v>0.40523809523809523</v>
      </c>
      <c r="G142" s="36"/>
      <c r="H142" s="37"/>
      <c r="I142" s="36"/>
      <c r="J142" s="37"/>
      <c r="K142" s="36"/>
      <c r="L142" s="37"/>
      <c r="M142" s="36">
        <v>117000</v>
      </c>
      <c r="N142" s="37">
        <v>0.3976068376068376</v>
      </c>
    </row>
    <row r="143" spans="2:14" ht="15.75" thickBot="1">
      <c r="B143" s="14" t="s">
        <v>10</v>
      </c>
      <c r="C143" s="39">
        <v>265000</v>
      </c>
      <c r="D143" s="40">
        <v>0.3909433962264151</v>
      </c>
      <c r="E143" s="39">
        <v>421000</v>
      </c>
      <c r="F143" s="40">
        <v>0.41821852731591447</v>
      </c>
      <c r="G143" s="39"/>
      <c r="H143" s="40"/>
      <c r="I143" s="39"/>
      <c r="J143" s="40"/>
      <c r="K143" s="39"/>
      <c r="L143" s="40"/>
      <c r="M143" s="39">
        <v>686000</v>
      </c>
      <c r="N143" s="40">
        <v>0.4076822157434402</v>
      </c>
    </row>
    <row r="144" spans="2:14" ht="15">
      <c r="B144" s="42" t="s">
        <v>14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7" spans="2:14" ht="21">
      <c r="B147" s="50" t="s">
        <v>51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  <row r="149" spans="2:14" ht="24" thickBot="1">
      <c r="B149" s="2" t="s">
        <v>0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5">
      <c r="B150" s="48" t="s">
        <v>1</v>
      </c>
      <c r="C150" s="46" t="s">
        <v>2</v>
      </c>
      <c r="D150" s="47"/>
      <c r="E150" s="46" t="s">
        <v>3</v>
      </c>
      <c r="F150" s="47"/>
      <c r="G150" s="46" t="s">
        <v>4</v>
      </c>
      <c r="H150" s="47"/>
      <c r="I150" s="46" t="s">
        <v>5</v>
      </c>
      <c r="J150" s="47"/>
      <c r="K150" s="46" t="s">
        <v>6</v>
      </c>
      <c r="L150" s="47"/>
      <c r="M150" s="46" t="s">
        <v>7</v>
      </c>
      <c r="N150" s="47"/>
    </row>
    <row r="151" spans="2:14" ht="15.75" thickBot="1">
      <c r="B151" s="49"/>
      <c r="C151" s="3" t="s">
        <v>8</v>
      </c>
      <c r="D151" s="4" t="s">
        <v>9</v>
      </c>
      <c r="E151" s="3" t="s">
        <v>8</v>
      </c>
      <c r="F151" s="4" t="s">
        <v>9</v>
      </c>
      <c r="G151" s="3" t="s">
        <v>8</v>
      </c>
      <c r="H151" s="4" t="s">
        <v>9</v>
      </c>
      <c r="I151" s="3" t="s">
        <v>8</v>
      </c>
      <c r="J151" s="4" t="s">
        <v>9</v>
      </c>
      <c r="K151" s="3" t="s">
        <v>8</v>
      </c>
      <c r="L151" s="4" t="s">
        <v>9</v>
      </c>
      <c r="M151" s="3" t="s">
        <v>8</v>
      </c>
      <c r="N151" s="4" t="s">
        <v>9</v>
      </c>
    </row>
    <row r="152" spans="2:14" ht="15.75" thickBot="1">
      <c r="B152" s="5">
        <v>41547</v>
      </c>
      <c r="C152" s="6"/>
      <c r="D152" s="7"/>
      <c r="E152" s="6"/>
      <c r="F152" s="7"/>
      <c r="G152" s="6"/>
      <c r="H152" s="7"/>
      <c r="I152" s="6"/>
      <c r="J152" s="7"/>
      <c r="K152" s="6"/>
      <c r="L152" s="7"/>
      <c r="M152" s="6"/>
      <c r="N152" s="7"/>
    </row>
    <row r="153" spans="2:14" ht="15.75" thickBot="1">
      <c r="B153" s="14" t="s">
        <v>10</v>
      </c>
      <c r="C153" s="15"/>
      <c r="D153" s="16"/>
      <c r="E153" s="15"/>
      <c r="F153" s="16"/>
      <c r="G153" s="15"/>
      <c r="H153" s="16"/>
      <c r="I153" s="15"/>
      <c r="J153" s="16"/>
      <c r="K153" s="15"/>
      <c r="L153" s="16"/>
      <c r="M153" s="15"/>
      <c r="N153" s="16"/>
    </row>
    <row r="154" spans="2:14" ht="15">
      <c r="B154" s="1" t="s">
        <v>11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24" thickBot="1">
      <c r="B156" s="2" t="s">
        <v>12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5">
      <c r="B157" s="48" t="s">
        <v>1</v>
      </c>
      <c r="C157" s="46" t="s">
        <v>2</v>
      </c>
      <c r="D157" s="47"/>
      <c r="E157" s="46" t="s">
        <v>13</v>
      </c>
      <c r="F157" s="47"/>
      <c r="G157" s="46" t="s">
        <v>4</v>
      </c>
      <c r="H157" s="47"/>
      <c r="I157" s="46" t="s">
        <v>5</v>
      </c>
      <c r="J157" s="47"/>
      <c r="K157" s="46" t="s">
        <v>6</v>
      </c>
      <c r="L157" s="47"/>
      <c r="M157" s="46" t="s">
        <v>7</v>
      </c>
      <c r="N157" s="47"/>
    </row>
    <row r="158" spans="2:14" ht="15.75" thickBot="1">
      <c r="B158" s="49"/>
      <c r="C158" s="3" t="s">
        <v>8</v>
      </c>
      <c r="D158" s="4" t="s">
        <v>9</v>
      </c>
      <c r="E158" s="3" t="s">
        <v>8</v>
      </c>
      <c r="F158" s="4" t="s">
        <v>9</v>
      </c>
      <c r="G158" s="3" t="s">
        <v>8</v>
      </c>
      <c r="H158" s="4" t="s">
        <v>9</v>
      </c>
      <c r="I158" s="3" t="s">
        <v>8</v>
      </c>
      <c r="J158" s="4" t="s">
        <v>9</v>
      </c>
      <c r="K158" s="3" t="s">
        <v>8</v>
      </c>
      <c r="L158" s="4" t="s">
        <v>9</v>
      </c>
      <c r="M158" s="3" t="s">
        <v>8</v>
      </c>
      <c r="N158" s="4" t="s">
        <v>9</v>
      </c>
    </row>
    <row r="159" spans="2:14" ht="15.75" thickBot="1">
      <c r="B159" s="5">
        <v>41547</v>
      </c>
      <c r="C159" s="6"/>
      <c r="D159" s="7"/>
      <c r="E159" s="6">
        <v>0</v>
      </c>
      <c r="F159" s="7">
        <v>0</v>
      </c>
      <c r="G159" s="6"/>
      <c r="H159" s="7"/>
      <c r="I159" s="6"/>
      <c r="J159" s="7"/>
      <c r="K159" s="6"/>
      <c r="L159" s="7"/>
      <c r="M159" s="6">
        <v>0</v>
      </c>
      <c r="N159" s="7">
        <v>0</v>
      </c>
    </row>
    <row r="160" spans="2:14" ht="15.75" thickBot="1">
      <c r="B160" s="14" t="s">
        <v>10</v>
      </c>
      <c r="C160" s="15"/>
      <c r="D160" s="16"/>
      <c r="E160" s="15"/>
      <c r="F160" s="16"/>
      <c r="G160" s="15"/>
      <c r="H160" s="16"/>
      <c r="I160" s="15"/>
      <c r="J160" s="16"/>
      <c r="K160" s="15"/>
      <c r="L160" s="16"/>
      <c r="M160" s="15"/>
      <c r="N160" s="16"/>
    </row>
    <row r="161" spans="2:14" ht="15">
      <c r="B161" s="1" t="s">
        <v>14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24" thickBot="1">
      <c r="B163" s="2" t="s">
        <v>15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2:14" ht="15">
      <c r="B164" s="48" t="s">
        <v>1</v>
      </c>
      <c r="C164" s="54" t="s">
        <v>16</v>
      </c>
      <c r="D164" s="55"/>
      <c r="E164" s="54" t="s">
        <v>17</v>
      </c>
      <c r="F164" s="55"/>
      <c r="G164" s="54" t="s">
        <v>18</v>
      </c>
      <c r="H164" s="55"/>
      <c r="I164" s="54" t="s">
        <v>23</v>
      </c>
      <c r="J164" s="55"/>
      <c r="K164" s="54" t="s">
        <v>19</v>
      </c>
      <c r="L164" s="55"/>
      <c r="M164" s="54" t="s">
        <v>7</v>
      </c>
      <c r="N164" s="55"/>
    </row>
    <row r="165" spans="2:14" ht="15.75" thickBot="1">
      <c r="B165" s="49"/>
      <c r="C165" s="28" t="s">
        <v>8</v>
      </c>
      <c r="D165" s="29" t="s">
        <v>9</v>
      </c>
      <c r="E165" s="28" t="s">
        <v>8</v>
      </c>
      <c r="F165" s="29" t="s">
        <v>9</v>
      </c>
      <c r="G165" s="28" t="s">
        <v>8</v>
      </c>
      <c r="H165" s="29" t="s">
        <v>9</v>
      </c>
      <c r="I165" s="28" t="s">
        <v>8</v>
      </c>
      <c r="J165" s="29" t="s">
        <v>9</v>
      </c>
      <c r="K165" s="28" t="s">
        <v>8</v>
      </c>
      <c r="L165" s="29" t="s">
        <v>9</v>
      </c>
      <c r="M165" s="28" t="s">
        <v>8</v>
      </c>
      <c r="N165" s="29" t="s">
        <v>9</v>
      </c>
    </row>
    <row r="166" spans="2:14" ht="15.75" thickBot="1">
      <c r="B166" s="5">
        <v>41547</v>
      </c>
      <c r="C166" s="30"/>
      <c r="D166" s="31"/>
      <c r="E166" s="30">
        <v>115000</v>
      </c>
      <c r="F166" s="31">
        <v>0.42139130434782607</v>
      </c>
      <c r="G166" s="30"/>
      <c r="H166" s="31"/>
      <c r="I166" s="30"/>
      <c r="J166" s="31"/>
      <c r="K166" s="30"/>
      <c r="L166" s="31"/>
      <c r="M166" s="30">
        <v>115000</v>
      </c>
      <c r="N166" s="31">
        <v>0.42139130434782607</v>
      </c>
    </row>
    <row r="167" spans="2:14" ht="15.75" thickBot="1">
      <c r="B167" s="14" t="s">
        <v>10</v>
      </c>
      <c r="C167" s="39"/>
      <c r="D167" s="40"/>
      <c r="E167" s="39">
        <f>+E166</f>
        <v>115000</v>
      </c>
      <c r="F167" s="40">
        <f>+F166</f>
        <v>0.42139130434782607</v>
      </c>
      <c r="G167" s="39"/>
      <c r="H167" s="40"/>
      <c r="I167" s="39"/>
      <c r="J167" s="40"/>
      <c r="K167" s="39"/>
      <c r="L167" s="40"/>
      <c r="M167" s="39">
        <f>+M166</f>
        <v>115000</v>
      </c>
      <c r="N167" s="40">
        <f>+N166</f>
        <v>0.42139130434782607</v>
      </c>
    </row>
    <row r="168" spans="2:14" ht="15">
      <c r="B168" s="42" t="s">
        <v>14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 t="s">
        <v>52</v>
      </c>
    </row>
  </sheetData>
  <sheetProtection/>
  <mergeCells count="111">
    <mergeCell ref="M125:N125"/>
    <mergeCell ref="M114:N114"/>
    <mergeCell ref="K114:L114"/>
    <mergeCell ref="I114:J114"/>
    <mergeCell ref="G114:H114"/>
    <mergeCell ref="E114:F114"/>
    <mergeCell ref="C114:D114"/>
    <mergeCell ref="M64:N64"/>
    <mergeCell ref="C64:D64"/>
    <mergeCell ref="E64:F64"/>
    <mergeCell ref="G64:H64"/>
    <mergeCell ref="I64:J64"/>
    <mergeCell ref="B111:N111"/>
    <mergeCell ref="K78:L78"/>
    <mergeCell ref="M78:N78"/>
    <mergeCell ref="B89:B90"/>
    <mergeCell ref="B136:B137"/>
    <mergeCell ref="B64:B65"/>
    <mergeCell ref="K125:L125"/>
    <mergeCell ref="I125:J125"/>
    <mergeCell ref="G125:H125"/>
    <mergeCell ref="E125:F125"/>
    <mergeCell ref="C125:D125"/>
    <mergeCell ref="B125:B126"/>
    <mergeCell ref="B114:B115"/>
    <mergeCell ref="K64:L64"/>
    <mergeCell ref="M136:N136"/>
    <mergeCell ref="K136:L136"/>
    <mergeCell ref="I136:J136"/>
    <mergeCell ref="G136:H136"/>
    <mergeCell ref="E136:F136"/>
    <mergeCell ref="C136:D136"/>
    <mergeCell ref="K53:L53"/>
    <mergeCell ref="B39:N39"/>
    <mergeCell ref="B42:B43"/>
    <mergeCell ref="C42:D42"/>
    <mergeCell ref="E42:F42"/>
    <mergeCell ref="G42:H42"/>
    <mergeCell ref="I42:J42"/>
    <mergeCell ref="M53:N53"/>
    <mergeCell ref="B53:B54"/>
    <mergeCell ref="K42:L42"/>
    <mergeCell ref="M42:N42"/>
    <mergeCell ref="B1:N1"/>
    <mergeCell ref="B2:N2"/>
    <mergeCell ref="B6:B7"/>
    <mergeCell ref="C6:D6"/>
    <mergeCell ref="E6:F6"/>
    <mergeCell ref="G6:H6"/>
    <mergeCell ref="I6:J6"/>
    <mergeCell ref="K6:L6"/>
    <mergeCell ref="M6:N6"/>
    <mergeCell ref="B28:B29"/>
    <mergeCell ref="C28:D28"/>
    <mergeCell ref="E28:F28"/>
    <mergeCell ref="G28:H28"/>
    <mergeCell ref="B17:B18"/>
    <mergeCell ref="C17:D17"/>
    <mergeCell ref="E17:F17"/>
    <mergeCell ref="G17:H17"/>
    <mergeCell ref="G53:H53"/>
    <mergeCell ref="I53:J53"/>
    <mergeCell ref="B78:B79"/>
    <mergeCell ref="C78:D78"/>
    <mergeCell ref="E78:F78"/>
    <mergeCell ref="G78:H78"/>
    <mergeCell ref="I78:J78"/>
    <mergeCell ref="C53:D53"/>
    <mergeCell ref="E53:F53"/>
    <mergeCell ref="I17:J17"/>
    <mergeCell ref="K17:L17"/>
    <mergeCell ref="M17:N17"/>
    <mergeCell ref="I28:J28"/>
    <mergeCell ref="K28:L28"/>
    <mergeCell ref="M28:N28"/>
    <mergeCell ref="C89:D89"/>
    <mergeCell ref="E89:F89"/>
    <mergeCell ref="G89:H89"/>
    <mergeCell ref="I89:J89"/>
    <mergeCell ref="K89:L89"/>
    <mergeCell ref="M89:N89"/>
    <mergeCell ref="K150:L150"/>
    <mergeCell ref="M150:N150"/>
    <mergeCell ref="M100:N100"/>
    <mergeCell ref="B75:N75"/>
    <mergeCell ref="B100:B101"/>
    <mergeCell ref="C100:D100"/>
    <mergeCell ref="E100:F100"/>
    <mergeCell ref="G100:H100"/>
    <mergeCell ref="I100:J100"/>
    <mergeCell ref="K100:L100"/>
    <mergeCell ref="E157:F157"/>
    <mergeCell ref="G157:H157"/>
    <mergeCell ref="I157:J157"/>
    <mergeCell ref="K157:L157"/>
    <mergeCell ref="B147:N147"/>
    <mergeCell ref="B150:B151"/>
    <mergeCell ref="C150:D150"/>
    <mergeCell ref="E150:F150"/>
    <mergeCell ref="G150:H150"/>
    <mergeCell ref="I150:J150"/>
    <mergeCell ref="M157:N157"/>
    <mergeCell ref="B164:B165"/>
    <mergeCell ref="C164:D164"/>
    <mergeCell ref="E164:F164"/>
    <mergeCell ref="G164:H164"/>
    <mergeCell ref="I164:J164"/>
    <mergeCell ref="K164:L164"/>
    <mergeCell ref="M164:N164"/>
    <mergeCell ref="B157:B158"/>
    <mergeCell ref="C157:D157"/>
  </mergeCells>
  <conditionalFormatting sqref="C8:N27 C30:N36 C44:N51 C55:N62 C66:N72 C80:N87 C91:N98 C102:N108 C116:N123 C127:N134 C138:N144 C152:N155 C159:N162 C166:N168">
    <cfRule type="cellIs" priority="12" dxfId="3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78"/>
  <sheetViews>
    <sheetView showGridLines="0" zoomScale="80" zoomScaleNormal="80" zoomScalePageLayoutView="0" workbookViewId="0" topLeftCell="A163">
      <selection activeCell="E205" sqref="E205"/>
    </sheetView>
  </sheetViews>
  <sheetFormatPr defaultColWidth="11.421875" defaultRowHeight="15"/>
  <cols>
    <col min="2" max="2" width="17.421875" style="0" customWidth="1"/>
  </cols>
  <sheetData>
    <row r="1" spans="2:14" ht="28.5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21">
      <c r="B2" s="50" t="s">
        <v>53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24" thickBot="1"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8" t="s">
        <v>1</v>
      </c>
      <c r="C6" s="46" t="s">
        <v>2</v>
      </c>
      <c r="D6" s="47"/>
      <c r="E6" s="46" t="s">
        <v>3</v>
      </c>
      <c r="F6" s="47"/>
      <c r="G6" s="46" t="s">
        <v>4</v>
      </c>
      <c r="H6" s="47"/>
      <c r="I6" s="46" t="s">
        <v>5</v>
      </c>
      <c r="J6" s="47"/>
      <c r="K6" s="46" t="s">
        <v>6</v>
      </c>
      <c r="L6" s="47"/>
      <c r="M6" s="46" t="s">
        <v>7</v>
      </c>
      <c r="N6" s="47"/>
    </row>
    <row r="7" spans="2:14" ht="15.75" thickBot="1">
      <c r="B7" s="49"/>
      <c r="C7" s="3" t="s">
        <v>8</v>
      </c>
      <c r="D7" s="4" t="s">
        <v>9</v>
      </c>
      <c r="E7" s="3" t="s">
        <v>8</v>
      </c>
      <c r="F7" s="4" t="s">
        <v>9</v>
      </c>
      <c r="G7" s="3" t="s">
        <v>8</v>
      </c>
      <c r="H7" s="4" t="s">
        <v>9</v>
      </c>
      <c r="I7" s="3" t="s">
        <v>8</v>
      </c>
      <c r="J7" s="4" t="s">
        <v>9</v>
      </c>
      <c r="K7" s="3" t="s">
        <v>8</v>
      </c>
      <c r="L7" s="4" t="s">
        <v>9</v>
      </c>
      <c r="M7" s="3" t="s">
        <v>8</v>
      </c>
      <c r="N7" s="4" t="s">
        <v>9</v>
      </c>
    </row>
    <row r="8" spans="2:14" ht="15">
      <c r="B8" s="8">
        <v>41548</v>
      </c>
      <c r="C8" s="9"/>
      <c r="D8" s="10"/>
      <c r="E8" s="9"/>
      <c r="F8" s="10"/>
      <c r="G8" s="9"/>
      <c r="H8" s="10"/>
      <c r="I8" s="9"/>
      <c r="J8" s="10"/>
      <c r="K8" s="9"/>
      <c r="L8" s="10"/>
      <c r="M8" s="9"/>
      <c r="N8" s="10"/>
    </row>
    <row r="9" spans="2:14" ht="15">
      <c r="B9" s="5">
        <v>41549</v>
      </c>
      <c r="C9" s="6"/>
      <c r="D9" s="7"/>
      <c r="E9" s="6"/>
      <c r="F9" s="7"/>
      <c r="G9" s="6"/>
      <c r="H9" s="7"/>
      <c r="I9" s="6"/>
      <c r="J9" s="7"/>
      <c r="K9" s="6"/>
      <c r="L9" s="7"/>
      <c r="M9" s="6"/>
      <c r="N9" s="7"/>
    </row>
    <row r="10" spans="2:14" ht="15">
      <c r="B10" s="8">
        <v>41550</v>
      </c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</row>
    <row r="11" spans="2:14" ht="15.75" thickBot="1">
      <c r="B11" s="11">
        <v>41551</v>
      </c>
      <c r="C11" s="12"/>
      <c r="D11" s="13"/>
      <c r="E11" s="12"/>
      <c r="F11" s="13"/>
      <c r="G11" s="12"/>
      <c r="H11" s="13"/>
      <c r="I11" s="12"/>
      <c r="J11" s="13"/>
      <c r="K11" s="12"/>
      <c r="L11" s="13"/>
      <c r="M11" s="12"/>
      <c r="N11" s="13"/>
    </row>
    <row r="12" spans="2:14" ht="15.75" thickBot="1">
      <c r="B12" s="14" t="s">
        <v>10</v>
      </c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</row>
    <row r="13" spans="2:14" ht="15">
      <c r="B13" s="1" t="s">
        <v>11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24" thickBot="1">
      <c r="B15" s="2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5">
      <c r="B16" s="48" t="s">
        <v>1</v>
      </c>
      <c r="C16" s="46" t="s">
        <v>2</v>
      </c>
      <c r="D16" s="47"/>
      <c r="E16" s="46" t="s">
        <v>13</v>
      </c>
      <c r="F16" s="47"/>
      <c r="G16" s="46" t="s">
        <v>4</v>
      </c>
      <c r="H16" s="47"/>
      <c r="I16" s="46" t="s">
        <v>5</v>
      </c>
      <c r="J16" s="47"/>
      <c r="K16" s="46" t="s">
        <v>6</v>
      </c>
      <c r="L16" s="47"/>
      <c r="M16" s="46" t="s">
        <v>7</v>
      </c>
      <c r="N16" s="47"/>
    </row>
    <row r="17" spans="2:14" ht="15.75" thickBot="1">
      <c r="B17" s="49"/>
      <c r="C17" s="3" t="s">
        <v>8</v>
      </c>
      <c r="D17" s="4" t="s">
        <v>9</v>
      </c>
      <c r="E17" s="3" t="s">
        <v>8</v>
      </c>
      <c r="F17" s="4" t="s">
        <v>9</v>
      </c>
      <c r="G17" s="3" t="s">
        <v>8</v>
      </c>
      <c r="H17" s="4" t="s">
        <v>9</v>
      </c>
      <c r="I17" s="3" t="s">
        <v>8</v>
      </c>
      <c r="J17" s="4" t="s">
        <v>9</v>
      </c>
      <c r="K17" s="3" t="s">
        <v>8</v>
      </c>
      <c r="L17" s="4" t="s">
        <v>9</v>
      </c>
      <c r="M17" s="3" t="s">
        <v>8</v>
      </c>
      <c r="N17" s="4" t="s">
        <v>9</v>
      </c>
    </row>
    <row r="18" spans="2:14" ht="15">
      <c r="B18" s="8">
        <v>41548</v>
      </c>
      <c r="C18" s="9"/>
      <c r="D18" s="10"/>
      <c r="E18" s="9">
        <v>34000</v>
      </c>
      <c r="F18" s="10">
        <v>0.42</v>
      </c>
      <c r="G18" s="9"/>
      <c r="H18" s="10"/>
      <c r="I18" s="9"/>
      <c r="J18" s="10"/>
      <c r="K18" s="9"/>
      <c r="L18" s="10"/>
      <c r="M18" s="9">
        <v>34000</v>
      </c>
      <c r="N18" s="10">
        <v>0.42</v>
      </c>
    </row>
    <row r="19" spans="2:14" ht="15">
      <c r="B19" s="5">
        <v>41549</v>
      </c>
      <c r="C19" s="6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</row>
    <row r="20" spans="2:14" ht="15">
      <c r="B20" s="8">
        <v>41550</v>
      </c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10"/>
    </row>
    <row r="21" spans="2:14" ht="15.75" thickBot="1">
      <c r="B21" s="11">
        <v>41551</v>
      </c>
      <c r="C21" s="12"/>
      <c r="D21" s="13"/>
      <c r="E21" s="12"/>
      <c r="F21" s="13"/>
      <c r="G21" s="12"/>
      <c r="H21" s="13"/>
      <c r="I21" s="12"/>
      <c r="J21" s="13"/>
      <c r="K21" s="12"/>
      <c r="L21" s="13"/>
      <c r="M21" s="12"/>
      <c r="N21" s="13"/>
    </row>
    <row r="22" spans="2:14" ht="15.75" thickBot="1">
      <c r="B22" s="14" t="s">
        <v>10</v>
      </c>
      <c r="C22" s="15"/>
      <c r="D22" s="16"/>
      <c r="E22" s="15">
        <v>34000</v>
      </c>
      <c r="F22" s="16">
        <v>0.42</v>
      </c>
      <c r="G22" s="15"/>
      <c r="H22" s="16"/>
      <c r="I22" s="15"/>
      <c r="J22" s="16"/>
      <c r="K22" s="15"/>
      <c r="L22" s="16"/>
      <c r="M22" s="15">
        <v>34000</v>
      </c>
      <c r="N22" s="16">
        <v>0.42</v>
      </c>
    </row>
    <row r="23" spans="2:14" ht="15">
      <c r="B23" s="1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24" thickBot="1">
      <c r="B25" s="2" t="s">
        <v>15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2:14" ht="15">
      <c r="B26" s="48" t="s">
        <v>1</v>
      </c>
      <c r="C26" s="54" t="s">
        <v>16</v>
      </c>
      <c r="D26" s="55"/>
      <c r="E26" s="54" t="s">
        <v>17</v>
      </c>
      <c r="F26" s="55"/>
      <c r="G26" s="54" t="s">
        <v>18</v>
      </c>
      <c r="H26" s="55"/>
      <c r="I26" s="54" t="s">
        <v>23</v>
      </c>
      <c r="J26" s="55"/>
      <c r="K26" s="54" t="s">
        <v>19</v>
      </c>
      <c r="L26" s="55"/>
      <c r="M26" s="54" t="s">
        <v>7</v>
      </c>
      <c r="N26" s="55"/>
    </row>
    <row r="27" spans="2:14" ht="15.75" thickBot="1">
      <c r="B27" s="49"/>
      <c r="C27" s="28" t="s">
        <v>8</v>
      </c>
      <c r="D27" s="29" t="s">
        <v>9</v>
      </c>
      <c r="E27" s="28" t="s">
        <v>8</v>
      </c>
      <c r="F27" s="29" t="s">
        <v>9</v>
      </c>
      <c r="G27" s="28" t="s">
        <v>8</v>
      </c>
      <c r="H27" s="29" t="s">
        <v>9</v>
      </c>
      <c r="I27" s="28" t="s">
        <v>8</v>
      </c>
      <c r="J27" s="29" t="s">
        <v>9</v>
      </c>
      <c r="K27" s="28" t="s">
        <v>8</v>
      </c>
      <c r="L27" s="29" t="s">
        <v>9</v>
      </c>
      <c r="M27" s="28" t="s">
        <v>8</v>
      </c>
      <c r="N27" s="29" t="s">
        <v>9</v>
      </c>
    </row>
    <row r="28" spans="2:14" ht="15">
      <c r="B28" s="8">
        <v>41548</v>
      </c>
      <c r="C28" s="32">
        <v>50000</v>
      </c>
      <c r="D28" s="33">
        <v>0.39</v>
      </c>
      <c r="E28" s="32">
        <v>118000</v>
      </c>
      <c r="F28" s="33">
        <v>0.42254237288135593</v>
      </c>
      <c r="G28" s="32"/>
      <c r="H28" s="33"/>
      <c r="I28" s="32"/>
      <c r="J28" s="33"/>
      <c r="K28" s="32"/>
      <c r="L28" s="33"/>
      <c r="M28" s="32">
        <v>168000</v>
      </c>
      <c r="N28" s="33">
        <v>0.41285714285714287</v>
      </c>
    </row>
    <row r="29" spans="2:14" ht="15">
      <c r="B29" s="5">
        <v>41549</v>
      </c>
      <c r="C29" s="30"/>
      <c r="D29" s="31"/>
      <c r="E29" s="30">
        <v>83000</v>
      </c>
      <c r="F29" s="31">
        <v>0.4102409638554217</v>
      </c>
      <c r="G29" s="30"/>
      <c r="H29" s="31"/>
      <c r="I29" s="30"/>
      <c r="J29" s="31"/>
      <c r="K29" s="30"/>
      <c r="L29" s="31"/>
      <c r="M29" s="30">
        <v>83000</v>
      </c>
      <c r="N29" s="31">
        <v>0.4102409638554217</v>
      </c>
    </row>
    <row r="30" spans="2:14" ht="15">
      <c r="B30" s="8">
        <v>41550</v>
      </c>
      <c r="C30" s="32">
        <v>70000</v>
      </c>
      <c r="D30" s="33">
        <v>0.39571428571428574</v>
      </c>
      <c r="E30" s="32">
        <v>30000</v>
      </c>
      <c r="F30" s="33">
        <v>0.42</v>
      </c>
      <c r="G30" s="32"/>
      <c r="H30" s="33"/>
      <c r="I30" s="32"/>
      <c r="J30" s="33"/>
      <c r="K30" s="32"/>
      <c r="L30" s="33"/>
      <c r="M30" s="32">
        <v>100000</v>
      </c>
      <c r="N30" s="33">
        <v>0.403</v>
      </c>
    </row>
    <row r="31" spans="2:14" ht="15.75" thickBot="1">
      <c r="B31" s="11">
        <v>41551</v>
      </c>
      <c r="C31" s="36"/>
      <c r="D31" s="37"/>
      <c r="E31" s="36">
        <v>43000</v>
      </c>
      <c r="F31" s="37">
        <v>0.4146511627906977</v>
      </c>
      <c r="G31" s="36"/>
      <c r="H31" s="37"/>
      <c r="I31" s="36"/>
      <c r="J31" s="37"/>
      <c r="K31" s="36"/>
      <c r="L31" s="37"/>
      <c r="M31" s="36">
        <v>43000</v>
      </c>
      <c r="N31" s="37">
        <v>0.4146511627906977</v>
      </c>
    </row>
    <row r="32" spans="2:14" ht="15.75" thickBot="1">
      <c r="B32" s="14" t="s">
        <v>10</v>
      </c>
      <c r="C32" s="39">
        <v>120000</v>
      </c>
      <c r="D32" s="40">
        <v>0.3933333333333333</v>
      </c>
      <c r="E32" s="39">
        <v>274000</v>
      </c>
      <c r="F32" s="40">
        <v>0.4172992700729927</v>
      </c>
      <c r="G32" s="39"/>
      <c r="H32" s="40"/>
      <c r="I32" s="39"/>
      <c r="J32" s="40"/>
      <c r="K32" s="39"/>
      <c r="L32" s="40"/>
      <c r="M32" s="39">
        <v>394000</v>
      </c>
      <c r="N32" s="40">
        <v>0.41</v>
      </c>
    </row>
    <row r="33" spans="2:14" ht="15">
      <c r="B33" s="42" t="s">
        <v>14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6" spans="2:14" ht="21">
      <c r="B36" s="5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9" spans="2:14" ht="24" thickBot="1">
      <c r="B39" s="2" t="s"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5">
      <c r="B40" s="48" t="s">
        <v>1</v>
      </c>
      <c r="C40" s="46" t="s">
        <v>2</v>
      </c>
      <c r="D40" s="47"/>
      <c r="E40" s="46" t="s">
        <v>3</v>
      </c>
      <c r="F40" s="47"/>
      <c r="G40" s="46" t="s">
        <v>4</v>
      </c>
      <c r="H40" s="47"/>
      <c r="I40" s="46" t="s">
        <v>5</v>
      </c>
      <c r="J40" s="47"/>
      <c r="K40" s="46" t="s">
        <v>6</v>
      </c>
      <c r="L40" s="47"/>
      <c r="M40" s="46" t="s">
        <v>7</v>
      </c>
      <c r="N40" s="47"/>
    </row>
    <row r="41" spans="2:14" ht="15.75" thickBot="1">
      <c r="B41" s="49"/>
      <c r="C41" s="3" t="s">
        <v>8</v>
      </c>
      <c r="D41" s="4" t="s">
        <v>9</v>
      </c>
      <c r="E41" s="3" t="s">
        <v>8</v>
      </c>
      <c r="F41" s="4" t="s">
        <v>9</v>
      </c>
      <c r="G41" s="3" t="s">
        <v>8</v>
      </c>
      <c r="H41" s="4" t="s">
        <v>9</v>
      </c>
      <c r="I41" s="3" t="s">
        <v>8</v>
      </c>
      <c r="J41" s="4" t="s">
        <v>9</v>
      </c>
      <c r="K41" s="3" t="s">
        <v>8</v>
      </c>
      <c r="L41" s="4" t="s">
        <v>9</v>
      </c>
      <c r="M41" s="3" t="s">
        <v>8</v>
      </c>
      <c r="N41" s="4" t="s">
        <v>9</v>
      </c>
    </row>
    <row r="42" spans="2:14" ht="15">
      <c r="B42" s="5">
        <v>41554</v>
      </c>
      <c r="C42" s="6"/>
      <c r="D42" s="7"/>
      <c r="E42" s="6"/>
      <c r="F42" s="7"/>
      <c r="G42" s="6"/>
      <c r="H42" s="7"/>
      <c r="I42" s="6"/>
      <c r="J42" s="7"/>
      <c r="K42" s="6"/>
      <c r="L42" s="7"/>
      <c r="M42" s="6"/>
      <c r="N42" s="7"/>
    </row>
    <row r="43" spans="2:14" ht="15">
      <c r="B43" s="8">
        <v>41555</v>
      </c>
      <c r="C43" s="9"/>
      <c r="D43" s="10"/>
      <c r="E43" s="9"/>
      <c r="F43" s="10"/>
      <c r="G43" s="9"/>
      <c r="H43" s="10"/>
      <c r="I43" s="9"/>
      <c r="J43" s="10"/>
      <c r="K43" s="9"/>
      <c r="L43" s="10"/>
      <c r="M43" s="9"/>
      <c r="N43" s="10"/>
    </row>
    <row r="44" spans="2:14" ht="15">
      <c r="B44" s="5">
        <v>41556</v>
      </c>
      <c r="C44" s="6"/>
      <c r="D44" s="7"/>
      <c r="E44" s="6"/>
      <c r="F44" s="7"/>
      <c r="G44" s="6"/>
      <c r="H44" s="7"/>
      <c r="I44" s="6"/>
      <c r="J44" s="7"/>
      <c r="K44" s="6"/>
      <c r="L44" s="7"/>
      <c r="M44" s="6"/>
      <c r="N44" s="7"/>
    </row>
    <row r="45" spans="2:14" ht="15">
      <c r="B45" s="8">
        <v>41557</v>
      </c>
      <c r="C45" s="9"/>
      <c r="D45" s="10"/>
      <c r="E45" s="9"/>
      <c r="F45" s="10"/>
      <c r="G45" s="9"/>
      <c r="H45" s="10"/>
      <c r="I45" s="9"/>
      <c r="J45" s="10"/>
      <c r="K45" s="9"/>
      <c r="L45" s="10"/>
      <c r="M45" s="9"/>
      <c r="N45" s="10"/>
    </row>
    <row r="46" spans="2:14" ht="15.75" thickBot="1">
      <c r="B46" s="11">
        <v>41558</v>
      </c>
      <c r="C46" s="12"/>
      <c r="D46" s="13"/>
      <c r="E46" s="12"/>
      <c r="F46" s="13"/>
      <c r="G46" s="12"/>
      <c r="H46" s="13"/>
      <c r="I46" s="12"/>
      <c r="J46" s="13"/>
      <c r="K46" s="12"/>
      <c r="L46" s="13"/>
      <c r="M46" s="12"/>
      <c r="N46" s="13"/>
    </row>
    <row r="47" spans="2:14" ht="15.75" thickBot="1">
      <c r="B47" s="14" t="s">
        <v>10</v>
      </c>
      <c r="C47" s="15"/>
      <c r="D47" s="16"/>
      <c r="E47" s="15"/>
      <c r="F47" s="16"/>
      <c r="G47" s="15"/>
      <c r="H47" s="16"/>
      <c r="I47" s="15"/>
      <c r="J47" s="16"/>
      <c r="K47" s="15"/>
      <c r="L47" s="16"/>
      <c r="M47" s="15"/>
      <c r="N47" s="16"/>
    </row>
    <row r="48" spans="2:14" ht="15">
      <c r="B48" s="1" t="s">
        <v>11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24" thickBot="1">
      <c r="B50" s="2" t="s">
        <v>12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5">
      <c r="B51" s="48" t="s">
        <v>1</v>
      </c>
      <c r="C51" s="46" t="s">
        <v>2</v>
      </c>
      <c r="D51" s="47"/>
      <c r="E51" s="46" t="s">
        <v>13</v>
      </c>
      <c r="F51" s="47"/>
      <c r="G51" s="46" t="s">
        <v>4</v>
      </c>
      <c r="H51" s="47"/>
      <c r="I51" s="46" t="s">
        <v>5</v>
      </c>
      <c r="J51" s="47"/>
      <c r="K51" s="46" t="s">
        <v>6</v>
      </c>
      <c r="L51" s="47"/>
      <c r="M51" s="46" t="s">
        <v>7</v>
      </c>
      <c r="N51" s="47"/>
    </row>
    <row r="52" spans="2:14" ht="15.75" thickBot="1">
      <c r="B52" s="49"/>
      <c r="C52" s="3" t="s">
        <v>8</v>
      </c>
      <c r="D52" s="4" t="s">
        <v>9</v>
      </c>
      <c r="E52" s="3" t="s">
        <v>8</v>
      </c>
      <c r="F52" s="4" t="s">
        <v>9</v>
      </c>
      <c r="G52" s="3" t="s">
        <v>8</v>
      </c>
      <c r="H52" s="4" t="s">
        <v>9</v>
      </c>
      <c r="I52" s="3" t="s">
        <v>8</v>
      </c>
      <c r="J52" s="4" t="s">
        <v>9</v>
      </c>
      <c r="K52" s="3" t="s">
        <v>8</v>
      </c>
      <c r="L52" s="4" t="s">
        <v>9</v>
      </c>
      <c r="M52" s="3" t="s">
        <v>8</v>
      </c>
      <c r="N52" s="4" t="s">
        <v>9</v>
      </c>
    </row>
    <row r="53" spans="2:14" ht="15">
      <c r="B53" s="5">
        <v>41554</v>
      </c>
      <c r="C53" s="6"/>
      <c r="D53" s="7"/>
      <c r="E53" s="6"/>
      <c r="F53" s="7"/>
      <c r="G53" s="6"/>
      <c r="H53" s="7"/>
      <c r="I53" s="6"/>
      <c r="J53" s="7"/>
      <c r="K53" s="6"/>
      <c r="L53" s="7"/>
      <c r="M53" s="6"/>
      <c r="N53" s="7"/>
    </row>
    <row r="54" spans="2:14" ht="15">
      <c r="B54" s="8">
        <v>41555</v>
      </c>
      <c r="C54" s="9"/>
      <c r="D54" s="10"/>
      <c r="E54" s="9">
        <v>33000</v>
      </c>
      <c r="F54" s="10">
        <v>0.42</v>
      </c>
      <c r="G54" s="9"/>
      <c r="H54" s="10"/>
      <c r="I54" s="9"/>
      <c r="J54" s="10"/>
      <c r="K54" s="9"/>
      <c r="L54" s="10"/>
      <c r="M54" s="9">
        <v>33000</v>
      </c>
      <c r="N54" s="10">
        <v>0.42</v>
      </c>
    </row>
    <row r="55" spans="2:14" ht="15">
      <c r="B55" s="5">
        <v>41556</v>
      </c>
      <c r="C55" s="6"/>
      <c r="D55" s="7"/>
      <c r="E55" s="6"/>
      <c r="F55" s="7"/>
      <c r="G55" s="6"/>
      <c r="H55" s="7"/>
      <c r="I55" s="6"/>
      <c r="J55" s="7"/>
      <c r="K55" s="6"/>
      <c r="L55" s="7"/>
      <c r="M55" s="6"/>
      <c r="N55" s="7"/>
    </row>
    <row r="56" spans="2:14" ht="15">
      <c r="B56" s="8">
        <v>41557</v>
      </c>
      <c r="C56" s="9"/>
      <c r="D56" s="10"/>
      <c r="E56" s="9"/>
      <c r="F56" s="10"/>
      <c r="G56" s="9"/>
      <c r="H56" s="10"/>
      <c r="I56" s="9"/>
      <c r="J56" s="10"/>
      <c r="K56" s="9"/>
      <c r="L56" s="10"/>
      <c r="M56" s="9"/>
      <c r="N56" s="10"/>
    </row>
    <row r="57" spans="2:14" ht="15.75" thickBot="1">
      <c r="B57" s="11">
        <v>41558</v>
      </c>
      <c r="C57" s="12"/>
      <c r="D57" s="13"/>
      <c r="E57" s="12">
        <v>0</v>
      </c>
      <c r="F57" s="13">
        <v>0</v>
      </c>
      <c r="G57" s="12"/>
      <c r="H57" s="13"/>
      <c r="I57" s="12"/>
      <c r="J57" s="13"/>
      <c r="K57" s="12"/>
      <c r="L57" s="13"/>
      <c r="M57" s="12">
        <v>0</v>
      </c>
      <c r="N57" s="13">
        <v>0</v>
      </c>
    </row>
    <row r="58" spans="2:14" ht="15.75" thickBot="1">
      <c r="B58" s="14" t="s">
        <v>10</v>
      </c>
      <c r="C58" s="15"/>
      <c r="D58" s="16"/>
      <c r="E58" s="15">
        <v>33000</v>
      </c>
      <c r="F58" s="16">
        <v>0.42</v>
      </c>
      <c r="G58" s="15"/>
      <c r="H58" s="16"/>
      <c r="I58" s="15"/>
      <c r="J58" s="16"/>
      <c r="K58" s="15"/>
      <c r="L58" s="16"/>
      <c r="M58" s="15">
        <v>33000</v>
      </c>
      <c r="N58" s="16">
        <v>0.42</v>
      </c>
    </row>
    <row r="59" spans="2:14" ht="15">
      <c r="B59" s="1" t="s">
        <v>14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24" thickBot="1">
      <c r="B61" s="2" t="s">
        <v>15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2:14" ht="15">
      <c r="B62" s="48" t="s">
        <v>1</v>
      </c>
      <c r="C62" s="54" t="s">
        <v>16</v>
      </c>
      <c r="D62" s="55"/>
      <c r="E62" s="54" t="s">
        <v>17</v>
      </c>
      <c r="F62" s="55"/>
      <c r="G62" s="54" t="s">
        <v>18</v>
      </c>
      <c r="H62" s="55"/>
      <c r="I62" s="54" t="s">
        <v>23</v>
      </c>
      <c r="J62" s="55"/>
      <c r="K62" s="54" t="s">
        <v>19</v>
      </c>
      <c r="L62" s="55"/>
      <c r="M62" s="54" t="s">
        <v>7</v>
      </c>
      <c r="N62" s="55"/>
    </row>
    <row r="63" spans="2:14" ht="15.75" thickBot="1">
      <c r="B63" s="49"/>
      <c r="C63" s="28" t="s">
        <v>8</v>
      </c>
      <c r="D63" s="29" t="s">
        <v>9</v>
      </c>
      <c r="E63" s="28" t="s">
        <v>8</v>
      </c>
      <c r="F63" s="29" t="s">
        <v>9</v>
      </c>
      <c r="G63" s="28" t="s">
        <v>8</v>
      </c>
      <c r="H63" s="29" t="s">
        <v>9</v>
      </c>
      <c r="I63" s="28" t="s">
        <v>8</v>
      </c>
      <c r="J63" s="29" t="s">
        <v>9</v>
      </c>
      <c r="K63" s="28" t="s">
        <v>8</v>
      </c>
      <c r="L63" s="29" t="s">
        <v>9</v>
      </c>
      <c r="M63" s="28" t="s">
        <v>8</v>
      </c>
      <c r="N63" s="29" t="s">
        <v>9</v>
      </c>
    </row>
    <row r="64" spans="2:14" ht="15">
      <c r="B64" s="5">
        <v>41554</v>
      </c>
      <c r="C64" s="30">
        <v>50000</v>
      </c>
      <c r="D64" s="31">
        <v>0.396</v>
      </c>
      <c r="E64" s="30">
        <v>53000</v>
      </c>
      <c r="F64" s="31">
        <v>0.4213207547169811</v>
      </c>
      <c r="G64" s="30"/>
      <c r="H64" s="31"/>
      <c r="I64" s="30"/>
      <c r="J64" s="31"/>
      <c r="K64" s="30"/>
      <c r="L64" s="31"/>
      <c r="M64" s="30">
        <v>103000</v>
      </c>
      <c r="N64" s="31">
        <v>0.4090291262135922</v>
      </c>
    </row>
    <row r="65" spans="2:14" ht="15">
      <c r="B65" s="8">
        <v>41555</v>
      </c>
      <c r="C65" s="32">
        <v>40000</v>
      </c>
      <c r="D65" s="33">
        <v>0.3925</v>
      </c>
      <c r="E65" s="32">
        <v>57000</v>
      </c>
      <c r="F65" s="33">
        <v>0.4108771929824561</v>
      </c>
      <c r="G65" s="32"/>
      <c r="H65" s="33"/>
      <c r="I65" s="32"/>
      <c r="J65" s="33"/>
      <c r="K65" s="32"/>
      <c r="L65" s="33"/>
      <c r="M65" s="32">
        <v>97000</v>
      </c>
      <c r="N65" s="33">
        <v>0.40329896907216495</v>
      </c>
    </row>
    <row r="66" spans="2:14" ht="15">
      <c r="B66" s="5">
        <v>41556</v>
      </c>
      <c r="C66" s="30"/>
      <c r="D66" s="31"/>
      <c r="E66" s="30">
        <v>58000</v>
      </c>
      <c r="F66" s="31">
        <v>0.4174137931034483</v>
      </c>
      <c r="G66" s="30"/>
      <c r="H66" s="31"/>
      <c r="I66" s="30"/>
      <c r="J66" s="31"/>
      <c r="K66" s="30"/>
      <c r="L66" s="31"/>
      <c r="M66" s="30">
        <v>58000</v>
      </c>
      <c r="N66" s="31">
        <v>0.4174137931034483</v>
      </c>
    </row>
    <row r="67" spans="2:14" ht="15">
      <c r="B67" s="8">
        <v>41557</v>
      </c>
      <c r="C67" s="32"/>
      <c r="D67" s="33"/>
      <c r="E67" s="32">
        <v>48000</v>
      </c>
      <c r="F67" s="33">
        <v>0.42</v>
      </c>
      <c r="G67" s="32"/>
      <c r="H67" s="33"/>
      <c r="I67" s="32"/>
      <c r="J67" s="33"/>
      <c r="K67" s="32"/>
      <c r="L67" s="33"/>
      <c r="M67" s="32">
        <v>48000</v>
      </c>
      <c r="N67" s="33">
        <v>0.42</v>
      </c>
    </row>
    <row r="68" spans="2:14" ht="15.75" thickBot="1">
      <c r="B68" s="11">
        <v>41558</v>
      </c>
      <c r="C68" s="36">
        <v>33000</v>
      </c>
      <c r="D68" s="37">
        <v>0.4160606060606061</v>
      </c>
      <c r="E68" s="36">
        <v>0</v>
      </c>
      <c r="F68" s="37">
        <v>0</v>
      </c>
      <c r="G68" s="36"/>
      <c r="H68" s="37"/>
      <c r="I68" s="36"/>
      <c r="J68" s="37"/>
      <c r="K68" s="36"/>
      <c r="L68" s="37"/>
      <c r="M68" s="36">
        <v>33000</v>
      </c>
      <c r="N68" s="37">
        <v>0.4160606060606061</v>
      </c>
    </row>
    <row r="69" spans="2:14" ht="15.75" thickBot="1">
      <c r="B69" s="14" t="s">
        <v>10</v>
      </c>
      <c r="C69" s="39">
        <v>123000</v>
      </c>
      <c r="D69" s="40">
        <v>0.4002439024390244</v>
      </c>
      <c r="E69" s="39">
        <v>216000</v>
      </c>
      <c r="F69" s="40">
        <v>0.4172222222222222</v>
      </c>
      <c r="G69" s="39"/>
      <c r="H69" s="40"/>
      <c r="I69" s="39"/>
      <c r="J69" s="40"/>
      <c r="K69" s="39"/>
      <c r="L69" s="40"/>
      <c r="M69" s="39">
        <v>339000</v>
      </c>
      <c r="N69" s="40">
        <v>0.41106194690265485</v>
      </c>
    </row>
    <row r="70" spans="2:14" ht="15">
      <c r="B70" s="42" t="s">
        <v>14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3" spans="2:14" ht="21">
      <c r="B73" s="50" t="s">
        <v>55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6" spans="2:14" ht="24" thickBot="1">
      <c r="B76" s="2" t="s">
        <v>0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5">
      <c r="B77" s="48" t="s">
        <v>1</v>
      </c>
      <c r="C77" s="46" t="s">
        <v>2</v>
      </c>
      <c r="D77" s="47"/>
      <c r="E77" s="46" t="s">
        <v>3</v>
      </c>
      <c r="F77" s="47"/>
      <c r="G77" s="46" t="s">
        <v>4</v>
      </c>
      <c r="H77" s="47"/>
      <c r="I77" s="46" t="s">
        <v>5</v>
      </c>
      <c r="J77" s="47"/>
      <c r="K77" s="46" t="s">
        <v>6</v>
      </c>
      <c r="L77" s="47"/>
      <c r="M77" s="46" t="s">
        <v>7</v>
      </c>
      <c r="N77" s="47"/>
    </row>
    <row r="78" spans="2:14" ht="15.75" thickBot="1">
      <c r="B78" s="49"/>
      <c r="C78" s="3" t="s">
        <v>8</v>
      </c>
      <c r="D78" s="4" t="s">
        <v>9</v>
      </c>
      <c r="E78" s="3" t="s">
        <v>8</v>
      </c>
      <c r="F78" s="4" t="s">
        <v>9</v>
      </c>
      <c r="G78" s="3" t="s">
        <v>8</v>
      </c>
      <c r="H78" s="4" t="s">
        <v>9</v>
      </c>
      <c r="I78" s="3" t="s">
        <v>8</v>
      </c>
      <c r="J78" s="4" t="s">
        <v>9</v>
      </c>
      <c r="K78" s="3" t="s">
        <v>8</v>
      </c>
      <c r="L78" s="4" t="s">
        <v>9</v>
      </c>
      <c r="M78" s="3" t="s">
        <v>8</v>
      </c>
      <c r="N78" s="4" t="s">
        <v>9</v>
      </c>
    </row>
    <row r="79" spans="2:14" ht="15">
      <c r="B79" s="5">
        <v>41561</v>
      </c>
      <c r="C79" s="6"/>
      <c r="D79" s="7"/>
      <c r="E79" s="6"/>
      <c r="F79" s="7"/>
      <c r="G79" s="6"/>
      <c r="H79" s="7"/>
      <c r="I79" s="6"/>
      <c r="J79" s="7"/>
      <c r="K79" s="6"/>
      <c r="L79" s="7"/>
      <c r="M79" s="6"/>
      <c r="N79" s="7"/>
    </row>
    <row r="80" spans="2:14" ht="15">
      <c r="B80" s="8">
        <v>41562</v>
      </c>
      <c r="C80" s="9"/>
      <c r="D80" s="10"/>
      <c r="E80" s="9"/>
      <c r="F80" s="10"/>
      <c r="G80" s="9"/>
      <c r="H80" s="10"/>
      <c r="I80" s="9"/>
      <c r="J80" s="10"/>
      <c r="K80" s="9"/>
      <c r="L80" s="10"/>
      <c r="M80" s="9"/>
      <c r="N80" s="10"/>
    </row>
    <row r="81" spans="2:14" ht="15">
      <c r="B81" s="5">
        <v>41563</v>
      </c>
      <c r="C81" s="6"/>
      <c r="D81" s="7"/>
      <c r="E81" s="6"/>
      <c r="F81" s="7"/>
      <c r="G81" s="6"/>
      <c r="H81" s="7"/>
      <c r="I81" s="6"/>
      <c r="J81" s="7"/>
      <c r="K81" s="6"/>
      <c r="L81" s="7"/>
      <c r="M81" s="6"/>
      <c r="N81" s="7"/>
    </row>
    <row r="82" spans="2:14" ht="15">
      <c r="B82" s="8">
        <v>41564</v>
      </c>
      <c r="C82" s="9"/>
      <c r="D82" s="10"/>
      <c r="E82" s="9"/>
      <c r="F82" s="10"/>
      <c r="G82" s="9"/>
      <c r="H82" s="10"/>
      <c r="I82" s="9"/>
      <c r="J82" s="10"/>
      <c r="K82" s="9"/>
      <c r="L82" s="10"/>
      <c r="M82" s="9"/>
      <c r="N82" s="10"/>
    </row>
    <row r="83" spans="2:14" ht="15.75" thickBot="1">
      <c r="B83" s="11">
        <v>41565</v>
      </c>
      <c r="C83" s="12"/>
      <c r="D83" s="13"/>
      <c r="E83" s="12"/>
      <c r="F83" s="13"/>
      <c r="G83" s="12"/>
      <c r="H83" s="13"/>
      <c r="I83" s="12"/>
      <c r="J83" s="13"/>
      <c r="K83" s="12"/>
      <c r="L83" s="13"/>
      <c r="M83" s="12"/>
      <c r="N83" s="13"/>
    </row>
    <row r="84" spans="2:14" ht="15.75" thickBot="1">
      <c r="B84" s="14" t="s">
        <v>10</v>
      </c>
      <c r="C84" s="15"/>
      <c r="D84" s="16"/>
      <c r="E84" s="15"/>
      <c r="F84" s="16"/>
      <c r="G84" s="15"/>
      <c r="H84" s="16"/>
      <c r="I84" s="15"/>
      <c r="J84" s="16"/>
      <c r="K84" s="15"/>
      <c r="L84" s="16"/>
      <c r="M84" s="15"/>
      <c r="N84" s="16"/>
    </row>
    <row r="85" spans="2:14" ht="15">
      <c r="B85" s="1" t="s">
        <v>11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24" thickBot="1">
      <c r="B87" s="2" t="s">
        <v>12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5">
      <c r="B88" s="48" t="s">
        <v>1</v>
      </c>
      <c r="C88" s="46" t="s">
        <v>2</v>
      </c>
      <c r="D88" s="47"/>
      <c r="E88" s="46" t="s">
        <v>13</v>
      </c>
      <c r="F88" s="47"/>
      <c r="G88" s="46" t="s">
        <v>4</v>
      </c>
      <c r="H88" s="47"/>
      <c r="I88" s="46" t="s">
        <v>5</v>
      </c>
      <c r="J88" s="47"/>
      <c r="K88" s="46" t="s">
        <v>6</v>
      </c>
      <c r="L88" s="47"/>
      <c r="M88" s="46" t="s">
        <v>7</v>
      </c>
      <c r="N88" s="47"/>
    </row>
    <row r="89" spans="2:14" ht="15.75" thickBot="1">
      <c r="B89" s="49"/>
      <c r="C89" s="3" t="s">
        <v>8</v>
      </c>
      <c r="D89" s="4" t="s">
        <v>9</v>
      </c>
      <c r="E89" s="3" t="s">
        <v>8</v>
      </c>
      <c r="F89" s="4" t="s">
        <v>9</v>
      </c>
      <c r="G89" s="3" t="s">
        <v>8</v>
      </c>
      <c r="H89" s="4" t="s">
        <v>9</v>
      </c>
      <c r="I89" s="3" t="s">
        <v>8</v>
      </c>
      <c r="J89" s="4" t="s">
        <v>9</v>
      </c>
      <c r="K89" s="3" t="s">
        <v>8</v>
      </c>
      <c r="L89" s="4" t="s">
        <v>9</v>
      </c>
      <c r="M89" s="3" t="s">
        <v>8</v>
      </c>
      <c r="N89" s="4" t="s">
        <v>9</v>
      </c>
    </row>
    <row r="90" spans="2:14" ht="15">
      <c r="B90" s="5">
        <v>41561</v>
      </c>
      <c r="C90" s="6"/>
      <c r="D90" s="7"/>
      <c r="E90" s="6"/>
      <c r="F90" s="7"/>
      <c r="G90" s="6"/>
      <c r="H90" s="7"/>
      <c r="I90" s="6"/>
      <c r="J90" s="7"/>
      <c r="K90" s="6"/>
      <c r="L90" s="7"/>
      <c r="M90" s="6"/>
      <c r="N90" s="7"/>
    </row>
    <row r="91" spans="2:14" ht="15">
      <c r="B91" s="8">
        <v>41562</v>
      </c>
      <c r="C91" s="9"/>
      <c r="D91" s="10"/>
      <c r="E91" s="9"/>
      <c r="F91" s="10"/>
      <c r="G91" s="9"/>
      <c r="H91" s="10"/>
      <c r="I91" s="9"/>
      <c r="J91" s="10"/>
      <c r="K91" s="9"/>
      <c r="L91" s="10"/>
      <c r="M91" s="9"/>
      <c r="N91" s="10"/>
    </row>
    <row r="92" spans="2:14" ht="15">
      <c r="B92" s="5">
        <v>41563</v>
      </c>
      <c r="C92" s="6"/>
      <c r="D92" s="7"/>
      <c r="E92" s="6"/>
      <c r="F92" s="7"/>
      <c r="G92" s="6"/>
      <c r="H92" s="7"/>
      <c r="I92" s="6"/>
      <c r="J92" s="7"/>
      <c r="K92" s="6"/>
      <c r="L92" s="7"/>
      <c r="M92" s="6"/>
      <c r="N92" s="7"/>
    </row>
    <row r="93" spans="2:14" ht="15">
      <c r="B93" s="8">
        <v>41564</v>
      </c>
      <c r="C93" s="9"/>
      <c r="D93" s="10"/>
      <c r="E93" s="9">
        <v>60000</v>
      </c>
      <c r="F93" s="10">
        <v>0.435</v>
      </c>
      <c r="G93" s="9"/>
      <c r="H93" s="10"/>
      <c r="I93" s="9"/>
      <c r="J93" s="10"/>
      <c r="K93" s="9"/>
      <c r="L93" s="10"/>
      <c r="M93" s="9">
        <v>60000</v>
      </c>
      <c r="N93" s="10">
        <v>0.435</v>
      </c>
    </row>
    <row r="94" spans="2:14" ht="15.75" thickBot="1">
      <c r="B94" s="11">
        <v>41565</v>
      </c>
      <c r="C94" s="12"/>
      <c r="D94" s="13"/>
      <c r="E94" s="12"/>
      <c r="F94" s="13"/>
      <c r="G94" s="12"/>
      <c r="H94" s="13"/>
      <c r="I94" s="12"/>
      <c r="J94" s="13"/>
      <c r="K94" s="12"/>
      <c r="L94" s="13"/>
      <c r="M94" s="12">
        <v>0</v>
      </c>
      <c r="N94" s="13">
        <v>0</v>
      </c>
    </row>
    <row r="95" spans="2:14" ht="15.75" thickBot="1">
      <c r="B95" s="14" t="s">
        <v>10</v>
      </c>
      <c r="C95" s="15"/>
      <c r="D95" s="16"/>
      <c r="E95" s="15">
        <v>60000</v>
      </c>
      <c r="F95" s="16">
        <v>0.435</v>
      </c>
      <c r="G95" s="15"/>
      <c r="H95" s="16"/>
      <c r="I95" s="15"/>
      <c r="J95" s="16"/>
      <c r="K95" s="15"/>
      <c r="L95" s="16"/>
      <c r="M95" s="15">
        <v>60000</v>
      </c>
      <c r="N95" s="16">
        <v>0.435</v>
      </c>
    </row>
    <row r="96" spans="2:14" ht="15">
      <c r="B96" s="1" t="s">
        <v>14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24" thickBot="1">
      <c r="B98" s="2" t="s">
        <v>15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2:14" ht="15">
      <c r="B99" s="48" t="s">
        <v>1</v>
      </c>
      <c r="C99" s="54" t="s">
        <v>16</v>
      </c>
      <c r="D99" s="55"/>
      <c r="E99" s="54" t="s">
        <v>17</v>
      </c>
      <c r="F99" s="55"/>
      <c r="G99" s="54" t="s">
        <v>18</v>
      </c>
      <c r="H99" s="55"/>
      <c r="I99" s="54" t="s">
        <v>23</v>
      </c>
      <c r="J99" s="55"/>
      <c r="K99" s="54" t="s">
        <v>19</v>
      </c>
      <c r="L99" s="55"/>
      <c r="M99" s="54" t="s">
        <v>7</v>
      </c>
      <c r="N99" s="55"/>
    </row>
    <row r="100" spans="2:14" ht="15.75" thickBot="1">
      <c r="B100" s="49"/>
      <c r="C100" s="28" t="s">
        <v>8</v>
      </c>
      <c r="D100" s="29" t="s">
        <v>9</v>
      </c>
      <c r="E100" s="28" t="s">
        <v>8</v>
      </c>
      <c r="F100" s="29" t="s">
        <v>9</v>
      </c>
      <c r="G100" s="28" t="s">
        <v>8</v>
      </c>
      <c r="H100" s="29" t="s">
        <v>9</v>
      </c>
      <c r="I100" s="28" t="s">
        <v>8</v>
      </c>
      <c r="J100" s="29" t="s">
        <v>9</v>
      </c>
      <c r="K100" s="28" t="s">
        <v>8</v>
      </c>
      <c r="L100" s="29" t="s">
        <v>9</v>
      </c>
      <c r="M100" s="28" t="s">
        <v>8</v>
      </c>
      <c r="N100" s="29" t="s">
        <v>9</v>
      </c>
    </row>
    <row r="101" spans="2:14" ht="15">
      <c r="B101" s="5">
        <v>41561</v>
      </c>
      <c r="C101" s="30">
        <v>50000</v>
      </c>
      <c r="D101" s="31">
        <v>0.4</v>
      </c>
      <c r="E101" s="30">
        <v>40000</v>
      </c>
      <c r="F101" s="31">
        <v>0.41</v>
      </c>
      <c r="G101" s="30"/>
      <c r="H101" s="31"/>
      <c r="I101" s="30"/>
      <c r="J101" s="31"/>
      <c r="K101" s="30"/>
      <c r="L101" s="31"/>
      <c r="M101" s="30">
        <v>90000</v>
      </c>
      <c r="N101" s="31">
        <v>0.40444444444444444</v>
      </c>
    </row>
    <row r="102" spans="2:14" ht="15">
      <c r="B102" s="8">
        <v>41562</v>
      </c>
      <c r="C102" s="32">
        <v>78000</v>
      </c>
      <c r="D102" s="33">
        <v>0.391025641025641</v>
      </c>
      <c r="E102" s="32">
        <v>40000</v>
      </c>
      <c r="F102" s="33">
        <v>0.4125</v>
      </c>
      <c r="G102" s="32"/>
      <c r="H102" s="33"/>
      <c r="I102" s="32"/>
      <c r="J102" s="33"/>
      <c r="K102" s="32"/>
      <c r="L102" s="33"/>
      <c r="M102" s="32">
        <v>118000</v>
      </c>
      <c r="N102" s="33">
        <v>0.3983050847457627</v>
      </c>
    </row>
    <row r="103" spans="2:14" ht="15">
      <c r="B103" s="5">
        <v>41563</v>
      </c>
      <c r="C103" s="30">
        <v>118000</v>
      </c>
      <c r="D103" s="31">
        <v>0.39</v>
      </c>
      <c r="E103" s="30">
        <v>50000</v>
      </c>
      <c r="F103" s="31">
        <v>0.426</v>
      </c>
      <c r="G103" s="30"/>
      <c r="H103" s="31"/>
      <c r="I103" s="30"/>
      <c r="J103" s="31"/>
      <c r="K103" s="30"/>
      <c r="L103" s="31"/>
      <c r="M103" s="30">
        <v>168000</v>
      </c>
      <c r="N103" s="31">
        <v>0.4007142857142857</v>
      </c>
    </row>
    <row r="104" spans="2:14" ht="15">
      <c r="B104" s="8">
        <v>41564</v>
      </c>
      <c r="C104" s="32">
        <v>100000</v>
      </c>
      <c r="D104" s="33">
        <v>0.395</v>
      </c>
      <c r="E104" s="32">
        <v>158000</v>
      </c>
      <c r="F104" s="33">
        <v>0.4117721518987342</v>
      </c>
      <c r="G104" s="32"/>
      <c r="H104" s="33"/>
      <c r="I104" s="32"/>
      <c r="J104" s="33"/>
      <c r="K104" s="32"/>
      <c r="L104" s="33"/>
      <c r="M104" s="32">
        <v>258000</v>
      </c>
      <c r="N104" s="33">
        <v>0.40527131782945736</v>
      </c>
    </row>
    <row r="105" spans="2:14" ht="15.75" thickBot="1">
      <c r="B105" s="11">
        <v>41565</v>
      </c>
      <c r="C105" s="36">
        <v>100000</v>
      </c>
      <c r="D105" s="37">
        <v>0.37</v>
      </c>
      <c r="E105" s="36">
        <v>20000</v>
      </c>
      <c r="F105" s="37">
        <v>0.39</v>
      </c>
      <c r="G105" s="36"/>
      <c r="H105" s="37"/>
      <c r="I105" s="36"/>
      <c r="J105" s="37"/>
      <c r="K105" s="36"/>
      <c r="L105" s="37"/>
      <c r="M105" s="36">
        <v>120000</v>
      </c>
      <c r="N105" s="37">
        <v>0.37333333333333335</v>
      </c>
    </row>
    <row r="106" spans="2:14" ht="15.75" thickBot="1">
      <c r="B106" s="14" t="s">
        <v>10</v>
      </c>
      <c r="C106" s="39">
        <v>446000</v>
      </c>
      <c r="D106" s="40">
        <v>0.3879372197309417</v>
      </c>
      <c r="E106" s="39">
        <v>308000</v>
      </c>
      <c r="F106" s="40">
        <v>0.41253246753246753</v>
      </c>
      <c r="G106" s="39"/>
      <c r="H106" s="40"/>
      <c r="I106" s="39"/>
      <c r="J106" s="40"/>
      <c r="K106" s="39"/>
      <c r="L106" s="40"/>
      <c r="M106" s="39">
        <v>754000</v>
      </c>
      <c r="N106" s="40">
        <v>0.3979840848806366</v>
      </c>
    </row>
    <row r="107" spans="2:14" ht="15">
      <c r="B107" s="42" t="s">
        <v>14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10" spans="2:14" ht="21">
      <c r="B110" s="50" t="s">
        <v>56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3" spans="2:14" ht="24" thickBot="1">
      <c r="B113" s="2" t="s"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">
      <c r="B114" s="48" t="s">
        <v>1</v>
      </c>
      <c r="C114" s="46" t="s">
        <v>2</v>
      </c>
      <c r="D114" s="47"/>
      <c r="E114" s="46" t="s">
        <v>3</v>
      </c>
      <c r="F114" s="47"/>
      <c r="G114" s="46" t="s">
        <v>4</v>
      </c>
      <c r="H114" s="47"/>
      <c r="I114" s="46" t="s">
        <v>5</v>
      </c>
      <c r="J114" s="47"/>
      <c r="K114" s="46" t="s">
        <v>6</v>
      </c>
      <c r="L114" s="47"/>
      <c r="M114" s="46" t="s">
        <v>7</v>
      </c>
      <c r="N114" s="47"/>
    </row>
    <row r="115" spans="2:14" ht="15.75" thickBot="1">
      <c r="B115" s="49"/>
      <c r="C115" s="3" t="s">
        <v>8</v>
      </c>
      <c r="D115" s="4" t="s">
        <v>9</v>
      </c>
      <c r="E115" s="3" t="s">
        <v>8</v>
      </c>
      <c r="F115" s="4" t="s">
        <v>9</v>
      </c>
      <c r="G115" s="3" t="s">
        <v>8</v>
      </c>
      <c r="H115" s="4" t="s">
        <v>9</v>
      </c>
      <c r="I115" s="3" t="s">
        <v>8</v>
      </c>
      <c r="J115" s="4" t="s">
        <v>9</v>
      </c>
      <c r="K115" s="3" t="s">
        <v>8</v>
      </c>
      <c r="L115" s="4" t="s">
        <v>9</v>
      </c>
      <c r="M115" s="3" t="s">
        <v>8</v>
      </c>
      <c r="N115" s="4" t="s">
        <v>9</v>
      </c>
    </row>
    <row r="116" spans="2:14" ht="15">
      <c r="B116" s="5">
        <v>41568</v>
      </c>
      <c r="C116" s="6"/>
      <c r="D116" s="7"/>
      <c r="E116" s="6"/>
      <c r="F116" s="7"/>
      <c r="G116" s="6"/>
      <c r="H116" s="7"/>
      <c r="I116" s="6"/>
      <c r="J116" s="7"/>
      <c r="K116" s="6"/>
      <c r="L116" s="7"/>
      <c r="M116" s="6"/>
      <c r="N116" s="7"/>
    </row>
    <row r="117" spans="2:14" ht="15">
      <c r="B117" s="8">
        <v>41569</v>
      </c>
      <c r="C117" s="9"/>
      <c r="D117" s="10"/>
      <c r="E117" s="9"/>
      <c r="F117" s="10"/>
      <c r="G117" s="9"/>
      <c r="H117" s="10"/>
      <c r="I117" s="9"/>
      <c r="J117" s="10"/>
      <c r="K117" s="9"/>
      <c r="L117" s="10"/>
      <c r="M117" s="9"/>
      <c r="N117" s="10"/>
    </row>
    <row r="118" spans="2:14" ht="15">
      <c r="B118" s="5">
        <v>41570</v>
      </c>
      <c r="C118" s="6"/>
      <c r="D118" s="7"/>
      <c r="E118" s="6"/>
      <c r="F118" s="7"/>
      <c r="G118" s="6"/>
      <c r="H118" s="7"/>
      <c r="I118" s="6"/>
      <c r="J118" s="7"/>
      <c r="K118" s="6"/>
      <c r="L118" s="7"/>
      <c r="M118" s="6"/>
      <c r="N118" s="7"/>
    </row>
    <row r="119" spans="2:14" ht="15">
      <c r="B119" s="8">
        <v>41571</v>
      </c>
      <c r="C119" s="9"/>
      <c r="D119" s="10"/>
      <c r="E119" s="9"/>
      <c r="F119" s="10"/>
      <c r="G119" s="9"/>
      <c r="H119" s="10"/>
      <c r="I119" s="9"/>
      <c r="J119" s="10"/>
      <c r="K119" s="9"/>
      <c r="L119" s="10"/>
      <c r="M119" s="9"/>
      <c r="N119" s="10"/>
    </row>
    <row r="120" spans="2:14" ht="15.75" thickBot="1">
      <c r="B120" s="11">
        <v>41572</v>
      </c>
      <c r="C120" s="12"/>
      <c r="D120" s="13"/>
      <c r="E120" s="12"/>
      <c r="F120" s="13"/>
      <c r="G120" s="12"/>
      <c r="H120" s="13"/>
      <c r="I120" s="12"/>
      <c r="J120" s="13"/>
      <c r="K120" s="12"/>
      <c r="L120" s="13"/>
      <c r="M120" s="12"/>
      <c r="N120" s="13"/>
    </row>
    <row r="121" spans="2:14" ht="15.75" thickBot="1">
      <c r="B121" s="14" t="s">
        <v>10</v>
      </c>
      <c r="C121" s="15"/>
      <c r="D121" s="16"/>
      <c r="E121" s="15"/>
      <c r="F121" s="16"/>
      <c r="G121" s="15"/>
      <c r="H121" s="16"/>
      <c r="I121" s="15"/>
      <c r="J121" s="16"/>
      <c r="K121" s="15"/>
      <c r="L121" s="16"/>
      <c r="M121" s="15"/>
      <c r="N121" s="16"/>
    </row>
    <row r="122" spans="2:14" ht="15">
      <c r="B122" s="1" t="s">
        <v>11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24" thickBot="1">
      <c r="B124" s="2" t="s">
        <v>12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5">
      <c r="B125" s="48" t="s">
        <v>1</v>
      </c>
      <c r="C125" s="46" t="s">
        <v>2</v>
      </c>
      <c r="D125" s="47"/>
      <c r="E125" s="46" t="s">
        <v>13</v>
      </c>
      <c r="F125" s="47"/>
      <c r="G125" s="46" t="s">
        <v>4</v>
      </c>
      <c r="H125" s="47"/>
      <c r="I125" s="46" t="s">
        <v>5</v>
      </c>
      <c r="J125" s="47"/>
      <c r="K125" s="46" t="s">
        <v>6</v>
      </c>
      <c r="L125" s="47"/>
      <c r="M125" s="46" t="s">
        <v>7</v>
      </c>
      <c r="N125" s="47"/>
    </row>
    <row r="126" spans="2:14" ht="15.75" thickBot="1">
      <c r="B126" s="49"/>
      <c r="C126" s="3" t="s">
        <v>8</v>
      </c>
      <c r="D126" s="4" t="s">
        <v>9</v>
      </c>
      <c r="E126" s="3" t="s">
        <v>8</v>
      </c>
      <c r="F126" s="4" t="s">
        <v>9</v>
      </c>
      <c r="G126" s="3" t="s">
        <v>8</v>
      </c>
      <c r="H126" s="4" t="s">
        <v>9</v>
      </c>
      <c r="I126" s="3" t="s">
        <v>8</v>
      </c>
      <c r="J126" s="4" t="s">
        <v>9</v>
      </c>
      <c r="K126" s="3" t="s">
        <v>8</v>
      </c>
      <c r="L126" s="4" t="s">
        <v>9</v>
      </c>
      <c r="M126" s="3" t="s">
        <v>8</v>
      </c>
      <c r="N126" s="4" t="s">
        <v>9</v>
      </c>
    </row>
    <row r="127" spans="2:14" ht="15">
      <c r="B127" s="5">
        <v>41568</v>
      </c>
      <c r="C127" s="6"/>
      <c r="D127" s="7"/>
      <c r="E127" s="6"/>
      <c r="F127" s="7"/>
      <c r="G127" s="6"/>
      <c r="H127" s="7"/>
      <c r="I127" s="6"/>
      <c r="J127" s="7"/>
      <c r="K127" s="6"/>
      <c r="L127" s="7"/>
      <c r="M127" s="6"/>
      <c r="N127" s="7"/>
    </row>
    <row r="128" spans="2:14" ht="15">
      <c r="B128" s="8">
        <v>41569</v>
      </c>
      <c r="C128" s="9"/>
      <c r="D128" s="10"/>
      <c r="E128" s="9"/>
      <c r="F128" s="10"/>
      <c r="G128" s="9"/>
      <c r="H128" s="10"/>
      <c r="I128" s="9"/>
      <c r="J128" s="10"/>
      <c r="K128" s="9"/>
      <c r="L128" s="10"/>
      <c r="M128" s="9"/>
      <c r="N128" s="10"/>
    </row>
    <row r="129" spans="2:14" ht="15">
      <c r="B129" s="5">
        <v>41570</v>
      </c>
      <c r="C129" s="6"/>
      <c r="D129" s="7"/>
      <c r="E129" s="6"/>
      <c r="F129" s="7"/>
      <c r="G129" s="6"/>
      <c r="H129" s="7"/>
      <c r="I129" s="6"/>
      <c r="J129" s="7"/>
      <c r="K129" s="6"/>
      <c r="L129" s="7"/>
      <c r="M129" s="6"/>
      <c r="N129" s="7"/>
    </row>
    <row r="130" spans="2:14" ht="15">
      <c r="B130" s="8">
        <v>41571</v>
      </c>
      <c r="C130" s="9"/>
      <c r="D130" s="10"/>
      <c r="E130" s="9"/>
      <c r="F130" s="10"/>
      <c r="G130" s="9"/>
      <c r="H130" s="10"/>
      <c r="I130" s="9"/>
      <c r="J130" s="10"/>
      <c r="K130" s="9"/>
      <c r="L130" s="10"/>
      <c r="M130" s="9"/>
      <c r="N130" s="10"/>
    </row>
    <row r="131" spans="2:14" ht="15.75" thickBot="1">
      <c r="B131" s="11">
        <v>41572</v>
      </c>
      <c r="C131" s="12"/>
      <c r="D131" s="13"/>
      <c r="E131" s="12"/>
      <c r="F131" s="13"/>
      <c r="G131" s="12"/>
      <c r="H131" s="13"/>
      <c r="I131" s="12"/>
      <c r="J131" s="13"/>
      <c r="K131" s="12"/>
      <c r="L131" s="13"/>
      <c r="M131" s="12"/>
      <c r="N131" s="13"/>
    </row>
    <row r="132" spans="2:14" ht="15.75" thickBot="1">
      <c r="B132" s="14" t="s">
        <v>10</v>
      </c>
      <c r="C132" s="15"/>
      <c r="D132" s="16"/>
      <c r="E132" s="15"/>
      <c r="F132" s="16"/>
      <c r="G132" s="15"/>
      <c r="H132" s="16"/>
      <c r="I132" s="15"/>
      <c r="J132" s="16"/>
      <c r="K132" s="15"/>
      <c r="L132" s="16"/>
      <c r="M132" s="15"/>
      <c r="N132" s="16"/>
    </row>
    <row r="133" spans="2:14" ht="15">
      <c r="B133" s="1" t="s">
        <v>14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24" thickBot="1">
      <c r="B135" s="2" t="s">
        <v>15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2:14" ht="15">
      <c r="B136" s="48" t="s">
        <v>1</v>
      </c>
      <c r="C136" s="54" t="s">
        <v>16</v>
      </c>
      <c r="D136" s="55"/>
      <c r="E136" s="54" t="s">
        <v>17</v>
      </c>
      <c r="F136" s="55"/>
      <c r="G136" s="54" t="s">
        <v>18</v>
      </c>
      <c r="H136" s="55"/>
      <c r="I136" s="54" t="s">
        <v>23</v>
      </c>
      <c r="J136" s="55"/>
      <c r="K136" s="54" t="s">
        <v>19</v>
      </c>
      <c r="L136" s="55"/>
      <c r="M136" s="54" t="s">
        <v>7</v>
      </c>
      <c r="N136" s="55"/>
    </row>
    <row r="137" spans="2:14" ht="15.75" thickBot="1">
      <c r="B137" s="49"/>
      <c r="C137" s="28" t="s">
        <v>8</v>
      </c>
      <c r="D137" s="29" t="s">
        <v>9</v>
      </c>
      <c r="E137" s="28" t="s">
        <v>8</v>
      </c>
      <c r="F137" s="29" t="s">
        <v>9</v>
      </c>
      <c r="G137" s="28" t="s">
        <v>8</v>
      </c>
      <c r="H137" s="29" t="s">
        <v>9</v>
      </c>
      <c r="I137" s="28" t="s">
        <v>8</v>
      </c>
      <c r="J137" s="29" t="s">
        <v>9</v>
      </c>
      <c r="K137" s="28" t="s">
        <v>8</v>
      </c>
      <c r="L137" s="29" t="s">
        <v>9</v>
      </c>
      <c r="M137" s="28" t="s">
        <v>8</v>
      </c>
      <c r="N137" s="29" t="s">
        <v>9</v>
      </c>
    </row>
    <row r="138" spans="2:14" ht="15">
      <c r="B138" s="5">
        <v>41568</v>
      </c>
      <c r="C138" s="30">
        <v>83000</v>
      </c>
      <c r="D138" s="31">
        <v>0.38144578313253014</v>
      </c>
      <c r="E138" s="30"/>
      <c r="F138" s="31"/>
      <c r="G138" s="30"/>
      <c r="H138" s="31"/>
      <c r="I138" s="30"/>
      <c r="J138" s="31"/>
      <c r="K138" s="30"/>
      <c r="L138" s="31"/>
      <c r="M138" s="30">
        <v>83000</v>
      </c>
      <c r="N138" s="31">
        <v>0.38144578313253014</v>
      </c>
    </row>
    <row r="139" spans="2:14" ht="15">
      <c r="B139" s="8">
        <v>41569</v>
      </c>
      <c r="C139" s="32">
        <v>80000</v>
      </c>
      <c r="D139" s="33">
        <v>0.37</v>
      </c>
      <c r="E139" s="32">
        <v>20000</v>
      </c>
      <c r="F139" s="33">
        <v>0.395</v>
      </c>
      <c r="G139" s="32"/>
      <c r="H139" s="33"/>
      <c r="I139" s="32"/>
      <c r="J139" s="33"/>
      <c r="K139" s="32"/>
      <c r="L139" s="33"/>
      <c r="M139" s="32">
        <v>100000</v>
      </c>
      <c r="N139" s="33">
        <v>0.375</v>
      </c>
    </row>
    <row r="140" spans="2:14" ht="15">
      <c r="B140" s="5">
        <v>41570</v>
      </c>
      <c r="C140" s="30"/>
      <c r="D140" s="31"/>
      <c r="E140" s="30">
        <v>20000</v>
      </c>
      <c r="F140" s="31">
        <v>0.402</v>
      </c>
      <c r="G140" s="30"/>
      <c r="H140" s="31"/>
      <c r="I140" s="30"/>
      <c r="J140" s="31"/>
      <c r="K140" s="30"/>
      <c r="L140" s="31"/>
      <c r="M140" s="30">
        <v>20000</v>
      </c>
      <c r="N140" s="31">
        <v>0.402</v>
      </c>
    </row>
    <row r="141" spans="2:14" ht="15">
      <c r="B141" s="8">
        <v>41571</v>
      </c>
      <c r="C141" s="32">
        <v>100000</v>
      </c>
      <c r="D141" s="33">
        <v>0.37</v>
      </c>
      <c r="E141" s="32">
        <v>62000</v>
      </c>
      <c r="F141" s="33">
        <v>0.4096774193548387</v>
      </c>
      <c r="G141" s="32"/>
      <c r="H141" s="33"/>
      <c r="I141" s="32"/>
      <c r="J141" s="33"/>
      <c r="K141" s="32"/>
      <c r="L141" s="33"/>
      <c r="M141" s="32">
        <v>162000</v>
      </c>
      <c r="N141" s="33">
        <v>0.3851851851851852</v>
      </c>
    </row>
    <row r="142" spans="2:14" ht="15.75" thickBot="1">
      <c r="B142" s="11">
        <v>41572</v>
      </c>
      <c r="C142" s="36">
        <v>159000</v>
      </c>
      <c r="D142" s="37">
        <v>0.3823270440251572</v>
      </c>
      <c r="E142" s="36"/>
      <c r="F142" s="37"/>
      <c r="G142" s="36"/>
      <c r="H142" s="37"/>
      <c r="I142" s="36"/>
      <c r="J142" s="37"/>
      <c r="K142" s="36"/>
      <c r="L142" s="37"/>
      <c r="M142" s="36">
        <v>159000</v>
      </c>
      <c r="N142" s="37">
        <v>0.3823270440251572</v>
      </c>
    </row>
    <row r="143" spans="2:14" ht="15.75" thickBot="1">
      <c r="B143" s="14" t="s">
        <v>10</v>
      </c>
      <c r="C143" s="39">
        <v>422000</v>
      </c>
      <c r="D143" s="40">
        <v>0.3768957345971564</v>
      </c>
      <c r="E143" s="39">
        <v>102000</v>
      </c>
      <c r="F143" s="40">
        <v>0.4052941176470588</v>
      </c>
      <c r="G143" s="39"/>
      <c r="H143" s="40"/>
      <c r="I143" s="39"/>
      <c r="J143" s="40"/>
      <c r="K143" s="39"/>
      <c r="L143" s="40"/>
      <c r="M143" s="39">
        <v>524000</v>
      </c>
      <c r="N143" s="40">
        <v>0.3824236641221374</v>
      </c>
    </row>
    <row r="144" spans="2:14" ht="15">
      <c r="B144" s="42" t="s">
        <v>14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7" spans="2:14" ht="21">
      <c r="B147" s="50" t="s">
        <v>57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  <row r="150" spans="2:14" ht="24" thickBot="1">
      <c r="B150" s="2" t="s">
        <v>0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5">
      <c r="B151" s="48" t="s">
        <v>1</v>
      </c>
      <c r="C151" s="46" t="s">
        <v>2</v>
      </c>
      <c r="D151" s="47"/>
      <c r="E151" s="46" t="s">
        <v>3</v>
      </c>
      <c r="F151" s="47"/>
      <c r="G151" s="46" t="s">
        <v>4</v>
      </c>
      <c r="H151" s="47"/>
      <c r="I151" s="46" t="s">
        <v>5</v>
      </c>
      <c r="J151" s="47"/>
      <c r="K151" s="46" t="s">
        <v>6</v>
      </c>
      <c r="L151" s="47"/>
      <c r="M151" s="46" t="s">
        <v>7</v>
      </c>
      <c r="N151" s="47"/>
    </row>
    <row r="152" spans="2:14" ht="15.75" thickBot="1">
      <c r="B152" s="49"/>
      <c r="C152" s="3" t="s">
        <v>8</v>
      </c>
      <c r="D152" s="4" t="s">
        <v>9</v>
      </c>
      <c r="E152" s="3" t="s">
        <v>8</v>
      </c>
      <c r="F152" s="4" t="s">
        <v>9</v>
      </c>
      <c r="G152" s="3" t="s">
        <v>8</v>
      </c>
      <c r="H152" s="4" t="s">
        <v>9</v>
      </c>
      <c r="I152" s="3" t="s">
        <v>8</v>
      </c>
      <c r="J152" s="4" t="s">
        <v>9</v>
      </c>
      <c r="K152" s="3" t="s">
        <v>8</v>
      </c>
      <c r="L152" s="4" t="s">
        <v>9</v>
      </c>
      <c r="M152" s="3" t="s">
        <v>8</v>
      </c>
      <c r="N152" s="4" t="s">
        <v>9</v>
      </c>
    </row>
    <row r="153" spans="2:14" ht="15">
      <c r="B153" s="5">
        <v>41575</v>
      </c>
      <c r="C153" s="6"/>
      <c r="D153" s="7"/>
      <c r="E153" s="6"/>
      <c r="F153" s="7"/>
      <c r="G153" s="6"/>
      <c r="H153" s="7"/>
      <c r="I153" s="6"/>
      <c r="J153" s="7"/>
      <c r="K153" s="6"/>
      <c r="L153" s="7"/>
      <c r="M153" s="6"/>
      <c r="N153" s="7"/>
    </row>
    <row r="154" spans="2:14" ht="15">
      <c r="B154" s="8">
        <v>41576</v>
      </c>
      <c r="C154" s="9"/>
      <c r="D154" s="10"/>
      <c r="E154" s="9"/>
      <c r="F154" s="10"/>
      <c r="G154" s="9"/>
      <c r="H154" s="10"/>
      <c r="I154" s="9"/>
      <c r="J154" s="10"/>
      <c r="K154" s="9"/>
      <c r="L154" s="10"/>
      <c r="M154" s="9"/>
      <c r="N154" s="10"/>
    </row>
    <row r="155" spans="2:14" ht="15">
      <c r="B155" s="5">
        <v>41577</v>
      </c>
      <c r="C155" s="6"/>
      <c r="D155" s="7"/>
      <c r="E155" s="6"/>
      <c r="F155" s="7"/>
      <c r="G155" s="6"/>
      <c r="H155" s="7"/>
      <c r="I155" s="6"/>
      <c r="J155" s="7"/>
      <c r="K155" s="6"/>
      <c r="L155" s="7"/>
      <c r="M155" s="6"/>
      <c r="N155" s="7"/>
    </row>
    <row r="156" spans="2:14" ht="15.75" thickBot="1">
      <c r="B156" s="8">
        <v>41578</v>
      </c>
      <c r="C156" s="9"/>
      <c r="D156" s="10"/>
      <c r="E156" s="9"/>
      <c r="F156" s="10"/>
      <c r="G156" s="9"/>
      <c r="H156" s="10"/>
      <c r="I156" s="9"/>
      <c r="J156" s="10"/>
      <c r="K156" s="9"/>
      <c r="L156" s="10"/>
      <c r="M156" s="9"/>
      <c r="N156" s="10"/>
    </row>
    <row r="157" spans="2:14" ht="15.75" thickBot="1">
      <c r="B157" s="14" t="s">
        <v>10</v>
      </c>
      <c r="C157" s="15"/>
      <c r="D157" s="16"/>
      <c r="E157" s="15"/>
      <c r="F157" s="16"/>
      <c r="G157" s="15"/>
      <c r="H157" s="16"/>
      <c r="I157" s="15"/>
      <c r="J157" s="16"/>
      <c r="K157" s="15"/>
      <c r="L157" s="16"/>
      <c r="M157" s="15"/>
      <c r="N157" s="16"/>
    </row>
    <row r="158" spans="2:14" ht="15">
      <c r="B158" s="1" t="s">
        <v>11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24" thickBot="1">
      <c r="B160" s="2" t="s">
        <v>12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5">
      <c r="B161" s="48" t="s">
        <v>1</v>
      </c>
      <c r="C161" s="46" t="s">
        <v>2</v>
      </c>
      <c r="D161" s="47"/>
      <c r="E161" s="46" t="s">
        <v>13</v>
      </c>
      <c r="F161" s="47"/>
      <c r="G161" s="46" t="s">
        <v>4</v>
      </c>
      <c r="H161" s="47"/>
      <c r="I161" s="46" t="s">
        <v>5</v>
      </c>
      <c r="J161" s="47"/>
      <c r="K161" s="46" t="s">
        <v>6</v>
      </c>
      <c r="L161" s="47"/>
      <c r="M161" s="46" t="s">
        <v>7</v>
      </c>
      <c r="N161" s="47"/>
    </row>
    <row r="162" spans="2:14" ht="15.75" thickBot="1">
      <c r="B162" s="49"/>
      <c r="C162" s="3" t="s">
        <v>8</v>
      </c>
      <c r="D162" s="4" t="s">
        <v>9</v>
      </c>
      <c r="E162" s="3" t="s">
        <v>8</v>
      </c>
      <c r="F162" s="4" t="s">
        <v>9</v>
      </c>
      <c r="G162" s="3" t="s">
        <v>8</v>
      </c>
      <c r="H162" s="4" t="s">
        <v>9</v>
      </c>
      <c r="I162" s="3" t="s">
        <v>8</v>
      </c>
      <c r="J162" s="4" t="s">
        <v>9</v>
      </c>
      <c r="K162" s="3" t="s">
        <v>8</v>
      </c>
      <c r="L162" s="4" t="s">
        <v>9</v>
      </c>
      <c r="M162" s="3" t="s">
        <v>8</v>
      </c>
      <c r="N162" s="4" t="s">
        <v>9</v>
      </c>
    </row>
    <row r="163" spans="2:14" ht="15">
      <c r="B163" s="5">
        <v>41575</v>
      </c>
      <c r="C163" s="6">
        <v>0</v>
      </c>
      <c r="D163" s="7">
        <v>0</v>
      </c>
      <c r="E163" s="6"/>
      <c r="F163" s="7"/>
      <c r="G163" s="6"/>
      <c r="H163" s="7"/>
      <c r="I163" s="6"/>
      <c r="J163" s="7"/>
      <c r="K163" s="6"/>
      <c r="L163" s="7"/>
      <c r="M163" s="6"/>
      <c r="N163" s="7"/>
    </row>
    <row r="164" spans="2:14" ht="15">
      <c r="B164" s="8">
        <v>41576</v>
      </c>
      <c r="C164" s="9">
        <v>108000</v>
      </c>
      <c r="D164" s="10">
        <v>0.39796296296296296</v>
      </c>
      <c r="E164" s="9"/>
      <c r="F164" s="10"/>
      <c r="G164" s="9"/>
      <c r="H164" s="10"/>
      <c r="I164" s="9"/>
      <c r="J164" s="10"/>
      <c r="K164" s="9"/>
      <c r="L164" s="10"/>
      <c r="M164" s="9">
        <v>108000</v>
      </c>
      <c r="N164" s="10">
        <v>0.39796296296296296</v>
      </c>
    </row>
    <row r="165" spans="2:14" ht="15">
      <c r="B165" s="5">
        <v>41577</v>
      </c>
      <c r="C165" s="6">
        <v>84000</v>
      </c>
      <c r="D165" s="7">
        <v>0.3711904761904762</v>
      </c>
      <c r="E165" s="6"/>
      <c r="F165" s="7"/>
      <c r="G165" s="6"/>
      <c r="H165" s="7"/>
      <c r="I165" s="6"/>
      <c r="J165" s="7"/>
      <c r="K165" s="6"/>
      <c r="L165" s="7"/>
      <c r="M165" s="6">
        <v>84000</v>
      </c>
      <c r="N165" s="7">
        <v>0.3711904761904762</v>
      </c>
    </row>
    <row r="166" spans="2:14" ht="15.75" thickBot="1">
      <c r="B166" s="8">
        <v>41578</v>
      </c>
      <c r="C166" s="9"/>
      <c r="D166" s="10"/>
      <c r="E166" s="9"/>
      <c r="F166" s="10"/>
      <c r="G166" s="9"/>
      <c r="H166" s="10"/>
      <c r="I166" s="9"/>
      <c r="J166" s="10"/>
      <c r="K166" s="9"/>
      <c r="L166" s="10"/>
      <c r="M166" s="9"/>
      <c r="N166" s="10"/>
    </row>
    <row r="167" spans="2:14" ht="15.75" thickBot="1">
      <c r="B167" s="14" t="s">
        <v>10</v>
      </c>
      <c r="C167" s="15">
        <v>192000</v>
      </c>
      <c r="D167" s="16">
        <v>0.38625</v>
      </c>
      <c r="E167" s="15"/>
      <c r="F167" s="16"/>
      <c r="G167" s="15"/>
      <c r="H167" s="16"/>
      <c r="I167" s="15"/>
      <c r="J167" s="16"/>
      <c r="K167" s="15"/>
      <c r="L167" s="16"/>
      <c r="M167" s="15">
        <v>192000</v>
      </c>
      <c r="N167" s="16">
        <v>0.38625</v>
      </c>
    </row>
    <row r="168" spans="2:14" ht="15">
      <c r="B168" s="1" t="s">
        <v>14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24" thickBot="1">
      <c r="B170" s="2" t="s">
        <v>15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2:14" ht="15">
      <c r="B171" s="48" t="s">
        <v>1</v>
      </c>
      <c r="C171" s="54" t="s">
        <v>16</v>
      </c>
      <c r="D171" s="55"/>
      <c r="E171" s="54" t="s">
        <v>17</v>
      </c>
      <c r="F171" s="55"/>
      <c r="G171" s="54" t="s">
        <v>18</v>
      </c>
      <c r="H171" s="55"/>
      <c r="I171" s="54" t="s">
        <v>23</v>
      </c>
      <c r="J171" s="55"/>
      <c r="K171" s="54" t="s">
        <v>19</v>
      </c>
      <c r="L171" s="55"/>
      <c r="M171" s="54" t="s">
        <v>7</v>
      </c>
      <c r="N171" s="55"/>
    </row>
    <row r="172" spans="2:14" ht="15.75" thickBot="1">
      <c r="B172" s="49"/>
      <c r="C172" s="28" t="s">
        <v>8</v>
      </c>
      <c r="D172" s="29" t="s">
        <v>9</v>
      </c>
      <c r="E172" s="28" t="s">
        <v>8</v>
      </c>
      <c r="F172" s="29" t="s">
        <v>9</v>
      </c>
      <c r="G172" s="28" t="s">
        <v>8</v>
      </c>
      <c r="H172" s="29" t="s">
        <v>9</v>
      </c>
      <c r="I172" s="28" t="s">
        <v>8</v>
      </c>
      <c r="J172" s="29" t="s">
        <v>9</v>
      </c>
      <c r="K172" s="28" t="s">
        <v>8</v>
      </c>
      <c r="L172" s="29" t="s">
        <v>9</v>
      </c>
      <c r="M172" s="28" t="s">
        <v>8</v>
      </c>
      <c r="N172" s="29" t="s">
        <v>9</v>
      </c>
    </row>
    <row r="173" spans="2:14" ht="15">
      <c r="B173" s="5">
        <v>41575</v>
      </c>
      <c r="C173" s="30">
        <v>50000</v>
      </c>
      <c r="D173" s="31">
        <v>0.38</v>
      </c>
      <c r="E173" s="30">
        <v>50000</v>
      </c>
      <c r="F173" s="31">
        <v>0.3944</v>
      </c>
      <c r="G173" s="30">
        <v>0</v>
      </c>
      <c r="H173" s="31">
        <v>0</v>
      </c>
      <c r="I173" s="30">
        <v>0</v>
      </c>
      <c r="J173" s="31">
        <v>0</v>
      </c>
      <c r="K173" s="30">
        <v>0</v>
      </c>
      <c r="L173" s="31">
        <v>0</v>
      </c>
      <c r="M173" s="30">
        <v>100000</v>
      </c>
      <c r="N173" s="31">
        <v>0.3872</v>
      </c>
    </row>
    <row r="174" spans="2:14" ht="15">
      <c r="B174" s="8">
        <v>41576</v>
      </c>
      <c r="C174" s="32"/>
      <c r="D174" s="33"/>
      <c r="E174" s="32">
        <v>168000</v>
      </c>
      <c r="F174" s="33">
        <v>0.38589285714285715</v>
      </c>
      <c r="G174" s="32"/>
      <c r="H174" s="33"/>
      <c r="I174" s="32"/>
      <c r="J174" s="33"/>
      <c r="K174" s="32"/>
      <c r="L174" s="33"/>
      <c r="M174" s="32">
        <v>168000</v>
      </c>
      <c r="N174" s="33">
        <v>0.38589285714285715</v>
      </c>
    </row>
    <row r="175" spans="2:14" ht="15">
      <c r="B175" s="5">
        <v>41577</v>
      </c>
      <c r="C175" s="30"/>
      <c r="D175" s="31"/>
      <c r="E175" s="30">
        <v>194000</v>
      </c>
      <c r="F175" s="31">
        <v>0.3897938144329897</v>
      </c>
      <c r="G175" s="30"/>
      <c r="H175" s="31"/>
      <c r="I175" s="30"/>
      <c r="J175" s="31"/>
      <c r="K175" s="30"/>
      <c r="L175" s="31"/>
      <c r="M175" s="30">
        <v>194000</v>
      </c>
      <c r="N175" s="31">
        <v>0.3897938144329897</v>
      </c>
    </row>
    <row r="176" spans="2:14" ht="15.75" thickBot="1">
      <c r="B176" s="8">
        <v>41578</v>
      </c>
      <c r="C176" s="32"/>
      <c r="D176" s="33"/>
      <c r="E176" s="32"/>
      <c r="F176" s="33"/>
      <c r="G176" s="32"/>
      <c r="H176" s="33"/>
      <c r="I176" s="32"/>
      <c r="J176" s="33"/>
      <c r="K176" s="32"/>
      <c r="L176" s="33"/>
      <c r="M176" s="32"/>
      <c r="N176" s="33"/>
    </row>
    <row r="177" spans="2:14" ht="15.75" thickBot="1">
      <c r="B177" s="14" t="s">
        <v>10</v>
      </c>
      <c r="C177" s="39">
        <v>50000</v>
      </c>
      <c r="D177" s="40">
        <v>0.38</v>
      </c>
      <c r="E177" s="39">
        <v>412000</v>
      </c>
      <c r="F177" s="40">
        <v>0.3887621359223301</v>
      </c>
      <c r="G177" s="39"/>
      <c r="H177" s="40"/>
      <c r="I177" s="39"/>
      <c r="J177" s="40"/>
      <c r="K177" s="39"/>
      <c r="L177" s="40"/>
      <c r="M177" s="39">
        <v>462000</v>
      </c>
      <c r="N177" s="40">
        <v>0.38781385281385283</v>
      </c>
    </row>
    <row r="178" spans="2:14" ht="15">
      <c r="B178" s="42" t="s">
        <v>14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</row>
  </sheetData>
  <sheetProtection/>
  <mergeCells count="111">
    <mergeCell ref="M171:N171"/>
    <mergeCell ref="B171:B172"/>
    <mergeCell ref="C171:D171"/>
    <mergeCell ref="E171:F171"/>
    <mergeCell ref="G171:H171"/>
    <mergeCell ref="I171:J171"/>
    <mergeCell ref="K171:L171"/>
    <mergeCell ref="K161:L161"/>
    <mergeCell ref="B147:N147"/>
    <mergeCell ref="B151:B152"/>
    <mergeCell ref="C151:D151"/>
    <mergeCell ref="E151:F151"/>
    <mergeCell ref="C161:D161"/>
    <mergeCell ref="I151:J151"/>
    <mergeCell ref="M161:N161"/>
    <mergeCell ref="B99:B100"/>
    <mergeCell ref="C99:D99"/>
    <mergeCell ref="E99:F99"/>
    <mergeCell ref="G99:H99"/>
    <mergeCell ref="I99:J99"/>
    <mergeCell ref="B161:B162"/>
    <mergeCell ref="E161:F161"/>
    <mergeCell ref="G161:H161"/>
    <mergeCell ref="I161:J161"/>
    <mergeCell ref="B125:B126"/>
    <mergeCell ref="M88:N88"/>
    <mergeCell ref="G151:H151"/>
    <mergeCell ref="C77:D77"/>
    <mergeCell ref="K151:L151"/>
    <mergeCell ref="M151:N151"/>
    <mergeCell ref="M99:N99"/>
    <mergeCell ref="K114:L114"/>
    <mergeCell ref="G114:H114"/>
    <mergeCell ref="E125:F125"/>
    <mergeCell ref="G125:H125"/>
    <mergeCell ref="K16:L16"/>
    <mergeCell ref="K99:L99"/>
    <mergeCell ref="B40:B41"/>
    <mergeCell ref="M77:N77"/>
    <mergeCell ref="B88:B89"/>
    <mergeCell ref="C88:D88"/>
    <mergeCell ref="E88:F88"/>
    <mergeCell ref="G88:H88"/>
    <mergeCell ref="I88:J88"/>
    <mergeCell ref="K88:L88"/>
    <mergeCell ref="G6:H6"/>
    <mergeCell ref="B77:B78"/>
    <mergeCell ref="K6:L6"/>
    <mergeCell ref="E77:F77"/>
    <mergeCell ref="G77:H77"/>
    <mergeCell ref="I77:J77"/>
    <mergeCell ref="K77:L77"/>
    <mergeCell ref="E16:F16"/>
    <mergeCell ref="G16:H16"/>
    <mergeCell ref="I16:J16"/>
    <mergeCell ref="M26:N26"/>
    <mergeCell ref="B36:N36"/>
    <mergeCell ref="C16:D16"/>
    <mergeCell ref="M16:N16"/>
    <mergeCell ref="B73:N73"/>
    <mergeCell ref="B1:N1"/>
    <mergeCell ref="B2:N2"/>
    <mergeCell ref="B6:B7"/>
    <mergeCell ref="C6:D6"/>
    <mergeCell ref="E6:F6"/>
    <mergeCell ref="I40:J40"/>
    <mergeCell ref="I6:J6"/>
    <mergeCell ref="M40:N40"/>
    <mergeCell ref="M6:N6"/>
    <mergeCell ref="B26:B27"/>
    <mergeCell ref="C26:D26"/>
    <mergeCell ref="E26:F26"/>
    <mergeCell ref="G26:H26"/>
    <mergeCell ref="I26:J26"/>
    <mergeCell ref="K26:L26"/>
    <mergeCell ref="K62:L62"/>
    <mergeCell ref="B16:B17"/>
    <mergeCell ref="C51:D51"/>
    <mergeCell ref="E51:F51"/>
    <mergeCell ref="G51:H51"/>
    <mergeCell ref="I51:J51"/>
    <mergeCell ref="K51:L51"/>
    <mergeCell ref="C40:D40"/>
    <mergeCell ref="E40:F40"/>
    <mergeCell ref="G40:H40"/>
    <mergeCell ref="K40:L40"/>
    <mergeCell ref="M114:N114"/>
    <mergeCell ref="M51:N51"/>
    <mergeCell ref="M62:N62"/>
    <mergeCell ref="B62:B63"/>
    <mergeCell ref="C62:D62"/>
    <mergeCell ref="E62:F62"/>
    <mergeCell ref="G62:H62"/>
    <mergeCell ref="I62:J62"/>
    <mergeCell ref="B51:B52"/>
    <mergeCell ref="I125:J125"/>
    <mergeCell ref="K125:L125"/>
    <mergeCell ref="B110:N110"/>
    <mergeCell ref="B114:B115"/>
    <mergeCell ref="C114:D114"/>
    <mergeCell ref="E114:F114"/>
    <mergeCell ref="C125:D125"/>
    <mergeCell ref="I114:J114"/>
    <mergeCell ref="M125:N125"/>
    <mergeCell ref="M136:N136"/>
    <mergeCell ref="B136:B137"/>
    <mergeCell ref="C136:D136"/>
    <mergeCell ref="E136:F136"/>
    <mergeCell ref="G136:H136"/>
    <mergeCell ref="I136:J136"/>
    <mergeCell ref="K136:L136"/>
  </mergeCells>
  <conditionalFormatting sqref="C8:N25 C28:N33 C42:N49 C53:N60 C64:N70 C79:N86 C90:N97 C101:N107 C116:N123 C127:N134 C138:N144 C153:N159 C163:N169 C173:N178">
    <cfRule type="cellIs" priority="6" dxfId="3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150"/>
  <sheetViews>
    <sheetView showGridLines="0" zoomScale="80" zoomScaleNormal="80" zoomScalePageLayoutView="0" workbookViewId="0" topLeftCell="A1">
      <selection activeCell="G42" sqref="G42"/>
    </sheetView>
  </sheetViews>
  <sheetFormatPr defaultColWidth="11.421875" defaultRowHeight="15"/>
  <cols>
    <col min="2" max="2" width="17.421875" style="0" customWidth="1"/>
  </cols>
  <sheetData>
    <row r="1" spans="2:14" ht="28.5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21">
      <c r="B2" s="50" t="s">
        <v>58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24" thickBot="1"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8" t="s">
        <v>1</v>
      </c>
      <c r="C6" s="46" t="s">
        <v>2</v>
      </c>
      <c r="D6" s="47"/>
      <c r="E6" s="46" t="s">
        <v>3</v>
      </c>
      <c r="F6" s="47"/>
      <c r="G6" s="46" t="s">
        <v>4</v>
      </c>
      <c r="H6" s="47"/>
      <c r="I6" s="46" t="s">
        <v>5</v>
      </c>
      <c r="J6" s="47"/>
      <c r="K6" s="46" t="s">
        <v>6</v>
      </c>
      <c r="L6" s="47"/>
      <c r="M6" s="46" t="s">
        <v>7</v>
      </c>
      <c r="N6" s="47"/>
    </row>
    <row r="7" spans="2:14" ht="15.75" thickBot="1">
      <c r="B7" s="49"/>
      <c r="C7" s="3" t="s">
        <v>8</v>
      </c>
      <c r="D7" s="4" t="s">
        <v>9</v>
      </c>
      <c r="E7" s="3" t="s">
        <v>8</v>
      </c>
      <c r="F7" s="4" t="s">
        <v>9</v>
      </c>
      <c r="G7" s="3" t="s">
        <v>8</v>
      </c>
      <c r="H7" s="4" t="s">
        <v>9</v>
      </c>
      <c r="I7" s="3" t="s">
        <v>8</v>
      </c>
      <c r="J7" s="4" t="s">
        <v>9</v>
      </c>
      <c r="K7" s="3" t="s">
        <v>8</v>
      </c>
      <c r="L7" s="4" t="s">
        <v>9</v>
      </c>
      <c r="M7" s="3" t="s">
        <v>8</v>
      </c>
      <c r="N7" s="4" t="s">
        <v>9</v>
      </c>
    </row>
    <row r="8" spans="2:14" ht="15">
      <c r="B8" s="5">
        <v>41582</v>
      </c>
      <c r="C8" s="6"/>
      <c r="D8" s="7"/>
      <c r="E8" s="6"/>
      <c r="F8" s="7"/>
      <c r="G8" s="6"/>
      <c r="H8" s="7"/>
      <c r="I8" s="6"/>
      <c r="J8" s="7"/>
      <c r="K8" s="6"/>
      <c r="L8" s="7"/>
      <c r="M8" s="6"/>
      <c r="N8" s="7"/>
    </row>
    <row r="9" spans="2:14" ht="15">
      <c r="B9" s="8">
        <v>41583</v>
      </c>
      <c r="C9" s="9"/>
      <c r="D9" s="10"/>
      <c r="E9" s="9"/>
      <c r="F9" s="10"/>
      <c r="G9" s="9"/>
      <c r="H9" s="10"/>
      <c r="I9" s="9"/>
      <c r="J9" s="10"/>
      <c r="K9" s="9"/>
      <c r="L9" s="10"/>
      <c r="M9" s="9"/>
      <c r="N9" s="10"/>
    </row>
    <row r="10" spans="2:14" ht="15">
      <c r="B10" s="5">
        <v>41584</v>
      </c>
      <c r="C10" s="6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</row>
    <row r="11" spans="2:14" ht="15">
      <c r="B11" s="8">
        <v>41585</v>
      </c>
      <c r="C11" s="9"/>
      <c r="D11" s="10"/>
      <c r="E11" s="9"/>
      <c r="F11" s="10"/>
      <c r="G11" s="9"/>
      <c r="H11" s="10"/>
      <c r="I11" s="9"/>
      <c r="J11" s="10"/>
      <c r="K11" s="9"/>
      <c r="L11" s="10"/>
      <c r="M11" s="9"/>
      <c r="N11" s="10"/>
    </row>
    <row r="12" spans="2:14" ht="15.75" thickBot="1">
      <c r="B12" s="11">
        <v>41586</v>
      </c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</row>
    <row r="13" spans="2:14" ht="15.75" thickBot="1">
      <c r="B13" s="14" t="s">
        <v>10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</row>
    <row r="14" spans="2:14" ht="15"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24" thickBot="1">
      <c r="B16" s="2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5">
      <c r="B17" s="48" t="s">
        <v>1</v>
      </c>
      <c r="C17" s="46" t="s">
        <v>2</v>
      </c>
      <c r="D17" s="47"/>
      <c r="E17" s="46" t="s">
        <v>13</v>
      </c>
      <c r="F17" s="47"/>
      <c r="G17" s="46" t="s">
        <v>4</v>
      </c>
      <c r="H17" s="47"/>
      <c r="I17" s="46" t="s">
        <v>5</v>
      </c>
      <c r="J17" s="47"/>
      <c r="K17" s="46" t="s">
        <v>6</v>
      </c>
      <c r="L17" s="47"/>
      <c r="M17" s="46" t="s">
        <v>7</v>
      </c>
      <c r="N17" s="47"/>
    </row>
    <row r="18" spans="2:14" ht="15.75" thickBot="1">
      <c r="B18" s="49"/>
      <c r="C18" s="3" t="s">
        <v>8</v>
      </c>
      <c r="D18" s="4" t="s">
        <v>9</v>
      </c>
      <c r="E18" s="3" t="s">
        <v>8</v>
      </c>
      <c r="F18" s="4" t="s">
        <v>9</v>
      </c>
      <c r="G18" s="3" t="s">
        <v>8</v>
      </c>
      <c r="H18" s="4" t="s">
        <v>9</v>
      </c>
      <c r="I18" s="3" t="s">
        <v>8</v>
      </c>
      <c r="J18" s="4" t="s">
        <v>9</v>
      </c>
      <c r="K18" s="3" t="s">
        <v>8</v>
      </c>
      <c r="L18" s="4" t="s">
        <v>9</v>
      </c>
      <c r="M18" s="3" t="s">
        <v>8</v>
      </c>
      <c r="N18" s="4" t="s">
        <v>9</v>
      </c>
    </row>
    <row r="19" spans="2:14" ht="15">
      <c r="B19" s="5">
        <v>41582</v>
      </c>
      <c r="C19" s="6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</row>
    <row r="20" spans="2:14" ht="15">
      <c r="B20" s="8">
        <v>41583</v>
      </c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10"/>
    </row>
    <row r="21" spans="2:14" ht="15">
      <c r="B21" s="5">
        <v>41584</v>
      </c>
      <c r="C21" s="6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</row>
    <row r="22" spans="2:14" ht="15">
      <c r="B22" s="8">
        <v>41585</v>
      </c>
      <c r="C22" s="9">
        <v>124000</v>
      </c>
      <c r="D22" s="10">
        <v>0.39225806451612905</v>
      </c>
      <c r="E22" s="9"/>
      <c r="F22" s="10"/>
      <c r="G22" s="9"/>
      <c r="H22" s="10"/>
      <c r="I22" s="9"/>
      <c r="J22" s="10"/>
      <c r="K22" s="9"/>
      <c r="L22" s="10"/>
      <c r="M22" s="9">
        <v>124000</v>
      </c>
      <c r="N22" s="10">
        <v>0.39225806451612905</v>
      </c>
    </row>
    <row r="23" spans="2:14" ht="15.75" thickBot="1">
      <c r="B23" s="11">
        <v>41586</v>
      </c>
      <c r="C23" s="12">
        <v>52000</v>
      </c>
      <c r="D23" s="13">
        <v>0.38634615384615384</v>
      </c>
      <c r="E23" s="12"/>
      <c r="F23" s="13"/>
      <c r="G23" s="12"/>
      <c r="H23" s="13"/>
      <c r="I23" s="12"/>
      <c r="J23" s="13"/>
      <c r="K23" s="12"/>
      <c r="L23" s="13"/>
      <c r="M23" s="12">
        <v>52000</v>
      </c>
      <c r="N23" s="13">
        <v>0.38634615384615384</v>
      </c>
    </row>
    <row r="24" spans="2:14" ht="15.75" thickBot="1">
      <c r="B24" s="14" t="s">
        <v>10</v>
      </c>
      <c r="C24" s="15">
        <v>176000</v>
      </c>
      <c r="D24" s="16">
        <v>0.39051136363636363</v>
      </c>
      <c r="E24" s="15"/>
      <c r="F24" s="16"/>
      <c r="G24" s="15"/>
      <c r="H24" s="16"/>
      <c r="I24" s="15"/>
      <c r="J24" s="16"/>
      <c r="K24" s="15"/>
      <c r="L24" s="16"/>
      <c r="M24" s="15">
        <v>176000</v>
      </c>
      <c r="N24" s="16">
        <v>0.39051136363636363</v>
      </c>
    </row>
    <row r="25" spans="2:14" ht="15">
      <c r="B25" s="1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4" thickBot="1">
      <c r="B27" s="2" t="s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2:14" ht="15">
      <c r="B28" s="48" t="s">
        <v>1</v>
      </c>
      <c r="C28" s="54" t="s">
        <v>16</v>
      </c>
      <c r="D28" s="55"/>
      <c r="E28" s="54" t="s">
        <v>17</v>
      </c>
      <c r="F28" s="55"/>
      <c r="G28" s="54" t="s">
        <v>18</v>
      </c>
      <c r="H28" s="55"/>
      <c r="I28" s="54" t="s">
        <v>23</v>
      </c>
      <c r="J28" s="55"/>
      <c r="K28" s="54" t="s">
        <v>19</v>
      </c>
      <c r="L28" s="55"/>
      <c r="M28" s="54" t="s">
        <v>7</v>
      </c>
      <c r="N28" s="55"/>
    </row>
    <row r="29" spans="2:14" ht="15.75" thickBot="1">
      <c r="B29" s="49"/>
      <c r="C29" s="28" t="s">
        <v>8</v>
      </c>
      <c r="D29" s="29" t="s">
        <v>9</v>
      </c>
      <c r="E29" s="28" t="s">
        <v>8</v>
      </c>
      <c r="F29" s="29" t="s">
        <v>9</v>
      </c>
      <c r="G29" s="28" t="s">
        <v>8</v>
      </c>
      <c r="H29" s="29" t="s">
        <v>9</v>
      </c>
      <c r="I29" s="28" t="s">
        <v>8</v>
      </c>
      <c r="J29" s="29" t="s">
        <v>9</v>
      </c>
      <c r="K29" s="28" t="s">
        <v>8</v>
      </c>
      <c r="L29" s="29" t="s">
        <v>9</v>
      </c>
      <c r="M29" s="28" t="s">
        <v>8</v>
      </c>
      <c r="N29" s="29" t="s">
        <v>9</v>
      </c>
    </row>
    <row r="30" spans="2:14" ht="15">
      <c r="B30" s="5">
        <v>41582</v>
      </c>
      <c r="C30" s="30">
        <v>100000</v>
      </c>
      <c r="D30" s="31">
        <v>0.384</v>
      </c>
      <c r="E30" s="30"/>
      <c r="F30" s="31"/>
      <c r="G30" s="30"/>
      <c r="H30" s="31"/>
      <c r="I30" s="30"/>
      <c r="J30" s="31"/>
      <c r="K30" s="30"/>
      <c r="L30" s="31"/>
      <c r="M30" s="30">
        <v>100000</v>
      </c>
      <c r="N30" s="31">
        <v>0.384</v>
      </c>
    </row>
    <row r="31" spans="2:14" ht="15">
      <c r="B31" s="8">
        <v>41583</v>
      </c>
      <c r="C31" s="32"/>
      <c r="D31" s="33"/>
      <c r="E31" s="32">
        <v>55000</v>
      </c>
      <c r="F31" s="33">
        <v>0.4018181818181818</v>
      </c>
      <c r="G31" s="32"/>
      <c r="H31" s="33"/>
      <c r="I31" s="32"/>
      <c r="J31" s="33"/>
      <c r="K31" s="32"/>
      <c r="L31" s="33"/>
      <c r="M31" s="32">
        <v>55000</v>
      </c>
      <c r="N31" s="33">
        <v>0.4018181818181818</v>
      </c>
    </row>
    <row r="32" spans="2:14" ht="15">
      <c r="B32" s="5">
        <v>41584</v>
      </c>
      <c r="C32" s="30">
        <v>100000</v>
      </c>
      <c r="D32" s="31">
        <v>0.37</v>
      </c>
      <c r="E32" s="30">
        <v>50000</v>
      </c>
      <c r="F32" s="31">
        <v>0.3986</v>
      </c>
      <c r="G32" s="30"/>
      <c r="H32" s="31"/>
      <c r="I32" s="30"/>
      <c r="J32" s="31"/>
      <c r="K32" s="30"/>
      <c r="L32" s="31"/>
      <c r="M32" s="30">
        <v>150000</v>
      </c>
      <c r="N32" s="31">
        <v>0.37953333333333333</v>
      </c>
    </row>
    <row r="33" spans="2:14" ht="15">
      <c r="B33" s="8">
        <v>41585</v>
      </c>
      <c r="C33" s="32"/>
      <c r="D33" s="33"/>
      <c r="E33" s="32">
        <v>155000</v>
      </c>
      <c r="F33" s="33">
        <v>0.37709677419354837</v>
      </c>
      <c r="G33" s="32"/>
      <c r="H33" s="33"/>
      <c r="I33" s="32"/>
      <c r="J33" s="33"/>
      <c r="K33" s="32"/>
      <c r="L33" s="33"/>
      <c r="M33" s="32">
        <v>155000</v>
      </c>
      <c r="N33" s="33">
        <v>0.37709677419354837</v>
      </c>
    </row>
    <row r="34" spans="2:14" ht="15.75" thickBot="1">
      <c r="B34" s="11">
        <v>41586</v>
      </c>
      <c r="C34" s="36"/>
      <c r="D34" s="37"/>
      <c r="E34" s="36">
        <v>88000</v>
      </c>
      <c r="F34" s="37">
        <v>0.38</v>
      </c>
      <c r="G34" s="36"/>
      <c r="H34" s="37"/>
      <c r="I34" s="36"/>
      <c r="J34" s="37"/>
      <c r="K34" s="36"/>
      <c r="L34" s="37"/>
      <c r="M34" s="36">
        <v>88000</v>
      </c>
      <c r="N34" s="37">
        <v>0.38</v>
      </c>
    </row>
    <row r="35" spans="2:14" ht="15.75" thickBot="1">
      <c r="B35" s="14" t="s">
        <v>10</v>
      </c>
      <c r="C35" s="39">
        <v>200000</v>
      </c>
      <c r="D35" s="40">
        <v>0.377</v>
      </c>
      <c r="E35" s="39">
        <v>348000</v>
      </c>
      <c r="F35" s="40">
        <v>0.38482758620689655</v>
      </c>
      <c r="G35" s="39"/>
      <c r="H35" s="40"/>
      <c r="I35" s="39"/>
      <c r="J35" s="40"/>
      <c r="K35" s="39"/>
      <c r="L35" s="40"/>
      <c r="M35" s="39">
        <v>548000</v>
      </c>
      <c r="N35" s="40">
        <v>0.38197080291970803</v>
      </c>
    </row>
    <row r="36" spans="2:14" ht="15">
      <c r="B36" s="42" t="s">
        <v>14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9" spans="2:14" ht="21">
      <c r="B39" s="50" t="s">
        <v>59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3" spans="2:14" ht="24" thickBot="1">
      <c r="B43" s="2" t="s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5">
      <c r="B44" s="48" t="s">
        <v>1</v>
      </c>
      <c r="C44" s="46" t="s">
        <v>2</v>
      </c>
      <c r="D44" s="47"/>
      <c r="E44" s="46" t="s">
        <v>3</v>
      </c>
      <c r="F44" s="47"/>
      <c r="G44" s="46" t="s">
        <v>4</v>
      </c>
      <c r="H44" s="47"/>
      <c r="I44" s="46" t="s">
        <v>5</v>
      </c>
      <c r="J44" s="47"/>
      <c r="K44" s="46" t="s">
        <v>6</v>
      </c>
      <c r="L44" s="47"/>
      <c r="M44" s="46" t="s">
        <v>7</v>
      </c>
      <c r="N44" s="47"/>
    </row>
    <row r="45" spans="2:14" ht="15.75" thickBot="1">
      <c r="B45" s="49"/>
      <c r="C45" s="3" t="s">
        <v>8</v>
      </c>
      <c r="D45" s="4" t="s">
        <v>9</v>
      </c>
      <c r="E45" s="3" t="s">
        <v>8</v>
      </c>
      <c r="F45" s="4" t="s">
        <v>9</v>
      </c>
      <c r="G45" s="3" t="s">
        <v>8</v>
      </c>
      <c r="H45" s="4" t="s">
        <v>9</v>
      </c>
      <c r="I45" s="3" t="s">
        <v>8</v>
      </c>
      <c r="J45" s="4" t="s">
        <v>9</v>
      </c>
      <c r="K45" s="3" t="s">
        <v>8</v>
      </c>
      <c r="L45" s="4" t="s">
        <v>9</v>
      </c>
      <c r="M45" s="3" t="s">
        <v>8</v>
      </c>
      <c r="N45" s="4" t="s">
        <v>9</v>
      </c>
    </row>
    <row r="46" spans="2:14" ht="15">
      <c r="B46" s="5">
        <v>41589</v>
      </c>
      <c r="C46" s="6"/>
      <c r="D46" s="7"/>
      <c r="E46" s="6"/>
      <c r="F46" s="7"/>
      <c r="G46" s="6"/>
      <c r="H46" s="7"/>
      <c r="I46" s="6"/>
      <c r="J46" s="7"/>
      <c r="K46" s="6"/>
      <c r="L46" s="7"/>
      <c r="M46" s="6"/>
      <c r="N46" s="7"/>
    </row>
    <row r="47" spans="2:14" ht="15">
      <c r="B47" s="8">
        <v>41590</v>
      </c>
      <c r="C47" s="9"/>
      <c r="D47" s="10"/>
      <c r="E47" s="9"/>
      <c r="F47" s="10"/>
      <c r="G47" s="9"/>
      <c r="H47" s="10"/>
      <c r="I47" s="9"/>
      <c r="J47" s="10"/>
      <c r="K47" s="9"/>
      <c r="L47" s="10"/>
      <c r="M47" s="9"/>
      <c r="N47" s="10"/>
    </row>
    <row r="48" spans="2:14" ht="15">
      <c r="B48" s="5">
        <v>41591</v>
      </c>
      <c r="C48" s="6"/>
      <c r="D48" s="7"/>
      <c r="E48" s="6"/>
      <c r="F48" s="7"/>
      <c r="G48" s="6"/>
      <c r="H48" s="7"/>
      <c r="I48" s="6"/>
      <c r="J48" s="7"/>
      <c r="K48" s="6"/>
      <c r="L48" s="7"/>
      <c r="M48" s="6"/>
      <c r="N48" s="7"/>
    </row>
    <row r="49" spans="2:14" ht="15">
      <c r="B49" s="8">
        <v>41592</v>
      </c>
      <c r="C49" s="9"/>
      <c r="D49" s="10"/>
      <c r="E49" s="9"/>
      <c r="F49" s="10"/>
      <c r="G49" s="9"/>
      <c r="H49" s="10"/>
      <c r="I49" s="9"/>
      <c r="J49" s="10"/>
      <c r="K49" s="9"/>
      <c r="L49" s="10"/>
      <c r="M49" s="9"/>
      <c r="N49" s="10"/>
    </row>
    <row r="50" spans="2:14" ht="15.75" thickBot="1">
      <c r="B50" s="11">
        <v>41593</v>
      </c>
      <c r="C50" s="12"/>
      <c r="D50" s="13"/>
      <c r="E50" s="12"/>
      <c r="F50" s="13"/>
      <c r="G50" s="12"/>
      <c r="H50" s="13"/>
      <c r="I50" s="12"/>
      <c r="J50" s="13"/>
      <c r="K50" s="12"/>
      <c r="L50" s="13"/>
      <c r="M50" s="12"/>
      <c r="N50" s="13"/>
    </row>
    <row r="51" spans="2:14" ht="15.75" thickBot="1">
      <c r="B51" s="14" t="s">
        <v>10</v>
      </c>
      <c r="C51" s="15"/>
      <c r="D51" s="16"/>
      <c r="E51" s="15"/>
      <c r="F51" s="16"/>
      <c r="G51" s="15"/>
      <c r="H51" s="16"/>
      <c r="I51" s="15"/>
      <c r="J51" s="16"/>
      <c r="K51" s="15"/>
      <c r="L51" s="16"/>
      <c r="M51" s="15"/>
      <c r="N51" s="16"/>
    </row>
    <row r="52" spans="2:14" ht="15">
      <c r="B52" s="1" t="s">
        <v>11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24" thickBot="1">
      <c r="B54" s="2" t="s">
        <v>12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5">
      <c r="B55" s="48" t="s">
        <v>1</v>
      </c>
      <c r="C55" s="46" t="s">
        <v>2</v>
      </c>
      <c r="D55" s="47"/>
      <c r="E55" s="46" t="s">
        <v>13</v>
      </c>
      <c r="F55" s="47"/>
      <c r="G55" s="46" t="s">
        <v>4</v>
      </c>
      <c r="H55" s="47"/>
      <c r="I55" s="46" t="s">
        <v>5</v>
      </c>
      <c r="J55" s="47"/>
      <c r="K55" s="46" t="s">
        <v>6</v>
      </c>
      <c r="L55" s="47"/>
      <c r="M55" s="46" t="s">
        <v>7</v>
      </c>
      <c r="N55" s="47"/>
    </row>
    <row r="56" spans="2:14" ht="15.75" thickBot="1">
      <c r="B56" s="49"/>
      <c r="C56" s="3" t="s">
        <v>8</v>
      </c>
      <c r="D56" s="4" t="s">
        <v>9</v>
      </c>
      <c r="E56" s="3" t="s">
        <v>8</v>
      </c>
      <c r="F56" s="4" t="s">
        <v>9</v>
      </c>
      <c r="G56" s="3" t="s">
        <v>8</v>
      </c>
      <c r="H56" s="4" t="s">
        <v>9</v>
      </c>
      <c r="I56" s="3" t="s">
        <v>8</v>
      </c>
      <c r="J56" s="4" t="s">
        <v>9</v>
      </c>
      <c r="K56" s="3" t="s">
        <v>8</v>
      </c>
      <c r="L56" s="4" t="s">
        <v>9</v>
      </c>
      <c r="M56" s="3" t="s">
        <v>8</v>
      </c>
      <c r="N56" s="4" t="s">
        <v>9</v>
      </c>
    </row>
    <row r="57" spans="2:14" ht="15">
      <c r="B57" s="5">
        <v>41589</v>
      </c>
      <c r="C57" s="6">
        <v>0</v>
      </c>
      <c r="D57" s="7">
        <v>0</v>
      </c>
      <c r="E57" s="6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  <c r="N57" s="7">
        <v>0</v>
      </c>
    </row>
    <row r="58" spans="2:14" ht="15">
      <c r="B58" s="8">
        <v>41590</v>
      </c>
      <c r="C58" s="9"/>
      <c r="D58" s="10"/>
      <c r="E58" s="9"/>
      <c r="F58" s="10"/>
      <c r="G58" s="9"/>
      <c r="H58" s="10"/>
      <c r="I58" s="9"/>
      <c r="J58" s="10"/>
      <c r="K58" s="9"/>
      <c r="L58" s="10"/>
      <c r="M58" s="9"/>
      <c r="N58" s="10"/>
    </row>
    <row r="59" spans="2:14" ht="15">
      <c r="B59" s="5">
        <v>41591</v>
      </c>
      <c r="C59" s="6"/>
      <c r="D59" s="7"/>
      <c r="E59" s="6"/>
      <c r="F59" s="7"/>
      <c r="G59" s="6"/>
      <c r="H59" s="7"/>
      <c r="I59" s="6"/>
      <c r="J59" s="7"/>
      <c r="K59" s="6"/>
      <c r="L59" s="7"/>
      <c r="M59" s="6"/>
      <c r="N59" s="7"/>
    </row>
    <row r="60" spans="2:14" ht="15">
      <c r="B60" s="8">
        <v>41592</v>
      </c>
      <c r="C60" s="9"/>
      <c r="D60" s="10"/>
      <c r="E60" s="9"/>
      <c r="F60" s="10"/>
      <c r="G60" s="9"/>
      <c r="H60" s="10"/>
      <c r="I60" s="9"/>
      <c r="J60" s="10"/>
      <c r="K60" s="9"/>
      <c r="L60" s="10"/>
      <c r="M60" s="9"/>
      <c r="N60" s="10"/>
    </row>
    <row r="61" spans="2:14" ht="15.75" thickBot="1">
      <c r="B61" s="11">
        <v>41593</v>
      </c>
      <c r="C61" s="12">
        <v>55000</v>
      </c>
      <c r="D61" s="13">
        <v>0.36</v>
      </c>
      <c r="E61" s="12"/>
      <c r="F61" s="13"/>
      <c r="G61" s="12">
        <v>71000</v>
      </c>
      <c r="H61" s="13">
        <v>0.3957746478873239</v>
      </c>
      <c r="I61" s="12"/>
      <c r="J61" s="13"/>
      <c r="K61" s="12"/>
      <c r="L61" s="13"/>
      <c r="M61" s="12">
        <v>126000</v>
      </c>
      <c r="N61" s="13">
        <v>0.38015873015873014</v>
      </c>
    </row>
    <row r="62" spans="2:14" ht="15.75" thickBot="1">
      <c r="B62" s="14" t="s">
        <v>10</v>
      </c>
      <c r="C62" s="15">
        <v>55000</v>
      </c>
      <c r="D62" s="16">
        <v>0.36</v>
      </c>
      <c r="E62" s="15"/>
      <c r="F62" s="16"/>
      <c r="G62" s="15">
        <v>71000</v>
      </c>
      <c r="H62" s="16">
        <v>0.3957746478873239</v>
      </c>
      <c r="I62" s="15"/>
      <c r="J62" s="16"/>
      <c r="K62" s="15"/>
      <c r="L62" s="16"/>
      <c r="M62" s="15">
        <v>126000</v>
      </c>
      <c r="N62" s="16">
        <v>0.38015873015873014</v>
      </c>
    </row>
    <row r="63" spans="2:14" ht="15">
      <c r="B63" s="1" t="s">
        <v>14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24" thickBot="1">
      <c r="B65" s="2" t="s">
        <v>15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2:14" ht="15">
      <c r="B66" s="48" t="s">
        <v>1</v>
      </c>
      <c r="C66" s="54" t="s">
        <v>16</v>
      </c>
      <c r="D66" s="55"/>
      <c r="E66" s="54" t="s">
        <v>17</v>
      </c>
      <c r="F66" s="55"/>
      <c r="G66" s="54" t="s">
        <v>18</v>
      </c>
      <c r="H66" s="55"/>
      <c r="I66" s="54" t="s">
        <v>23</v>
      </c>
      <c r="J66" s="55"/>
      <c r="K66" s="54" t="s">
        <v>19</v>
      </c>
      <c r="L66" s="55"/>
      <c r="M66" s="54" t="s">
        <v>7</v>
      </c>
      <c r="N66" s="55"/>
    </row>
    <row r="67" spans="2:14" ht="15.75" thickBot="1">
      <c r="B67" s="49"/>
      <c r="C67" s="28" t="s">
        <v>8</v>
      </c>
      <c r="D67" s="29" t="s">
        <v>9</v>
      </c>
      <c r="E67" s="28" t="s">
        <v>8</v>
      </c>
      <c r="F67" s="29" t="s">
        <v>9</v>
      </c>
      <c r="G67" s="28" t="s">
        <v>8</v>
      </c>
      <c r="H67" s="29" t="s">
        <v>9</v>
      </c>
      <c r="I67" s="28" t="s">
        <v>8</v>
      </c>
      <c r="J67" s="29" t="s">
        <v>9</v>
      </c>
      <c r="K67" s="28" t="s">
        <v>8</v>
      </c>
      <c r="L67" s="29" t="s">
        <v>9</v>
      </c>
      <c r="M67" s="28" t="s">
        <v>8</v>
      </c>
      <c r="N67" s="29" t="s">
        <v>9</v>
      </c>
    </row>
    <row r="68" spans="2:14" ht="15">
      <c r="B68" s="5">
        <v>41589</v>
      </c>
      <c r="C68" s="30"/>
      <c r="D68" s="31"/>
      <c r="E68" s="30">
        <v>93000</v>
      </c>
      <c r="F68" s="31">
        <v>0.3829032258064516</v>
      </c>
      <c r="G68" s="30"/>
      <c r="H68" s="31"/>
      <c r="I68" s="30"/>
      <c r="J68" s="31"/>
      <c r="K68" s="30"/>
      <c r="L68" s="31"/>
      <c r="M68" s="30">
        <v>93000</v>
      </c>
      <c r="N68" s="31">
        <v>0.3829032258064516</v>
      </c>
    </row>
    <row r="69" spans="2:14" ht="15">
      <c r="B69" s="8">
        <v>41590</v>
      </c>
      <c r="C69" s="32">
        <v>25000</v>
      </c>
      <c r="D69" s="33">
        <v>0.37</v>
      </c>
      <c r="E69" s="32">
        <v>97000</v>
      </c>
      <c r="F69" s="33">
        <v>0.3881443298969072</v>
      </c>
      <c r="G69" s="32"/>
      <c r="H69" s="33"/>
      <c r="I69" s="32"/>
      <c r="J69" s="33"/>
      <c r="K69" s="32"/>
      <c r="L69" s="33"/>
      <c r="M69" s="32">
        <v>122000</v>
      </c>
      <c r="N69" s="33">
        <v>0.3844262295081967</v>
      </c>
    </row>
    <row r="70" spans="2:14" ht="15">
      <c r="B70" s="5">
        <v>41591</v>
      </c>
      <c r="C70" s="30">
        <v>83000</v>
      </c>
      <c r="D70" s="31">
        <v>0.37698795180722894</v>
      </c>
      <c r="E70" s="30"/>
      <c r="F70" s="31"/>
      <c r="G70" s="30"/>
      <c r="H70" s="31"/>
      <c r="I70" s="30"/>
      <c r="J70" s="31"/>
      <c r="K70" s="30"/>
      <c r="L70" s="31"/>
      <c r="M70" s="30">
        <v>83000</v>
      </c>
      <c r="N70" s="31">
        <v>0.37698795180722894</v>
      </c>
    </row>
    <row r="71" spans="2:14" ht="15">
      <c r="B71" s="8">
        <v>41592</v>
      </c>
      <c r="C71" s="32">
        <v>50000</v>
      </c>
      <c r="D71" s="33">
        <v>0.37</v>
      </c>
      <c r="E71" s="32">
        <v>107000</v>
      </c>
      <c r="F71" s="33">
        <v>0.37626168224299067</v>
      </c>
      <c r="G71" s="32"/>
      <c r="H71" s="33"/>
      <c r="I71" s="32"/>
      <c r="J71" s="33"/>
      <c r="K71" s="32"/>
      <c r="L71" s="33"/>
      <c r="M71" s="32">
        <v>157000</v>
      </c>
      <c r="N71" s="33">
        <v>0.3742675159235669</v>
      </c>
    </row>
    <row r="72" spans="2:14" ht="15.75" thickBot="1">
      <c r="B72" s="11">
        <v>41593</v>
      </c>
      <c r="C72" s="36">
        <v>50000</v>
      </c>
      <c r="D72" s="37">
        <v>0.37</v>
      </c>
      <c r="E72" s="36">
        <v>94000</v>
      </c>
      <c r="F72" s="37">
        <v>0.3768085106382979</v>
      </c>
      <c r="G72" s="36"/>
      <c r="H72" s="37"/>
      <c r="I72" s="36"/>
      <c r="J72" s="37"/>
      <c r="K72" s="36"/>
      <c r="L72" s="37"/>
      <c r="M72" s="36">
        <v>144000</v>
      </c>
      <c r="N72" s="37">
        <v>0.37444444444444447</v>
      </c>
    </row>
    <row r="73" spans="2:14" ht="15.75" thickBot="1">
      <c r="B73" s="14" t="s">
        <v>10</v>
      </c>
      <c r="C73" s="39">
        <v>208000</v>
      </c>
      <c r="D73" s="40">
        <v>0.3727884615384615</v>
      </c>
      <c r="E73" s="39">
        <v>391000</v>
      </c>
      <c r="F73" s="40">
        <v>0.380920716112532</v>
      </c>
      <c r="G73" s="39"/>
      <c r="H73" s="40"/>
      <c r="I73" s="39"/>
      <c r="J73" s="40"/>
      <c r="K73" s="39"/>
      <c r="L73" s="40"/>
      <c r="M73" s="39">
        <v>599000</v>
      </c>
      <c r="N73" s="40">
        <v>0.37809682804674455</v>
      </c>
    </row>
    <row r="74" ht="15">
      <c r="B74" s="1" t="s">
        <v>14</v>
      </c>
    </row>
    <row r="77" spans="2:14" ht="21">
      <c r="B77" s="50" t="s">
        <v>60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81" spans="2:14" ht="24" thickBot="1">
      <c r="B81" s="2" t="s"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5">
      <c r="B82" s="48" t="s">
        <v>1</v>
      </c>
      <c r="C82" s="46" t="s">
        <v>2</v>
      </c>
      <c r="D82" s="47"/>
      <c r="E82" s="46" t="s">
        <v>3</v>
      </c>
      <c r="F82" s="47"/>
      <c r="G82" s="46" t="s">
        <v>4</v>
      </c>
      <c r="H82" s="47"/>
      <c r="I82" s="46" t="s">
        <v>5</v>
      </c>
      <c r="J82" s="47"/>
      <c r="K82" s="46" t="s">
        <v>6</v>
      </c>
      <c r="L82" s="47"/>
      <c r="M82" s="46" t="s">
        <v>7</v>
      </c>
      <c r="N82" s="47"/>
    </row>
    <row r="83" spans="2:14" ht="15.75" thickBot="1">
      <c r="B83" s="49"/>
      <c r="C83" s="3" t="s">
        <v>8</v>
      </c>
      <c r="D83" s="4" t="s">
        <v>9</v>
      </c>
      <c r="E83" s="3" t="s">
        <v>8</v>
      </c>
      <c r="F83" s="4" t="s">
        <v>9</v>
      </c>
      <c r="G83" s="3" t="s">
        <v>8</v>
      </c>
      <c r="H83" s="4" t="s">
        <v>9</v>
      </c>
      <c r="I83" s="3" t="s">
        <v>8</v>
      </c>
      <c r="J83" s="4" t="s">
        <v>9</v>
      </c>
      <c r="K83" s="3" t="s">
        <v>8</v>
      </c>
      <c r="L83" s="4" t="s">
        <v>9</v>
      </c>
      <c r="M83" s="3" t="s">
        <v>8</v>
      </c>
      <c r="N83" s="4" t="s">
        <v>9</v>
      </c>
    </row>
    <row r="84" spans="2:14" ht="15">
      <c r="B84" s="5">
        <v>41596</v>
      </c>
      <c r="C84" s="6"/>
      <c r="D84" s="7"/>
      <c r="E84" s="6"/>
      <c r="F84" s="7"/>
      <c r="G84" s="6"/>
      <c r="H84" s="7"/>
      <c r="I84" s="6"/>
      <c r="J84" s="7"/>
      <c r="K84" s="6"/>
      <c r="L84" s="7"/>
      <c r="M84" s="6"/>
      <c r="N84" s="7"/>
    </row>
    <row r="85" spans="2:14" ht="15">
      <c r="B85" s="8">
        <v>41597</v>
      </c>
      <c r="C85" s="9"/>
      <c r="D85" s="10"/>
      <c r="E85" s="9"/>
      <c r="F85" s="10"/>
      <c r="G85" s="9"/>
      <c r="H85" s="10"/>
      <c r="I85" s="9"/>
      <c r="J85" s="10"/>
      <c r="K85" s="9"/>
      <c r="L85" s="10"/>
      <c r="M85" s="9"/>
      <c r="N85" s="10"/>
    </row>
    <row r="86" spans="2:14" ht="15">
      <c r="B86" s="5">
        <v>41598</v>
      </c>
      <c r="C86" s="6"/>
      <c r="D86" s="7"/>
      <c r="E86" s="6"/>
      <c r="F86" s="7"/>
      <c r="G86" s="6"/>
      <c r="H86" s="7"/>
      <c r="I86" s="6"/>
      <c r="J86" s="7"/>
      <c r="K86" s="6"/>
      <c r="L86" s="7"/>
      <c r="M86" s="6"/>
      <c r="N86" s="7"/>
    </row>
    <row r="87" spans="2:14" ht="15">
      <c r="B87" s="8">
        <v>41599</v>
      </c>
      <c r="C87" s="9"/>
      <c r="D87" s="10"/>
      <c r="E87" s="9"/>
      <c r="F87" s="10"/>
      <c r="G87" s="9"/>
      <c r="H87" s="10"/>
      <c r="I87" s="9"/>
      <c r="J87" s="10"/>
      <c r="K87" s="9"/>
      <c r="L87" s="10"/>
      <c r="M87" s="9"/>
      <c r="N87" s="10"/>
    </row>
    <row r="88" spans="2:14" ht="15.75" thickBot="1">
      <c r="B88" s="11">
        <v>41600</v>
      </c>
      <c r="C88" s="12"/>
      <c r="D88" s="13"/>
      <c r="E88" s="12"/>
      <c r="F88" s="13"/>
      <c r="G88" s="12"/>
      <c r="H88" s="13"/>
      <c r="I88" s="12"/>
      <c r="J88" s="13"/>
      <c r="K88" s="12"/>
      <c r="L88" s="13"/>
      <c r="M88" s="12"/>
      <c r="N88" s="13"/>
    </row>
    <row r="89" spans="2:14" ht="15.75" thickBot="1">
      <c r="B89" s="14" t="s">
        <v>10</v>
      </c>
      <c r="C89" s="15"/>
      <c r="D89" s="16"/>
      <c r="E89" s="15"/>
      <c r="F89" s="16"/>
      <c r="G89" s="15"/>
      <c r="H89" s="16"/>
      <c r="I89" s="15"/>
      <c r="J89" s="16"/>
      <c r="K89" s="15"/>
      <c r="L89" s="16"/>
      <c r="M89" s="15"/>
      <c r="N89" s="16"/>
    </row>
    <row r="90" spans="2:14" ht="15">
      <c r="B90" s="1" t="s">
        <v>11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24" thickBot="1">
      <c r="B92" s="2" t="s">
        <v>12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5">
      <c r="B93" s="48" t="s">
        <v>1</v>
      </c>
      <c r="C93" s="46" t="s">
        <v>2</v>
      </c>
      <c r="D93" s="47"/>
      <c r="E93" s="46" t="s">
        <v>13</v>
      </c>
      <c r="F93" s="47"/>
      <c r="G93" s="46" t="s">
        <v>4</v>
      </c>
      <c r="H93" s="47"/>
      <c r="I93" s="46" t="s">
        <v>5</v>
      </c>
      <c r="J93" s="47"/>
      <c r="K93" s="46" t="s">
        <v>6</v>
      </c>
      <c r="L93" s="47"/>
      <c r="M93" s="46" t="s">
        <v>7</v>
      </c>
      <c r="N93" s="47"/>
    </row>
    <row r="94" spans="2:14" ht="15.75" thickBot="1">
      <c r="B94" s="49"/>
      <c r="C94" s="3" t="s">
        <v>8</v>
      </c>
      <c r="D94" s="4" t="s">
        <v>9</v>
      </c>
      <c r="E94" s="3" t="s">
        <v>8</v>
      </c>
      <c r="F94" s="4" t="s">
        <v>9</v>
      </c>
      <c r="G94" s="3" t="s">
        <v>8</v>
      </c>
      <c r="H94" s="4" t="s">
        <v>9</v>
      </c>
      <c r="I94" s="3" t="s">
        <v>8</v>
      </c>
      <c r="J94" s="4" t="s">
        <v>9</v>
      </c>
      <c r="K94" s="3" t="s">
        <v>8</v>
      </c>
      <c r="L94" s="4" t="s">
        <v>9</v>
      </c>
      <c r="M94" s="3" t="s">
        <v>8</v>
      </c>
      <c r="N94" s="4" t="s">
        <v>9</v>
      </c>
    </row>
    <row r="95" spans="2:14" ht="15">
      <c r="B95" s="5">
        <v>41596</v>
      </c>
      <c r="C95" s="6"/>
      <c r="D95" s="7"/>
      <c r="E95" s="6"/>
      <c r="F95" s="7"/>
      <c r="G95" s="6"/>
      <c r="H95" s="7"/>
      <c r="I95" s="6"/>
      <c r="J95" s="7"/>
      <c r="K95" s="6"/>
      <c r="L95" s="7"/>
      <c r="M95" s="6"/>
      <c r="N95" s="7"/>
    </row>
    <row r="96" spans="2:14" ht="15">
      <c r="B96" s="8">
        <v>41597</v>
      </c>
      <c r="C96" s="9"/>
      <c r="D96" s="10"/>
      <c r="E96" s="9"/>
      <c r="F96" s="10"/>
      <c r="G96" s="9"/>
      <c r="H96" s="10"/>
      <c r="I96" s="9"/>
      <c r="J96" s="10"/>
      <c r="K96" s="9"/>
      <c r="L96" s="10"/>
      <c r="M96" s="9"/>
      <c r="N96" s="10"/>
    </row>
    <row r="97" spans="2:14" ht="15">
      <c r="B97" s="5">
        <v>41598</v>
      </c>
      <c r="C97" s="6"/>
      <c r="D97" s="7"/>
      <c r="E97" s="6"/>
      <c r="F97" s="7"/>
      <c r="G97" s="6"/>
      <c r="H97" s="7"/>
      <c r="I97" s="6"/>
      <c r="J97" s="7"/>
      <c r="K97" s="6"/>
      <c r="L97" s="7"/>
      <c r="M97" s="6"/>
      <c r="N97" s="7"/>
    </row>
    <row r="98" spans="2:14" ht="15">
      <c r="B98" s="8">
        <v>41599</v>
      </c>
      <c r="C98" s="9"/>
      <c r="D98" s="10"/>
      <c r="E98" s="9"/>
      <c r="F98" s="10"/>
      <c r="G98" s="9"/>
      <c r="H98" s="10"/>
      <c r="I98" s="9"/>
      <c r="J98" s="10"/>
      <c r="K98" s="9"/>
      <c r="L98" s="10"/>
      <c r="M98" s="9"/>
      <c r="N98" s="10"/>
    </row>
    <row r="99" spans="2:14" ht="15.75" thickBot="1">
      <c r="B99" s="11">
        <v>41600</v>
      </c>
      <c r="C99" s="12"/>
      <c r="D99" s="13"/>
      <c r="E99" s="12"/>
      <c r="F99" s="13"/>
      <c r="G99" s="12"/>
      <c r="H99" s="13"/>
      <c r="I99" s="12"/>
      <c r="J99" s="13"/>
      <c r="K99" s="12"/>
      <c r="L99" s="13"/>
      <c r="M99" s="12"/>
      <c r="N99" s="13"/>
    </row>
    <row r="100" spans="2:14" ht="15.75" thickBot="1">
      <c r="B100" s="14" t="s">
        <v>10</v>
      </c>
      <c r="C100" s="15"/>
      <c r="D100" s="16"/>
      <c r="E100" s="15"/>
      <c r="F100" s="16"/>
      <c r="G100" s="15"/>
      <c r="H100" s="16"/>
      <c r="I100" s="15"/>
      <c r="J100" s="16"/>
      <c r="K100" s="15"/>
      <c r="L100" s="16"/>
      <c r="M100" s="15"/>
      <c r="N100" s="16"/>
    </row>
    <row r="101" spans="2:14" ht="15">
      <c r="B101" s="1" t="s">
        <v>14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24" thickBot="1">
      <c r="B103" s="2" t="s">
        <v>15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2:14" ht="15">
      <c r="B104" s="48" t="s">
        <v>1</v>
      </c>
      <c r="C104" s="54" t="s">
        <v>16</v>
      </c>
      <c r="D104" s="55"/>
      <c r="E104" s="54" t="s">
        <v>17</v>
      </c>
      <c r="F104" s="55"/>
      <c r="G104" s="54" t="s">
        <v>18</v>
      </c>
      <c r="H104" s="55"/>
      <c r="I104" s="54" t="s">
        <v>23</v>
      </c>
      <c r="J104" s="55"/>
      <c r="K104" s="54" t="s">
        <v>19</v>
      </c>
      <c r="L104" s="55"/>
      <c r="M104" s="54" t="s">
        <v>7</v>
      </c>
      <c r="N104" s="55"/>
    </row>
    <row r="105" spans="2:14" ht="15.75" thickBot="1">
      <c r="B105" s="49"/>
      <c r="C105" s="28" t="s">
        <v>8</v>
      </c>
      <c r="D105" s="29" t="s">
        <v>9</v>
      </c>
      <c r="E105" s="28" t="s">
        <v>8</v>
      </c>
      <c r="F105" s="29" t="s">
        <v>9</v>
      </c>
      <c r="G105" s="28" t="s">
        <v>8</v>
      </c>
      <c r="H105" s="29" t="s">
        <v>9</v>
      </c>
      <c r="I105" s="28" t="s">
        <v>8</v>
      </c>
      <c r="J105" s="29" t="s">
        <v>9</v>
      </c>
      <c r="K105" s="28" t="s">
        <v>8</v>
      </c>
      <c r="L105" s="29" t="s">
        <v>9</v>
      </c>
      <c r="M105" s="28" t="s">
        <v>8</v>
      </c>
      <c r="N105" s="29" t="s">
        <v>9</v>
      </c>
    </row>
    <row r="106" spans="2:14" ht="15">
      <c r="B106" s="5">
        <v>41596</v>
      </c>
      <c r="C106" s="30">
        <v>50000</v>
      </c>
      <c r="D106" s="31">
        <v>0.37</v>
      </c>
      <c r="E106" s="30">
        <v>60000</v>
      </c>
      <c r="F106" s="31">
        <v>0.37466666666666665</v>
      </c>
      <c r="G106" s="30"/>
      <c r="H106" s="31"/>
      <c r="I106" s="30"/>
      <c r="J106" s="31"/>
      <c r="K106" s="30"/>
      <c r="L106" s="31"/>
      <c r="M106" s="30">
        <v>110000</v>
      </c>
      <c r="N106" s="31">
        <v>0.37254545454545457</v>
      </c>
    </row>
    <row r="107" spans="2:14" ht="15">
      <c r="B107" s="8">
        <v>41597</v>
      </c>
      <c r="C107" s="32">
        <v>43000</v>
      </c>
      <c r="D107" s="33">
        <v>0.37</v>
      </c>
      <c r="E107" s="32"/>
      <c r="F107" s="33"/>
      <c r="G107" s="32"/>
      <c r="H107" s="33"/>
      <c r="I107" s="32"/>
      <c r="J107" s="33"/>
      <c r="K107" s="32"/>
      <c r="L107" s="33"/>
      <c r="M107" s="32">
        <v>43000</v>
      </c>
      <c r="N107" s="33">
        <v>0.37</v>
      </c>
    </row>
    <row r="108" spans="2:14" ht="15">
      <c r="B108" s="5">
        <v>41598</v>
      </c>
      <c r="C108" s="30">
        <v>70000</v>
      </c>
      <c r="D108" s="31">
        <v>0.35</v>
      </c>
      <c r="E108" s="30">
        <v>102000</v>
      </c>
      <c r="F108" s="31">
        <v>0.3622549019607843</v>
      </c>
      <c r="G108" s="30"/>
      <c r="H108" s="31"/>
      <c r="I108" s="30"/>
      <c r="J108" s="31"/>
      <c r="K108" s="30"/>
      <c r="L108" s="31"/>
      <c r="M108" s="30">
        <v>172000</v>
      </c>
      <c r="N108" s="31">
        <v>0.3572674418604651</v>
      </c>
    </row>
    <row r="109" spans="2:14" ht="15">
      <c r="B109" s="8">
        <v>41599</v>
      </c>
      <c r="C109" s="32">
        <v>20000</v>
      </c>
      <c r="D109" s="33">
        <v>0.36</v>
      </c>
      <c r="E109" s="32"/>
      <c r="F109" s="33"/>
      <c r="G109" s="32"/>
      <c r="H109" s="33"/>
      <c r="I109" s="32"/>
      <c r="J109" s="33"/>
      <c r="K109" s="32"/>
      <c r="L109" s="33"/>
      <c r="M109" s="32">
        <v>20000</v>
      </c>
      <c r="N109" s="33">
        <v>0.36</v>
      </c>
    </row>
    <row r="110" spans="2:14" ht="15.75" thickBot="1">
      <c r="B110" s="11">
        <v>41600</v>
      </c>
      <c r="C110" s="36">
        <v>30000</v>
      </c>
      <c r="D110" s="37">
        <v>0.36</v>
      </c>
      <c r="E110" s="36"/>
      <c r="F110" s="37"/>
      <c r="G110" s="36"/>
      <c r="H110" s="37"/>
      <c r="I110" s="36"/>
      <c r="J110" s="37"/>
      <c r="K110" s="36"/>
      <c r="L110" s="37"/>
      <c r="M110" s="36">
        <v>30000</v>
      </c>
      <c r="N110" s="37">
        <v>0.36</v>
      </c>
    </row>
    <row r="111" spans="2:14" ht="15.75" thickBot="1">
      <c r="B111" s="14" t="s">
        <v>10</v>
      </c>
      <c r="C111" s="39">
        <v>213000</v>
      </c>
      <c r="D111" s="40">
        <v>0.36107981220657276</v>
      </c>
      <c r="E111" s="39">
        <v>162000</v>
      </c>
      <c r="F111" s="40">
        <v>0.3668518518518519</v>
      </c>
      <c r="G111" s="39"/>
      <c r="H111" s="40"/>
      <c r="I111" s="39"/>
      <c r="J111" s="40"/>
      <c r="K111" s="39"/>
      <c r="L111" s="40"/>
      <c r="M111" s="39">
        <v>375000</v>
      </c>
      <c r="N111" s="40">
        <v>0.36357333333333336</v>
      </c>
    </row>
    <row r="112" spans="2:14" ht="15">
      <c r="B112" s="42" t="s">
        <v>14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5" spans="2:14" ht="21">
      <c r="B115" s="50" t="s">
        <v>61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9" spans="2:14" ht="24" thickBot="1">
      <c r="B119" s="2" t="s">
        <v>0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">
      <c r="B120" s="48" t="s">
        <v>1</v>
      </c>
      <c r="C120" s="46" t="s">
        <v>2</v>
      </c>
      <c r="D120" s="47"/>
      <c r="E120" s="46" t="s">
        <v>3</v>
      </c>
      <c r="F120" s="47"/>
      <c r="G120" s="46" t="s">
        <v>4</v>
      </c>
      <c r="H120" s="47"/>
      <c r="I120" s="46" t="s">
        <v>5</v>
      </c>
      <c r="J120" s="47"/>
      <c r="K120" s="46" t="s">
        <v>6</v>
      </c>
      <c r="L120" s="47"/>
      <c r="M120" s="46" t="s">
        <v>7</v>
      </c>
      <c r="N120" s="47"/>
    </row>
    <row r="121" spans="2:14" ht="15.75" thickBot="1">
      <c r="B121" s="49"/>
      <c r="C121" s="3" t="s">
        <v>8</v>
      </c>
      <c r="D121" s="4" t="s">
        <v>9</v>
      </c>
      <c r="E121" s="3" t="s">
        <v>8</v>
      </c>
      <c r="F121" s="4" t="s">
        <v>9</v>
      </c>
      <c r="G121" s="3" t="s">
        <v>8</v>
      </c>
      <c r="H121" s="4" t="s">
        <v>9</v>
      </c>
      <c r="I121" s="3" t="s">
        <v>8</v>
      </c>
      <c r="J121" s="4" t="s">
        <v>9</v>
      </c>
      <c r="K121" s="3" t="s">
        <v>8</v>
      </c>
      <c r="L121" s="4" t="s">
        <v>9</v>
      </c>
      <c r="M121" s="3" t="s">
        <v>8</v>
      </c>
      <c r="N121" s="4" t="s">
        <v>9</v>
      </c>
    </row>
    <row r="122" spans="2:14" ht="15">
      <c r="B122" s="5">
        <v>41603</v>
      </c>
      <c r="C122" s="6"/>
      <c r="D122" s="7"/>
      <c r="E122" s="6"/>
      <c r="F122" s="7"/>
      <c r="G122" s="6"/>
      <c r="H122" s="7"/>
      <c r="I122" s="6"/>
      <c r="J122" s="7"/>
      <c r="K122" s="6"/>
      <c r="L122" s="7"/>
      <c r="M122" s="6"/>
      <c r="N122" s="7"/>
    </row>
    <row r="123" spans="2:14" ht="15">
      <c r="B123" s="8">
        <v>41604</v>
      </c>
      <c r="C123" s="9"/>
      <c r="D123" s="10"/>
      <c r="E123" s="9"/>
      <c r="F123" s="10"/>
      <c r="G123" s="9"/>
      <c r="H123" s="10"/>
      <c r="I123" s="9"/>
      <c r="J123" s="10"/>
      <c r="K123" s="9"/>
      <c r="L123" s="10"/>
      <c r="M123" s="9"/>
      <c r="N123" s="10"/>
    </row>
    <row r="124" spans="2:14" ht="15">
      <c r="B124" s="5">
        <v>41605</v>
      </c>
      <c r="C124" s="6"/>
      <c r="D124" s="7"/>
      <c r="E124" s="6"/>
      <c r="F124" s="7"/>
      <c r="G124" s="6"/>
      <c r="H124" s="7"/>
      <c r="I124" s="6"/>
      <c r="J124" s="7"/>
      <c r="K124" s="6"/>
      <c r="L124" s="7"/>
      <c r="M124" s="6"/>
      <c r="N124" s="7"/>
    </row>
    <row r="125" spans="2:14" ht="15">
      <c r="B125" s="8">
        <v>41606</v>
      </c>
      <c r="C125" s="9"/>
      <c r="D125" s="10"/>
      <c r="E125" s="9"/>
      <c r="F125" s="10"/>
      <c r="G125" s="9"/>
      <c r="H125" s="10"/>
      <c r="I125" s="9"/>
      <c r="J125" s="10"/>
      <c r="K125" s="9"/>
      <c r="L125" s="10"/>
      <c r="M125" s="9"/>
      <c r="N125" s="10"/>
    </row>
    <row r="126" spans="2:14" ht="15.75" thickBot="1">
      <c r="B126" s="11">
        <v>41607</v>
      </c>
      <c r="C126" s="12"/>
      <c r="D126" s="13"/>
      <c r="E126" s="12"/>
      <c r="F126" s="13"/>
      <c r="G126" s="12"/>
      <c r="H126" s="13"/>
      <c r="I126" s="12"/>
      <c r="J126" s="13"/>
      <c r="K126" s="12"/>
      <c r="L126" s="13"/>
      <c r="M126" s="12"/>
      <c r="N126" s="13"/>
    </row>
    <row r="127" spans="2:14" ht="15.75" thickBot="1">
      <c r="B127" s="14" t="s">
        <v>10</v>
      </c>
      <c r="C127" s="15"/>
      <c r="D127" s="16"/>
      <c r="E127" s="15"/>
      <c r="F127" s="16"/>
      <c r="G127" s="15"/>
      <c r="H127" s="16"/>
      <c r="I127" s="15"/>
      <c r="J127" s="16"/>
      <c r="K127" s="15"/>
      <c r="L127" s="16"/>
      <c r="M127" s="15"/>
      <c r="N127" s="16"/>
    </row>
    <row r="128" spans="2:14" ht="15">
      <c r="B128" s="1" t="s">
        <v>11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24" thickBot="1">
      <c r="B130" s="2" t="s">
        <v>12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5">
      <c r="B131" s="48" t="s">
        <v>1</v>
      </c>
      <c r="C131" s="46" t="s">
        <v>2</v>
      </c>
      <c r="D131" s="47"/>
      <c r="E131" s="46" t="s">
        <v>13</v>
      </c>
      <c r="F131" s="47"/>
      <c r="G131" s="46" t="s">
        <v>4</v>
      </c>
      <c r="H131" s="47"/>
      <c r="I131" s="46" t="s">
        <v>5</v>
      </c>
      <c r="J131" s="47"/>
      <c r="K131" s="46" t="s">
        <v>6</v>
      </c>
      <c r="L131" s="47"/>
      <c r="M131" s="46" t="s">
        <v>7</v>
      </c>
      <c r="N131" s="47"/>
    </row>
    <row r="132" spans="2:14" ht="15.75" thickBot="1">
      <c r="B132" s="49"/>
      <c r="C132" s="3" t="s">
        <v>8</v>
      </c>
      <c r="D132" s="4" t="s">
        <v>9</v>
      </c>
      <c r="E132" s="3" t="s">
        <v>8</v>
      </c>
      <c r="F132" s="4" t="s">
        <v>9</v>
      </c>
      <c r="G132" s="3" t="s">
        <v>8</v>
      </c>
      <c r="H132" s="4" t="s">
        <v>9</v>
      </c>
      <c r="I132" s="3" t="s">
        <v>8</v>
      </c>
      <c r="J132" s="4" t="s">
        <v>9</v>
      </c>
      <c r="K132" s="3" t="s">
        <v>8</v>
      </c>
      <c r="L132" s="4" t="s">
        <v>9</v>
      </c>
      <c r="M132" s="3" t="s">
        <v>8</v>
      </c>
      <c r="N132" s="4" t="s">
        <v>9</v>
      </c>
    </row>
    <row r="133" spans="2:14" ht="15">
      <c r="B133" s="5">
        <v>41603</v>
      </c>
      <c r="C133" s="6">
        <v>120000</v>
      </c>
      <c r="D133" s="7">
        <v>0.37666666666666665</v>
      </c>
      <c r="E133" s="6">
        <v>36000</v>
      </c>
      <c r="F133" s="7">
        <v>0.43</v>
      </c>
      <c r="G133" s="6"/>
      <c r="H133" s="7"/>
      <c r="I133" s="6"/>
      <c r="J133" s="7"/>
      <c r="K133" s="6"/>
      <c r="L133" s="7"/>
      <c r="M133" s="6">
        <v>156000</v>
      </c>
      <c r="N133" s="7">
        <v>0.38897435897435895</v>
      </c>
    </row>
    <row r="134" spans="2:14" ht="15">
      <c r="B134" s="8">
        <v>41604</v>
      </c>
      <c r="C134" s="9"/>
      <c r="D134" s="10"/>
      <c r="E134" s="9"/>
      <c r="F134" s="10"/>
      <c r="G134" s="9"/>
      <c r="H134" s="10"/>
      <c r="I134" s="9"/>
      <c r="J134" s="10"/>
      <c r="K134" s="9"/>
      <c r="L134" s="10"/>
      <c r="M134" s="9"/>
      <c r="N134" s="10"/>
    </row>
    <row r="135" spans="2:14" ht="15">
      <c r="B135" s="5">
        <v>41605</v>
      </c>
      <c r="C135" s="6"/>
      <c r="D135" s="7"/>
      <c r="E135" s="6"/>
      <c r="F135" s="7"/>
      <c r="G135" s="6"/>
      <c r="H135" s="7"/>
      <c r="I135" s="6"/>
      <c r="J135" s="7"/>
      <c r="K135" s="6"/>
      <c r="L135" s="7"/>
      <c r="M135" s="6"/>
      <c r="N135" s="7"/>
    </row>
    <row r="136" spans="2:14" ht="15">
      <c r="B136" s="8">
        <v>41606</v>
      </c>
      <c r="C136" s="9"/>
      <c r="D136" s="10"/>
      <c r="E136" s="9"/>
      <c r="F136" s="10"/>
      <c r="G136" s="9"/>
      <c r="H136" s="10"/>
      <c r="I136" s="9"/>
      <c r="J136" s="10"/>
      <c r="K136" s="9"/>
      <c r="L136" s="10"/>
      <c r="M136" s="9"/>
      <c r="N136" s="10"/>
    </row>
    <row r="137" spans="2:14" ht="15.75" thickBot="1">
      <c r="B137" s="11">
        <v>41607</v>
      </c>
      <c r="C137" s="12"/>
      <c r="D137" s="13"/>
      <c r="E137" s="12"/>
      <c r="F137" s="13"/>
      <c r="G137" s="12"/>
      <c r="H137" s="13"/>
      <c r="I137" s="12"/>
      <c r="J137" s="13"/>
      <c r="K137" s="12"/>
      <c r="L137" s="13"/>
      <c r="M137" s="12"/>
      <c r="N137" s="13"/>
    </row>
    <row r="138" spans="2:14" ht="15.75" thickBot="1">
      <c r="B138" s="14" t="s">
        <v>10</v>
      </c>
      <c r="C138" s="15">
        <v>120000</v>
      </c>
      <c r="D138" s="16">
        <v>0.37666666666666665</v>
      </c>
      <c r="E138" s="15">
        <v>36000</v>
      </c>
      <c r="F138" s="16">
        <v>0.43</v>
      </c>
      <c r="G138" s="15"/>
      <c r="H138" s="16"/>
      <c r="I138" s="15"/>
      <c r="J138" s="16"/>
      <c r="K138" s="15"/>
      <c r="L138" s="16"/>
      <c r="M138" s="15">
        <v>156000</v>
      </c>
      <c r="N138" s="16">
        <v>0.38897435897435895</v>
      </c>
    </row>
    <row r="139" spans="2:14" ht="15">
      <c r="B139" s="1" t="s">
        <v>14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24" thickBot="1">
      <c r="B141" s="2" t="s">
        <v>15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2:14" ht="15">
      <c r="B142" s="48" t="s">
        <v>1</v>
      </c>
      <c r="C142" s="54" t="s">
        <v>16</v>
      </c>
      <c r="D142" s="55"/>
      <c r="E142" s="54" t="s">
        <v>17</v>
      </c>
      <c r="F142" s="55"/>
      <c r="G142" s="54" t="s">
        <v>18</v>
      </c>
      <c r="H142" s="55"/>
      <c r="I142" s="54" t="s">
        <v>23</v>
      </c>
      <c r="J142" s="55"/>
      <c r="K142" s="54" t="s">
        <v>19</v>
      </c>
      <c r="L142" s="55"/>
      <c r="M142" s="54" t="s">
        <v>7</v>
      </c>
      <c r="N142" s="55"/>
    </row>
    <row r="143" spans="2:14" ht="15.75" thickBot="1">
      <c r="B143" s="49"/>
      <c r="C143" s="28" t="s">
        <v>8</v>
      </c>
      <c r="D143" s="29" t="s">
        <v>9</v>
      </c>
      <c r="E143" s="28" t="s">
        <v>8</v>
      </c>
      <c r="F143" s="29" t="s">
        <v>9</v>
      </c>
      <c r="G143" s="28" t="s">
        <v>8</v>
      </c>
      <c r="H143" s="29" t="s">
        <v>9</v>
      </c>
      <c r="I143" s="28" t="s">
        <v>8</v>
      </c>
      <c r="J143" s="29" t="s">
        <v>9</v>
      </c>
      <c r="K143" s="28" t="s">
        <v>8</v>
      </c>
      <c r="L143" s="29" t="s">
        <v>9</v>
      </c>
      <c r="M143" s="28" t="s">
        <v>8</v>
      </c>
      <c r="N143" s="29" t="s">
        <v>9</v>
      </c>
    </row>
    <row r="144" spans="2:14" ht="15">
      <c r="B144" s="5">
        <v>41603</v>
      </c>
      <c r="C144" s="30">
        <v>207000</v>
      </c>
      <c r="D144" s="31">
        <v>0.36782608695652175</v>
      </c>
      <c r="E144" s="30"/>
      <c r="F144" s="31"/>
      <c r="G144" s="30"/>
      <c r="H144" s="31"/>
      <c r="I144" s="30"/>
      <c r="J144" s="31"/>
      <c r="K144" s="30"/>
      <c r="L144" s="31"/>
      <c r="M144" s="30">
        <v>207000</v>
      </c>
      <c r="N144" s="31">
        <v>0.36782608695652175</v>
      </c>
    </row>
    <row r="145" spans="2:14" ht="15">
      <c r="B145" s="8">
        <v>41604</v>
      </c>
      <c r="C145" s="32"/>
      <c r="D145" s="33"/>
      <c r="E145" s="32"/>
      <c r="F145" s="33"/>
      <c r="G145" s="32"/>
      <c r="H145" s="33"/>
      <c r="I145" s="32"/>
      <c r="J145" s="33"/>
      <c r="K145" s="32"/>
      <c r="L145" s="33"/>
      <c r="M145" s="32"/>
      <c r="N145" s="33"/>
    </row>
    <row r="146" spans="2:14" ht="15">
      <c r="B146" s="5">
        <v>41605</v>
      </c>
      <c r="C146" s="30">
        <v>57000</v>
      </c>
      <c r="D146" s="31">
        <v>0.3612280701754386</v>
      </c>
      <c r="E146" s="30"/>
      <c r="F146" s="31"/>
      <c r="G146" s="30"/>
      <c r="H146" s="31"/>
      <c r="I146" s="30"/>
      <c r="J146" s="31"/>
      <c r="K146" s="30"/>
      <c r="L146" s="31"/>
      <c r="M146" s="30">
        <v>57000</v>
      </c>
      <c r="N146" s="31">
        <v>0.3612280701754386</v>
      </c>
    </row>
    <row r="147" spans="2:14" ht="15">
      <c r="B147" s="8">
        <v>41606</v>
      </c>
      <c r="C147" s="32">
        <v>52000</v>
      </c>
      <c r="D147" s="33">
        <v>0.37576923076923074</v>
      </c>
      <c r="E147" s="32"/>
      <c r="F147" s="33"/>
      <c r="G147" s="32"/>
      <c r="H147" s="33"/>
      <c r="I147" s="32"/>
      <c r="J147" s="33"/>
      <c r="K147" s="32"/>
      <c r="L147" s="33"/>
      <c r="M147" s="32">
        <v>52000</v>
      </c>
      <c r="N147" s="33">
        <v>0.37576923076923074</v>
      </c>
    </row>
    <row r="148" spans="2:14" ht="15.75" thickBot="1">
      <c r="B148" s="11">
        <v>41607</v>
      </c>
      <c r="C148" s="36">
        <v>115000</v>
      </c>
      <c r="D148" s="37">
        <v>0.3691304347826087</v>
      </c>
      <c r="E148" s="36"/>
      <c r="F148" s="37"/>
      <c r="G148" s="36"/>
      <c r="H148" s="37"/>
      <c r="I148" s="36"/>
      <c r="J148" s="37"/>
      <c r="K148" s="36"/>
      <c r="L148" s="37"/>
      <c r="M148" s="36">
        <v>115000</v>
      </c>
      <c r="N148" s="37">
        <v>0.3691304347826087</v>
      </c>
    </row>
    <row r="149" spans="2:14" ht="15.75" thickBot="1">
      <c r="B149" s="14" t="s">
        <v>10</v>
      </c>
      <c r="C149" s="39">
        <v>431000</v>
      </c>
      <c r="D149" s="40">
        <v>0.36825986078886314</v>
      </c>
      <c r="E149" s="39"/>
      <c r="F149" s="40"/>
      <c r="G149" s="39"/>
      <c r="H149" s="40"/>
      <c r="I149" s="39"/>
      <c r="J149" s="40"/>
      <c r="K149" s="39"/>
      <c r="L149" s="40"/>
      <c r="M149" s="39">
        <v>431000</v>
      </c>
      <c r="N149" s="40">
        <v>0.36825986078886314</v>
      </c>
    </row>
    <row r="150" spans="2:14" ht="15">
      <c r="B150" s="42" t="s">
        <v>14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</sheetData>
  <sheetProtection/>
  <mergeCells count="89">
    <mergeCell ref="M104:N104"/>
    <mergeCell ref="B104:B105"/>
    <mergeCell ref="C104:D104"/>
    <mergeCell ref="E104:F104"/>
    <mergeCell ref="G104:H104"/>
    <mergeCell ref="I104:J104"/>
    <mergeCell ref="K104:L104"/>
    <mergeCell ref="M82:N82"/>
    <mergeCell ref="B93:B94"/>
    <mergeCell ref="C93:D93"/>
    <mergeCell ref="E93:F93"/>
    <mergeCell ref="G93:H93"/>
    <mergeCell ref="I93:J93"/>
    <mergeCell ref="K93:L93"/>
    <mergeCell ref="M93:N93"/>
    <mergeCell ref="M28:N28"/>
    <mergeCell ref="B17:B18"/>
    <mergeCell ref="C17:D17"/>
    <mergeCell ref="B77:N77"/>
    <mergeCell ref="B82:B83"/>
    <mergeCell ref="C82:D82"/>
    <mergeCell ref="E82:F82"/>
    <mergeCell ref="G82:H82"/>
    <mergeCell ref="I82:J82"/>
    <mergeCell ref="K82:L82"/>
    <mergeCell ref="B28:B29"/>
    <mergeCell ref="C28:D28"/>
    <mergeCell ref="E28:F28"/>
    <mergeCell ref="G28:H28"/>
    <mergeCell ref="I28:J28"/>
    <mergeCell ref="K28:L28"/>
    <mergeCell ref="B1:N1"/>
    <mergeCell ref="B2:N2"/>
    <mergeCell ref="B6:B7"/>
    <mergeCell ref="C6:D6"/>
    <mergeCell ref="E6:F6"/>
    <mergeCell ref="G6:H6"/>
    <mergeCell ref="I6:J6"/>
    <mergeCell ref="K6:L6"/>
    <mergeCell ref="M6:N6"/>
    <mergeCell ref="E17:F17"/>
    <mergeCell ref="G17:H17"/>
    <mergeCell ref="I17:J17"/>
    <mergeCell ref="K17:L17"/>
    <mergeCell ref="M17:N17"/>
    <mergeCell ref="B44:B45"/>
    <mergeCell ref="C44:D44"/>
    <mergeCell ref="E44:F44"/>
    <mergeCell ref="G44:H44"/>
    <mergeCell ref="I44:J44"/>
    <mergeCell ref="I66:J66"/>
    <mergeCell ref="K66:L66"/>
    <mergeCell ref="M44:N44"/>
    <mergeCell ref="K44:L44"/>
    <mergeCell ref="C55:D55"/>
    <mergeCell ref="E55:F55"/>
    <mergeCell ref="G55:H55"/>
    <mergeCell ref="I55:J55"/>
    <mergeCell ref="K55:L55"/>
    <mergeCell ref="I120:J120"/>
    <mergeCell ref="K120:L120"/>
    <mergeCell ref="M120:N120"/>
    <mergeCell ref="M55:N55"/>
    <mergeCell ref="M66:N66"/>
    <mergeCell ref="B39:N39"/>
    <mergeCell ref="B66:B67"/>
    <mergeCell ref="C66:D66"/>
    <mergeCell ref="E66:F66"/>
    <mergeCell ref="G66:H66"/>
    <mergeCell ref="E131:F131"/>
    <mergeCell ref="G131:H131"/>
    <mergeCell ref="I131:J131"/>
    <mergeCell ref="K131:L131"/>
    <mergeCell ref="B55:B56"/>
    <mergeCell ref="B115:N115"/>
    <mergeCell ref="B120:B121"/>
    <mergeCell ref="C120:D120"/>
    <mergeCell ref="E120:F120"/>
    <mergeCell ref="G120:H120"/>
    <mergeCell ref="M131:N131"/>
    <mergeCell ref="B142:B143"/>
    <mergeCell ref="C142:D142"/>
    <mergeCell ref="E142:F142"/>
    <mergeCell ref="G142:H142"/>
    <mergeCell ref="I142:J142"/>
    <mergeCell ref="K142:L142"/>
    <mergeCell ref="M142:N142"/>
    <mergeCell ref="B131:B132"/>
    <mergeCell ref="C131:D131"/>
  </mergeCells>
  <conditionalFormatting sqref="C8:N25 C28:N33">
    <cfRule type="cellIs" priority="5" dxfId="30" operator="equal">
      <formula>0</formula>
    </cfRule>
  </conditionalFormatting>
  <conditionalFormatting sqref="C8:N15 C19:N26 C30:N36">
    <cfRule type="cellIs" priority="4" dxfId="30" operator="equal">
      <formula>0</formula>
    </cfRule>
  </conditionalFormatting>
  <conditionalFormatting sqref="C46:N53 C57:N64 C68:N73">
    <cfRule type="cellIs" priority="3" dxfId="30" operator="equal">
      <formula>0</formula>
    </cfRule>
  </conditionalFormatting>
  <conditionalFormatting sqref="C84:N91 C95:N102 C106:N112">
    <cfRule type="cellIs" priority="2" dxfId="30" operator="equal">
      <formula>0</formula>
    </cfRule>
  </conditionalFormatting>
  <conditionalFormatting sqref="C122:N129 C133:N140 C144:N150">
    <cfRule type="cellIs" priority="1" dxfId="3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N179"/>
  <sheetViews>
    <sheetView showGridLines="0" tabSelected="1" zoomScale="80" zoomScaleNormal="80" zoomScalePageLayoutView="0" workbookViewId="0" topLeftCell="A136">
      <selection activeCell="G183" sqref="G183"/>
    </sheetView>
  </sheetViews>
  <sheetFormatPr defaultColWidth="11.421875" defaultRowHeight="15"/>
  <cols>
    <col min="2" max="2" width="17.421875" style="0" customWidth="1"/>
  </cols>
  <sheetData>
    <row r="1" spans="2:14" ht="28.5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21">
      <c r="B2" s="50" t="s">
        <v>62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24" thickBot="1"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8" t="s">
        <v>1</v>
      </c>
      <c r="C6" s="46" t="s">
        <v>2</v>
      </c>
      <c r="D6" s="47"/>
      <c r="E6" s="46" t="s">
        <v>3</v>
      </c>
      <c r="F6" s="47"/>
      <c r="G6" s="46" t="s">
        <v>4</v>
      </c>
      <c r="H6" s="47"/>
      <c r="I6" s="46" t="s">
        <v>5</v>
      </c>
      <c r="J6" s="47"/>
      <c r="K6" s="46" t="s">
        <v>6</v>
      </c>
      <c r="L6" s="47"/>
      <c r="M6" s="46" t="s">
        <v>7</v>
      </c>
      <c r="N6" s="47"/>
    </row>
    <row r="7" spans="2:14" ht="15.75" thickBot="1">
      <c r="B7" s="49"/>
      <c r="C7" s="3" t="s">
        <v>8</v>
      </c>
      <c r="D7" s="4" t="s">
        <v>9</v>
      </c>
      <c r="E7" s="3" t="s">
        <v>8</v>
      </c>
      <c r="F7" s="4" t="s">
        <v>9</v>
      </c>
      <c r="G7" s="3" t="s">
        <v>8</v>
      </c>
      <c r="H7" s="4" t="s">
        <v>9</v>
      </c>
      <c r="I7" s="3" t="s">
        <v>8</v>
      </c>
      <c r="J7" s="4" t="s">
        <v>9</v>
      </c>
      <c r="K7" s="3" t="s">
        <v>8</v>
      </c>
      <c r="L7" s="4" t="s">
        <v>9</v>
      </c>
      <c r="M7" s="3" t="s">
        <v>8</v>
      </c>
      <c r="N7" s="4" t="s">
        <v>9</v>
      </c>
    </row>
    <row r="8" spans="2:14" ht="15">
      <c r="B8" s="5">
        <v>41610</v>
      </c>
      <c r="C8" s="6"/>
      <c r="D8" s="7"/>
      <c r="E8" s="6"/>
      <c r="F8" s="7"/>
      <c r="G8" s="6"/>
      <c r="H8" s="7"/>
      <c r="I8" s="6"/>
      <c r="J8" s="7"/>
      <c r="K8" s="6"/>
      <c r="L8" s="7"/>
      <c r="M8" s="6"/>
      <c r="N8" s="7"/>
    </row>
    <row r="9" spans="2:14" ht="15">
      <c r="B9" s="8">
        <v>41611</v>
      </c>
      <c r="C9" s="9"/>
      <c r="D9" s="10"/>
      <c r="E9" s="9"/>
      <c r="F9" s="10"/>
      <c r="G9" s="9"/>
      <c r="H9" s="10"/>
      <c r="I9" s="9"/>
      <c r="J9" s="10"/>
      <c r="K9" s="9"/>
      <c r="L9" s="10"/>
      <c r="M9" s="9"/>
      <c r="N9" s="10"/>
    </row>
    <row r="10" spans="2:14" ht="15">
      <c r="B10" s="5">
        <v>41612</v>
      </c>
      <c r="C10" s="6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</row>
    <row r="11" spans="2:14" ht="15">
      <c r="B11" s="8">
        <v>41613</v>
      </c>
      <c r="C11" s="9"/>
      <c r="D11" s="10"/>
      <c r="E11" s="9"/>
      <c r="F11" s="10"/>
      <c r="G11" s="9"/>
      <c r="H11" s="10"/>
      <c r="I11" s="9"/>
      <c r="J11" s="10"/>
      <c r="K11" s="9"/>
      <c r="L11" s="10"/>
      <c r="M11" s="9"/>
      <c r="N11" s="10"/>
    </row>
    <row r="12" spans="2:14" ht="15.75" thickBot="1">
      <c r="B12" s="11">
        <v>41614</v>
      </c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</row>
    <row r="13" spans="2:14" ht="15.75" thickBot="1">
      <c r="B13" s="14" t="s">
        <v>10</v>
      </c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</row>
    <row r="14" spans="2:14" ht="15"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24" thickBot="1">
      <c r="B16" s="2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5">
      <c r="B17" s="48" t="s">
        <v>1</v>
      </c>
      <c r="C17" s="46" t="s">
        <v>2</v>
      </c>
      <c r="D17" s="47"/>
      <c r="E17" s="46" t="s">
        <v>13</v>
      </c>
      <c r="F17" s="47"/>
      <c r="G17" s="46" t="s">
        <v>4</v>
      </c>
      <c r="H17" s="47"/>
      <c r="I17" s="46" t="s">
        <v>5</v>
      </c>
      <c r="J17" s="47"/>
      <c r="K17" s="46" t="s">
        <v>6</v>
      </c>
      <c r="L17" s="47"/>
      <c r="M17" s="46" t="s">
        <v>7</v>
      </c>
      <c r="N17" s="47"/>
    </row>
    <row r="18" spans="2:14" ht="15.75" thickBot="1">
      <c r="B18" s="49"/>
      <c r="C18" s="3" t="s">
        <v>8</v>
      </c>
      <c r="D18" s="4" t="s">
        <v>9</v>
      </c>
      <c r="E18" s="3" t="s">
        <v>8</v>
      </c>
      <c r="F18" s="4" t="s">
        <v>9</v>
      </c>
      <c r="G18" s="3" t="s">
        <v>8</v>
      </c>
      <c r="H18" s="4" t="s">
        <v>9</v>
      </c>
      <c r="I18" s="3" t="s">
        <v>8</v>
      </c>
      <c r="J18" s="4" t="s">
        <v>9</v>
      </c>
      <c r="K18" s="3" t="s">
        <v>8</v>
      </c>
      <c r="L18" s="4" t="s">
        <v>9</v>
      </c>
      <c r="M18" s="3" t="s">
        <v>8</v>
      </c>
      <c r="N18" s="4" t="s">
        <v>9</v>
      </c>
    </row>
    <row r="19" spans="2:14" ht="15">
      <c r="B19" s="5">
        <v>41610</v>
      </c>
      <c r="C19" s="6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</row>
    <row r="20" spans="2:14" ht="15">
      <c r="B20" s="8">
        <v>41611</v>
      </c>
      <c r="C20" s="9">
        <v>100000</v>
      </c>
      <c r="D20" s="10">
        <v>0.374</v>
      </c>
      <c r="E20" s="9"/>
      <c r="F20" s="10"/>
      <c r="G20" s="9">
        <v>40000</v>
      </c>
      <c r="H20" s="10">
        <v>0.42</v>
      </c>
      <c r="I20" s="9">
        <v>0</v>
      </c>
      <c r="J20" s="10">
        <v>0</v>
      </c>
      <c r="K20" s="9">
        <v>0</v>
      </c>
      <c r="L20" s="10">
        <v>0</v>
      </c>
      <c r="M20" s="9">
        <v>140000</v>
      </c>
      <c r="N20" s="10">
        <v>0.3871428571428571</v>
      </c>
    </row>
    <row r="21" spans="2:14" ht="15">
      <c r="B21" s="5">
        <v>41612</v>
      </c>
      <c r="C21" s="6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</row>
    <row r="22" spans="2:14" ht="15">
      <c r="B22" s="8">
        <v>41613</v>
      </c>
      <c r="C22" s="9"/>
      <c r="D22" s="10"/>
      <c r="E22" s="9"/>
      <c r="F22" s="10"/>
      <c r="G22" s="9"/>
      <c r="H22" s="10"/>
      <c r="I22" s="9"/>
      <c r="J22" s="10"/>
      <c r="K22" s="9"/>
      <c r="L22" s="10"/>
      <c r="M22" s="9"/>
      <c r="N22" s="10"/>
    </row>
    <row r="23" spans="2:14" ht="15.75" thickBot="1">
      <c r="B23" s="11">
        <v>41614</v>
      </c>
      <c r="C23" s="12"/>
      <c r="D23" s="13"/>
      <c r="E23" s="12"/>
      <c r="F23" s="13"/>
      <c r="G23" s="12"/>
      <c r="H23" s="13"/>
      <c r="I23" s="12"/>
      <c r="J23" s="13"/>
      <c r="K23" s="12"/>
      <c r="L23" s="13"/>
      <c r="M23" s="12"/>
      <c r="N23" s="13"/>
    </row>
    <row r="24" spans="2:14" ht="15.75" thickBot="1">
      <c r="B24" s="14" t="s">
        <v>10</v>
      </c>
      <c r="C24" s="15">
        <v>100000</v>
      </c>
      <c r="D24" s="16">
        <v>0.374</v>
      </c>
      <c r="E24" s="15">
        <v>0</v>
      </c>
      <c r="F24" s="16">
        <v>0</v>
      </c>
      <c r="G24" s="15">
        <v>40000</v>
      </c>
      <c r="H24" s="16">
        <v>0.42</v>
      </c>
      <c r="I24" s="15">
        <v>0</v>
      </c>
      <c r="J24" s="16">
        <v>0</v>
      </c>
      <c r="K24" s="15">
        <v>0</v>
      </c>
      <c r="L24" s="16">
        <v>0</v>
      </c>
      <c r="M24" s="15">
        <v>140000</v>
      </c>
      <c r="N24" s="16">
        <v>0.3871428571428571</v>
      </c>
    </row>
    <row r="25" spans="2:14" ht="15">
      <c r="B25" s="1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4" thickBot="1">
      <c r="B27" s="2" t="s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2:14" ht="15">
      <c r="B28" s="48" t="s">
        <v>1</v>
      </c>
      <c r="C28" s="54" t="s">
        <v>16</v>
      </c>
      <c r="D28" s="55"/>
      <c r="E28" s="54" t="s">
        <v>17</v>
      </c>
      <c r="F28" s="55"/>
      <c r="G28" s="54" t="s">
        <v>18</v>
      </c>
      <c r="H28" s="55"/>
      <c r="I28" s="54" t="s">
        <v>23</v>
      </c>
      <c r="J28" s="55"/>
      <c r="K28" s="54" t="s">
        <v>19</v>
      </c>
      <c r="L28" s="55"/>
      <c r="M28" s="54" t="s">
        <v>7</v>
      </c>
      <c r="N28" s="55"/>
    </row>
    <row r="29" spans="2:14" ht="15.75" thickBot="1">
      <c r="B29" s="49"/>
      <c r="C29" s="28" t="s">
        <v>8</v>
      </c>
      <c r="D29" s="29" t="s">
        <v>9</v>
      </c>
      <c r="E29" s="28" t="s">
        <v>8</v>
      </c>
      <c r="F29" s="29" t="s">
        <v>9</v>
      </c>
      <c r="G29" s="28" t="s">
        <v>8</v>
      </c>
      <c r="H29" s="29" t="s">
        <v>9</v>
      </c>
      <c r="I29" s="28" t="s">
        <v>8</v>
      </c>
      <c r="J29" s="29" t="s">
        <v>9</v>
      </c>
      <c r="K29" s="28" t="s">
        <v>8</v>
      </c>
      <c r="L29" s="29" t="s">
        <v>9</v>
      </c>
      <c r="M29" s="28" t="s">
        <v>8</v>
      </c>
      <c r="N29" s="29" t="s">
        <v>9</v>
      </c>
    </row>
    <row r="30" spans="2:14" ht="15">
      <c r="B30" s="5">
        <v>41610</v>
      </c>
      <c r="C30" s="30">
        <v>62000</v>
      </c>
      <c r="D30" s="31">
        <v>0.3696774193548387</v>
      </c>
      <c r="E30" s="30"/>
      <c r="F30" s="31"/>
      <c r="G30" s="30"/>
      <c r="H30" s="31"/>
      <c r="I30" s="30"/>
      <c r="J30" s="31"/>
      <c r="K30" s="30"/>
      <c r="L30" s="31"/>
      <c r="M30" s="30">
        <v>62000</v>
      </c>
      <c r="N30" s="31">
        <v>0.3696774193548387</v>
      </c>
    </row>
    <row r="31" spans="2:14" ht="15">
      <c r="B31" s="8">
        <v>41611</v>
      </c>
      <c r="C31" s="32"/>
      <c r="D31" s="33"/>
      <c r="E31" s="32">
        <v>101000</v>
      </c>
      <c r="F31" s="33">
        <v>0.36643564356435643</v>
      </c>
      <c r="G31" s="32"/>
      <c r="H31" s="33"/>
      <c r="I31" s="32"/>
      <c r="J31" s="33"/>
      <c r="K31" s="32"/>
      <c r="L31" s="33"/>
      <c r="M31" s="32">
        <v>101000</v>
      </c>
      <c r="N31" s="33">
        <v>0.36643564356435643</v>
      </c>
    </row>
    <row r="32" spans="2:14" ht="15">
      <c r="B32" s="5">
        <v>41612</v>
      </c>
      <c r="C32" s="30">
        <v>60000</v>
      </c>
      <c r="D32" s="31">
        <v>0.3575</v>
      </c>
      <c r="E32" s="30">
        <v>0</v>
      </c>
      <c r="F32" s="31">
        <v>0</v>
      </c>
      <c r="G32" s="30"/>
      <c r="H32" s="31"/>
      <c r="I32" s="30"/>
      <c r="J32" s="31"/>
      <c r="K32" s="30"/>
      <c r="L32" s="31"/>
      <c r="M32" s="30">
        <v>60000</v>
      </c>
      <c r="N32" s="31">
        <v>0.3575</v>
      </c>
    </row>
    <row r="33" spans="2:14" ht="15">
      <c r="B33" s="8">
        <v>41613</v>
      </c>
      <c r="C33" s="32"/>
      <c r="D33" s="33"/>
      <c r="E33" s="32"/>
      <c r="F33" s="33"/>
      <c r="G33" s="32"/>
      <c r="H33" s="33"/>
      <c r="I33" s="32"/>
      <c r="J33" s="33"/>
      <c r="K33" s="32"/>
      <c r="L33" s="33"/>
      <c r="M33" s="32"/>
      <c r="N33" s="33"/>
    </row>
    <row r="34" spans="2:14" ht="15.75" thickBot="1">
      <c r="B34" s="11">
        <v>41614</v>
      </c>
      <c r="C34" s="36">
        <v>35000</v>
      </c>
      <c r="D34" s="37">
        <v>0.38</v>
      </c>
      <c r="E34" s="36">
        <v>10000</v>
      </c>
      <c r="F34" s="37">
        <v>0.36</v>
      </c>
      <c r="G34" s="36"/>
      <c r="H34" s="37"/>
      <c r="I34" s="36"/>
      <c r="J34" s="37"/>
      <c r="K34" s="36"/>
      <c r="L34" s="37"/>
      <c r="M34" s="36">
        <v>45000</v>
      </c>
      <c r="N34" s="37">
        <v>0.37555555555555553</v>
      </c>
    </row>
    <row r="35" spans="2:14" ht="15.75" thickBot="1">
      <c r="B35" s="14" t="s">
        <v>10</v>
      </c>
      <c r="C35" s="39">
        <v>157000</v>
      </c>
      <c r="D35" s="40">
        <v>0.3673248407643312</v>
      </c>
      <c r="E35" s="39">
        <v>111000</v>
      </c>
      <c r="F35" s="40">
        <v>0.36585585585585584</v>
      </c>
      <c r="G35" s="39"/>
      <c r="H35" s="40"/>
      <c r="I35" s="39"/>
      <c r="J35" s="40"/>
      <c r="K35" s="39"/>
      <c r="L35" s="40"/>
      <c r="M35" s="39">
        <v>268000</v>
      </c>
      <c r="N35" s="40">
        <v>0.36671641791044773</v>
      </c>
    </row>
    <row r="36" spans="2:14" ht="15">
      <c r="B36" s="42" t="s">
        <v>14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9" spans="2:14" ht="21">
      <c r="B39" s="50" t="s">
        <v>63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3" spans="2:14" ht="24" thickBot="1">
      <c r="B43" s="2" t="s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5">
      <c r="B44" s="48" t="s">
        <v>1</v>
      </c>
      <c r="C44" s="46" t="s">
        <v>2</v>
      </c>
      <c r="D44" s="47"/>
      <c r="E44" s="46" t="s">
        <v>3</v>
      </c>
      <c r="F44" s="47"/>
      <c r="G44" s="46" t="s">
        <v>4</v>
      </c>
      <c r="H44" s="47"/>
      <c r="I44" s="46" t="s">
        <v>5</v>
      </c>
      <c r="J44" s="47"/>
      <c r="K44" s="46" t="s">
        <v>6</v>
      </c>
      <c r="L44" s="47"/>
      <c r="M44" s="46" t="s">
        <v>7</v>
      </c>
      <c r="N44" s="47"/>
    </row>
    <row r="45" spans="2:14" ht="15.75" thickBot="1">
      <c r="B45" s="49"/>
      <c r="C45" s="3" t="s">
        <v>8</v>
      </c>
      <c r="D45" s="4" t="s">
        <v>9</v>
      </c>
      <c r="E45" s="3" t="s">
        <v>8</v>
      </c>
      <c r="F45" s="4" t="s">
        <v>9</v>
      </c>
      <c r="G45" s="3" t="s">
        <v>8</v>
      </c>
      <c r="H45" s="4" t="s">
        <v>9</v>
      </c>
      <c r="I45" s="3" t="s">
        <v>8</v>
      </c>
      <c r="J45" s="4" t="s">
        <v>9</v>
      </c>
      <c r="K45" s="3" t="s">
        <v>8</v>
      </c>
      <c r="L45" s="4" t="s">
        <v>9</v>
      </c>
      <c r="M45" s="3" t="s">
        <v>8</v>
      </c>
      <c r="N45" s="4" t="s">
        <v>9</v>
      </c>
    </row>
    <row r="46" spans="2:14" ht="15">
      <c r="B46" s="5">
        <v>41617</v>
      </c>
      <c r="C46" s="6"/>
      <c r="D46" s="7"/>
      <c r="E46" s="6"/>
      <c r="F46" s="7"/>
      <c r="G46" s="6"/>
      <c r="H46" s="7"/>
      <c r="I46" s="6"/>
      <c r="J46" s="7"/>
      <c r="K46" s="6"/>
      <c r="L46" s="7"/>
      <c r="M46" s="6"/>
      <c r="N46" s="7"/>
    </row>
    <row r="47" spans="2:14" ht="15">
      <c r="B47" s="8">
        <v>41618</v>
      </c>
      <c r="C47" s="9"/>
      <c r="D47" s="10"/>
      <c r="E47" s="9"/>
      <c r="F47" s="10"/>
      <c r="G47" s="9"/>
      <c r="H47" s="10"/>
      <c r="I47" s="9"/>
      <c r="J47" s="10"/>
      <c r="K47" s="9"/>
      <c r="L47" s="10"/>
      <c r="M47" s="9"/>
      <c r="N47" s="10"/>
    </row>
    <row r="48" spans="2:14" ht="15">
      <c r="B48" s="5">
        <v>41619</v>
      </c>
      <c r="C48" s="6"/>
      <c r="D48" s="7"/>
      <c r="E48" s="6"/>
      <c r="F48" s="7"/>
      <c r="G48" s="6"/>
      <c r="H48" s="7"/>
      <c r="I48" s="6"/>
      <c r="J48" s="7"/>
      <c r="K48" s="6"/>
      <c r="L48" s="7"/>
      <c r="M48" s="6"/>
      <c r="N48" s="7"/>
    </row>
    <row r="49" spans="2:14" ht="15">
      <c r="B49" s="8">
        <v>41620</v>
      </c>
      <c r="C49" s="9"/>
      <c r="D49" s="10"/>
      <c r="E49" s="9"/>
      <c r="F49" s="10"/>
      <c r="G49" s="9"/>
      <c r="H49" s="10"/>
      <c r="I49" s="9"/>
      <c r="J49" s="10"/>
      <c r="K49" s="9"/>
      <c r="L49" s="10"/>
      <c r="M49" s="9"/>
      <c r="N49" s="10"/>
    </row>
    <row r="50" spans="2:14" ht="15.75" thickBot="1">
      <c r="B50" s="11">
        <v>41621</v>
      </c>
      <c r="C50" s="12"/>
      <c r="D50" s="13"/>
      <c r="E50" s="12"/>
      <c r="F50" s="13"/>
      <c r="G50" s="12"/>
      <c r="H50" s="13"/>
      <c r="I50" s="12"/>
      <c r="J50" s="13"/>
      <c r="K50" s="12"/>
      <c r="L50" s="13"/>
      <c r="M50" s="12"/>
      <c r="N50" s="13"/>
    </row>
    <row r="51" spans="2:14" ht="15.75" thickBot="1">
      <c r="B51" s="14" t="s">
        <v>10</v>
      </c>
      <c r="C51" s="15"/>
      <c r="D51" s="16"/>
      <c r="E51" s="15"/>
      <c r="F51" s="16"/>
      <c r="G51" s="15"/>
      <c r="H51" s="16"/>
      <c r="I51" s="15"/>
      <c r="J51" s="16"/>
      <c r="K51" s="15"/>
      <c r="L51" s="16"/>
      <c r="M51" s="15"/>
      <c r="N51" s="16"/>
    </row>
    <row r="52" spans="2:14" ht="15">
      <c r="B52" s="1" t="s">
        <v>11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24" thickBot="1">
      <c r="B54" s="2" t="s">
        <v>12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5">
      <c r="B55" s="48" t="s">
        <v>1</v>
      </c>
      <c r="C55" s="46" t="s">
        <v>2</v>
      </c>
      <c r="D55" s="47"/>
      <c r="E55" s="46" t="s">
        <v>13</v>
      </c>
      <c r="F55" s="47"/>
      <c r="G55" s="46" t="s">
        <v>4</v>
      </c>
      <c r="H55" s="47"/>
      <c r="I55" s="46" t="s">
        <v>5</v>
      </c>
      <c r="J55" s="47"/>
      <c r="K55" s="46" t="s">
        <v>6</v>
      </c>
      <c r="L55" s="47"/>
      <c r="M55" s="46" t="s">
        <v>7</v>
      </c>
      <c r="N55" s="47"/>
    </row>
    <row r="56" spans="2:14" ht="15.75" thickBot="1">
      <c r="B56" s="49"/>
      <c r="C56" s="3" t="s">
        <v>8</v>
      </c>
      <c r="D56" s="4" t="s">
        <v>9</v>
      </c>
      <c r="E56" s="3" t="s">
        <v>8</v>
      </c>
      <c r="F56" s="4" t="s">
        <v>9</v>
      </c>
      <c r="G56" s="3" t="s">
        <v>8</v>
      </c>
      <c r="H56" s="4" t="s">
        <v>9</v>
      </c>
      <c r="I56" s="3" t="s">
        <v>8</v>
      </c>
      <c r="J56" s="4" t="s">
        <v>9</v>
      </c>
      <c r="K56" s="3" t="s">
        <v>8</v>
      </c>
      <c r="L56" s="4" t="s">
        <v>9</v>
      </c>
      <c r="M56" s="3" t="s">
        <v>8</v>
      </c>
      <c r="N56" s="4" t="s">
        <v>9</v>
      </c>
    </row>
    <row r="57" spans="2:14" ht="15">
      <c r="B57" s="5">
        <v>41617</v>
      </c>
      <c r="C57" s="6"/>
      <c r="D57" s="7"/>
      <c r="E57" s="6"/>
      <c r="F57" s="7"/>
      <c r="G57" s="6"/>
      <c r="H57" s="7"/>
      <c r="I57" s="6"/>
      <c r="J57" s="7"/>
      <c r="K57" s="6"/>
      <c r="L57" s="7"/>
      <c r="M57" s="6"/>
      <c r="N57" s="7"/>
    </row>
    <row r="58" spans="2:14" ht="15">
      <c r="B58" s="8">
        <v>41618</v>
      </c>
      <c r="C58" s="9"/>
      <c r="D58" s="10"/>
      <c r="E58" s="9"/>
      <c r="F58" s="10"/>
      <c r="G58" s="9"/>
      <c r="H58" s="10"/>
      <c r="I58" s="9"/>
      <c r="J58" s="10"/>
      <c r="K58" s="9"/>
      <c r="L58" s="10"/>
      <c r="M58" s="9"/>
      <c r="N58" s="10"/>
    </row>
    <row r="59" spans="2:14" ht="15">
      <c r="B59" s="5">
        <v>41619</v>
      </c>
      <c r="C59" s="6"/>
      <c r="D59" s="7"/>
      <c r="E59" s="6"/>
      <c r="F59" s="7"/>
      <c r="G59" s="6"/>
      <c r="H59" s="7"/>
      <c r="I59" s="6"/>
      <c r="J59" s="7"/>
      <c r="K59" s="6"/>
      <c r="L59" s="7"/>
      <c r="M59" s="6"/>
      <c r="N59" s="7"/>
    </row>
    <row r="60" spans="2:14" ht="15">
      <c r="B60" s="8">
        <v>41620</v>
      </c>
      <c r="C60" s="9"/>
      <c r="D60" s="10"/>
      <c r="E60" s="9"/>
      <c r="F60" s="10"/>
      <c r="G60" s="9"/>
      <c r="H60" s="10"/>
      <c r="I60" s="9"/>
      <c r="J60" s="10"/>
      <c r="K60" s="9"/>
      <c r="L60" s="10"/>
      <c r="M60" s="9"/>
      <c r="N60" s="10"/>
    </row>
    <row r="61" spans="2:14" ht="15.75" thickBot="1">
      <c r="B61" s="11">
        <v>41621</v>
      </c>
      <c r="C61" s="12"/>
      <c r="D61" s="13"/>
      <c r="E61" s="12"/>
      <c r="F61" s="13"/>
      <c r="G61" s="12"/>
      <c r="H61" s="13"/>
      <c r="I61" s="12"/>
      <c r="J61" s="13"/>
      <c r="K61" s="12"/>
      <c r="L61" s="13"/>
      <c r="M61" s="12"/>
      <c r="N61" s="13"/>
    </row>
    <row r="62" spans="2:14" ht="15.75" thickBot="1">
      <c r="B62" s="14" t="s">
        <v>10</v>
      </c>
      <c r="C62" s="15"/>
      <c r="D62" s="16"/>
      <c r="E62" s="15"/>
      <c r="F62" s="16"/>
      <c r="G62" s="15"/>
      <c r="H62" s="16"/>
      <c r="I62" s="15"/>
      <c r="J62" s="16"/>
      <c r="K62" s="15"/>
      <c r="L62" s="16"/>
      <c r="M62" s="15"/>
      <c r="N62" s="16"/>
    </row>
    <row r="63" spans="2:14" ht="15">
      <c r="B63" s="1" t="s">
        <v>14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24" thickBot="1">
      <c r="B65" s="2" t="s">
        <v>15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2:14" ht="15">
      <c r="B66" s="48" t="s">
        <v>1</v>
      </c>
      <c r="C66" s="54" t="s">
        <v>16</v>
      </c>
      <c r="D66" s="55"/>
      <c r="E66" s="54" t="s">
        <v>17</v>
      </c>
      <c r="F66" s="55"/>
      <c r="G66" s="54" t="s">
        <v>18</v>
      </c>
      <c r="H66" s="55"/>
      <c r="I66" s="54" t="s">
        <v>23</v>
      </c>
      <c r="J66" s="55"/>
      <c r="K66" s="54" t="s">
        <v>19</v>
      </c>
      <c r="L66" s="55"/>
      <c r="M66" s="54" t="s">
        <v>7</v>
      </c>
      <c r="N66" s="55"/>
    </row>
    <row r="67" spans="2:14" ht="15.75" thickBot="1">
      <c r="B67" s="49"/>
      <c r="C67" s="28" t="s">
        <v>8</v>
      </c>
      <c r="D67" s="29" t="s">
        <v>9</v>
      </c>
      <c r="E67" s="28" t="s">
        <v>8</v>
      </c>
      <c r="F67" s="29" t="s">
        <v>9</v>
      </c>
      <c r="G67" s="28" t="s">
        <v>8</v>
      </c>
      <c r="H67" s="29" t="s">
        <v>9</v>
      </c>
      <c r="I67" s="28" t="s">
        <v>8</v>
      </c>
      <c r="J67" s="29" t="s">
        <v>9</v>
      </c>
      <c r="K67" s="28" t="s">
        <v>8</v>
      </c>
      <c r="L67" s="29" t="s">
        <v>9</v>
      </c>
      <c r="M67" s="28" t="s">
        <v>8</v>
      </c>
      <c r="N67" s="29" t="s">
        <v>9</v>
      </c>
    </row>
    <row r="68" spans="2:14" ht="15">
      <c r="B68" s="5">
        <v>41617</v>
      </c>
      <c r="C68" s="30">
        <v>30000</v>
      </c>
      <c r="D68" s="31">
        <v>0.35</v>
      </c>
      <c r="E68" s="30">
        <v>50000</v>
      </c>
      <c r="F68" s="31">
        <v>0.3682</v>
      </c>
      <c r="G68" s="30"/>
      <c r="H68" s="31"/>
      <c r="I68" s="30"/>
      <c r="J68" s="31"/>
      <c r="K68" s="30"/>
      <c r="L68" s="31"/>
      <c r="M68" s="30">
        <v>80000</v>
      </c>
      <c r="N68" s="31">
        <v>0.361375</v>
      </c>
    </row>
    <row r="69" spans="2:14" ht="15">
      <c r="B69" s="8">
        <v>41618</v>
      </c>
      <c r="C69" s="32"/>
      <c r="D69" s="33"/>
      <c r="E69" s="32">
        <v>75000</v>
      </c>
      <c r="F69" s="33">
        <v>0.36933333333333335</v>
      </c>
      <c r="G69" s="32"/>
      <c r="H69" s="33"/>
      <c r="I69" s="32"/>
      <c r="J69" s="33"/>
      <c r="K69" s="32"/>
      <c r="L69" s="33"/>
      <c r="M69" s="32">
        <v>75000</v>
      </c>
      <c r="N69" s="33">
        <v>0.36933333333333335</v>
      </c>
    </row>
    <row r="70" spans="2:14" ht="15">
      <c r="B70" s="5">
        <v>41619</v>
      </c>
      <c r="C70" s="30"/>
      <c r="D70" s="31"/>
      <c r="E70" s="30">
        <v>70000</v>
      </c>
      <c r="F70" s="31">
        <v>0.37285714285714283</v>
      </c>
      <c r="G70" s="30"/>
      <c r="H70" s="31"/>
      <c r="I70" s="30"/>
      <c r="J70" s="31"/>
      <c r="K70" s="30"/>
      <c r="L70" s="31"/>
      <c r="M70" s="30">
        <v>70000</v>
      </c>
      <c r="N70" s="31">
        <v>0.37285714285714283</v>
      </c>
    </row>
    <row r="71" spans="2:14" ht="15">
      <c r="B71" s="8">
        <v>41620</v>
      </c>
      <c r="C71" s="32"/>
      <c r="D71" s="33"/>
      <c r="E71" s="32">
        <v>15000</v>
      </c>
      <c r="F71" s="33">
        <v>0.36333333333333334</v>
      </c>
      <c r="G71" s="32"/>
      <c r="H71" s="33"/>
      <c r="I71" s="32"/>
      <c r="J71" s="33"/>
      <c r="K71" s="32"/>
      <c r="L71" s="33"/>
      <c r="M71" s="32">
        <v>15000</v>
      </c>
      <c r="N71" s="33">
        <v>0.36333333333333334</v>
      </c>
    </row>
    <row r="72" spans="2:14" ht="15.75" thickBot="1">
      <c r="B72" s="11">
        <v>41621</v>
      </c>
      <c r="C72" s="36">
        <v>50000</v>
      </c>
      <c r="D72" s="37">
        <v>0.35</v>
      </c>
      <c r="E72" s="36">
        <v>20000</v>
      </c>
      <c r="F72" s="37">
        <v>0.38</v>
      </c>
      <c r="G72" s="36"/>
      <c r="H72" s="37"/>
      <c r="I72" s="36"/>
      <c r="J72" s="37"/>
      <c r="K72" s="36"/>
      <c r="L72" s="37"/>
      <c r="M72" s="36">
        <v>70000</v>
      </c>
      <c r="N72" s="37">
        <v>0.3585714285714286</v>
      </c>
    </row>
    <row r="73" spans="2:14" ht="15.75" thickBot="1">
      <c r="B73" s="14" t="s">
        <v>10</v>
      </c>
      <c r="C73" s="39">
        <v>80000</v>
      </c>
      <c r="D73" s="40">
        <v>0.35</v>
      </c>
      <c r="E73" s="39">
        <v>230000</v>
      </c>
      <c r="F73" s="40">
        <v>0.37069565217391304</v>
      </c>
      <c r="G73" s="39"/>
      <c r="H73" s="40"/>
      <c r="I73" s="39"/>
      <c r="J73" s="40"/>
      <c r="K73" s="39"/>
      <c r="L73" s="40"/>
      <c r="M73" s="39">
        <v>310000</v>
      </c>
      <c r="N73" s="40">
        <v>0.36535483870967744</v>
      </c>
    </row>
    <row r="74" spans="2:14" ht="15">
      <c r="B74" s="42" t="s">
        <v>14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7" spans="2:14" ht="21">
      <c r="B77" s="50" t="s">
        <v>64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81" spans="2:14" ht="24" thickBot="1">
      <c r="B81" s="2" t="s"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5">
      <c r="B82" s="48" t="s">
        <v>1</v>
      </c>
      <c r="C82" s="46" t="s">
        <v>2</v>
      </c>
      <c r="D82" s="47"/>
      <c r="E82" s="46" t="s">
        <v>3</v>
      </c>
      <c r="F82" s="47"/>
      <c r="G82" s="46" t="s">
        <v>4</v>
      </c>
      <c r="H82" s="47"/>
      <c r="I82" s="46" t="s">
        <v>5</v>
      </c>
      <c r="J82" s="47"/>
      <c r="K82" s="46" t="s">
        <v>6</v>
      </c>
      <c r="L82" s="47"/>
      <c r="M82" s="46" t="s">
        <v>7</v>
      </c>
      <c r="N82" s="47"/>
    </row>
    <row r="83" spans="2:14" ht="15.75" thickBot="1">
      <c r="B83" s="49"/>
      <c r="C83" s="3" t="s">
        <v>8</v>
      </c>
      <c r="D83" s="4" t="s">
        <v>9</v>
      </c>
      <c r="E83" s="3" t="s">
        <v>8</v>
      </c>
      <c r="F83" s="4" t="s">
        <v>9</v>
      </c>
      <c r="G83" s="3" t="s">
        <v>8</v>
      </c>
      <c r="H83" s="4" t="s">
        <v>9</v>
      </c>
      <c r="I83" s="3" t="s">
        <v>8</v>
      </c>
      <c r="J83" s="4" t="s">
        <v>9</v>
      </c>
      <c r="K83" s="3" t="s">
        <v>8</v>
      </c>
      <c r="L83" s="4" t="s">
        <v>9</v>
      </c>
      <c r="M83" s="3" t="s">
        <v>8</v>
      </c>
      <c r="N83" s="4" t="s">
        <v>9</v>
      </c>
    </row>
    <row r="84" spans="2:14" ht="15">
      <c r="B84" s="5">
        <v>41624</v>
      </c>
      <c r="C84" s="6"/>
      <c r="D84" s="7"/>
      <c r="E84" s="6"/>
      <c r="F84" s="7"/>
      <c r="G84" s="6"/>
      <c r="H84" s="7"/>
      <c r="I84" s="6"/>
      <c r="J84" s="7"/>
      <c r="K84" s="6"/>
      <c r="L84" s="7"/>
      <c r="M84" s="6"/>
      <c r="N84" s="7"/>
    </row>
    <row r="85" spans="2:14" ht="15">
      <c r="B85" s="8">
        <v>41625</v>
      </c>
      <c r="C85" s="9"/>
      <c r="D85" s="10"/>
      <c r="E85" s="9"/>
      <c r="F85" s="10"/>
      <c r="G85" s="9"/>
      <c r="H85" s="10"/>
      <c r="I85" s="9"/>
      <c r="J85" s="10"/>
      <c r="K85" s="9"/>
      <c r="L85" s="10"/>
      <c r="M85" s="9"/>
      <c r="N85" s="10"/>
    </row>
    <row r="86" spans="2:14" ht="15">
      <c r="B86" s="5">
        <v>41626</v>
      </c>
      <c r="C86" s="6"/>
      <c r="D86" s="7"/>
      <c r="E86" s="6"/>
      <c r="F86" s="7"/>
      <c r="G86" s="6"/>
      <c r="H86" s="7"/>
      <c r="I86" s="6"/>
      <c r="J86" s="7"/>
      <c r="K86" s="6"/>
      <c r="L86" s="7"/>
      <c r="M86" s="6"/>
      <c r="N86" s="7"/>
    </row>
    <row r="87" spans="2:14" ht="15">
      <c r="B87" s="8">
        <v>41627</v>
      </c>
      <c r="C87" s="9"/>
      <c r="D87" s="10"/>
      <c r="E87" s="9"/>
      <c r="F87" s="10"/>
      <c r="G87" s="9"/>
      <c r="H87" s="10"/>
      <c r="I87" s="9"/>
      <c r="J87" s="10"/>
      <c r="K87" s="9"/>
      <c r="L87" s="10"/>
      <c r="M87" s="9"/>
      <c r="N87" s="10"/>
    </row>
    <row r="88" spans="2:14" ht="15.75" thickBot="1">
      <c r="B88" s="11">
        <v>41628</v>
      </c>
      <c r="C88" s="12"/>
      <c r="D88" s="13"/>
      <c r="E88" s="12"/>
      <c r="F88" s="13"/>
      <c r="G88" s="12"/>
      <c r="H88" s="13"/>
      <c r="I88" s="12"/>
      <c r="J88" s="13"/>
      <c r="K88" s="12"/>
      <c r="L88" s="13"/>
      <c r="M88" s="12"/>
      <c r="N88" s="13"/>
    </row>
    <row r="89" spans="2:14" ht="15.75" thickBot="1">
      <c r="B89" s="14" t="s">
        <v>10</v>
      </c>
      <c r="C89" s="15"/>
      <c r="D89" s="16"/>
      <c r="E89" s="15"/>
      <c r="F89" s="16"/>
      <c r="G89" s="15"/>
      <c r="H89" s="16"/>
      <c r="I89" s="15"/>
      <c r="J89" s="16"/>
      <c r="K89" s="15"/>
      <c r="L89" s="16"/>
      <c r="M89" s="15"/>
      <c r="N89" s="16"/>
    </row>
    <row r="90" spans="2:14" ht="15">
      <c r="B90" s="1" t="s">
        <v>11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24" thickBot="1">
      <c r="B92" s="2" t="s">
        <v>12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5">
      <c r="B93" s="48" t="s">
        <v>1</v>
      </c>
      <c r="C93" s="46" t="s">
        <v>2</v>
      </c>
      <c r="D93" s="47"/>
      <c r="E93" s="46" t="s">
        <v>13</v>
      </c>
      <c r="F93" s="47"/>
      <c r="G93" s="46" t="s">
        <v>4</v>
      </c>
      <c r="H93" s="47"/>
      <c r="I93" s="46" t="s">
        <v>5</v>
      </c>
      <c r="J93" s="47"/>
      <c r="K93" s="46" t="s">
        <v>6</v>
      </c>
      <c r="L93" s="47"/>
      <c r="M93" s="46" t="s">
        <v>7</v>
      </c>
      <c r="N93" s="47"/>
    </row>
    <row r="94" spans="2:14" ht="15.75" thickBot="1">
      <c r="B94" s="49"/>
      <c r="C94" s="3" t="s">
        <v>8</v>
      </c>
      <c r="D94" s="4" t="s">
        <v>9</v>
      </c>
      <c r="E94" s="3" t="s">
        <v>8</v>
      </c>
      <c r="F94" s="4" t="s">
        <v>9</v>
      </c>
      <c r="G94" s="3" t="s">
        <v>8</v>
      </c>
      <c r="H94" s="4" t="s">
        <v>9</v>
      </c>
      <c r="I94" s="3" t="s">
        <v>8</v>
      </c>
      <c r="J94" s="4" t="s">
        <v>9</v>
      </c>
      <c r="K94" s="3" t="s">
        <v>8</v>
      </c>
      <c r="L94" s="4" t="s">
        <v>9</v>
      </c>
      <c r="M94" s="3" t="s">
        <v>8</v>
      </c>
      <c r="N94" s="4" t="s">
        <v>9</v>
      </c>
    </row>
    <row r="95" spans="2:14" ht="15">
      <c r="B95" s="5">
        <v>41624</v>
      </c>
      <c r="C95" s="6"/>
      <c r="D95" s="7"/>
      <c r="E95" s="6"/>
      <c r="F95" s="7"/>
      <c r="G95" s="6"/>
      <c r="H95" s="7"/>
      <c r="I95" s="6"/>
      <c r="J95" s="7"/>
      <c r="K95" s="6"/>
      <c r="L95" s="7"/>
      <c r="M95" s="6"/>
      <c r="N95" s="7"/>
    </row>
    <row r="96" spans="2:14" ht="15">
      <c r="B96" s="8">
        <v>41625</v>
      </c>
      <c r="C96" s="9">
        <v>90000</v>
      </c>
      <c r="D96" s="10">
        <v>0.37444444444444447</v>
      </c>
      <c r="E96" s="9"/>
      <c r="F96" s="10"/>
      <c r="G96" s="9">
        <v>40000</v>
      </c>
      <c r="H96" s="10">
        <v>0.435</v>
      </c>
      <c r="I96" s="9"/>
      <c r="J96" s="10"/>
      <c r="K96" s="9"/>
      <c r="L96" s="10"/>
      <c r="M96" s="9">
        <v>130000</v>
      </c>
      <c r="N96" s="10">
        <v>0.3930769230769231</v>
      </c>
    </row>
    <row r="97" spans="2:14" ht="15">
      <c r="B97" s="5">
        <v>41626</v>
      </c>
      <c r="C97" s="6"/>
      <c r="D97" s="7"/>
      <c r="E97" s="6"/>
      <c r="F97" s="7"/>
      <c r="G97" s="6">
        <v>0</v>
      </c>
      <c r="H97" s="7">
        <v>0</v>
      </c>
      <c r="I97" s="6"/>
      <c r="J97" s="7"/>
      <c r="K97" s="6"/>
      <c r="L97" s="7"/>
      <c r="M97" s="6">
        <v>0</v>
      </c>
      <c r="N97" s="7">
        <v>0</v>
      </c>
    </row>
    <row r="98" spans="2:14" ht="15">
      <c r="B98" s="8">
        <v>41627</v>
      </c>
      <c r="C98" s="9"/>
      <c r="D98" s="10"/>
      <c r="E98" s="9"/>
      <c r="F98" s="10"/>
      <c r="G98" s="9"/>
      <c r="H98" s="10"/>
      <c r="I98" s="9"/>
      <c r="J98" s="10"/>
      <c r="K98" s="9"/>
      <c r="L98" s="10"/>
      <c r="M98" s="9"/>
      <c r="N98" s="10"/>
    </row>
    <row r="99" spans="2:14" ht="15.75" thickBot="1">
      <c r="B99" s="11">
        <v>41628</v>
      </c>
      <c r="C99" s="12"/>
      <c r="D99" s="13"/>
      <c r="E99" s="12">
        <v>40000</v>
      </c>
      <c r="F99" s="13">
        <v>0.435</v>
      </c>
      <c r="G99" s="12">
        <v>0</v>
      </c>
      <c r="H99" s="13">
        <v>0</v>
      </c>
      <c r="I99" s="12">
        <v>0</v>
      </c>
      <c r="J99" s="13">
        <v>0</v>
      </c>
      <c r="K99" s="12">
        <v>0</v>
      </c>
      <c r="L99" s="13">
        <v>0</v>
      </c>
      <c r="M99" s="12">
        <v>40000</v>
      </c>
      <c r="N99" s="13">
        <v>0.435</v>
      </c>
    </row>
    <row r="100" spans="2:14" ht="15.75" thickBot="1">
      <c r="B100" s="14" t="s">
        <v>10</v>
      </c>
      <c r="C100" s="15">
        <v>90000</v>
      </c>
      <c r="D100" s="16">
        <v>0.37444444444444447</v>
      </c>
      <c r="E100" s="15">
        <v>40000</v>
      </c>
      <c r="F100" s="16">
        <v>0.435</v>
      </c>
      <c r="G100" s="15">
        <v>40000</v>
      </c>
      <c r="H100" s="16">
        <v>0.435</v>
      </c>
      <c r="I100" s="15">
        <v>0</v>
      </c>
      <c r="J100" s="16">
        <v>0</v>
      </c>
      <c r="K100" s="15">
        <v>0</v>
      </c>
      <c r="L100" s="16">
        <v>0</v>
      </c>
      <c r="M100" s="15">
        <v>170000</v>
      </c>
      <c r="N100" s="16">
        <v>0.40294117647058825</v>
      </c>
    </row>
    <row r="101" spans="2:14" ht="15">
      <c r="B101" s="1" t="s">
        <v>14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24" thickBot="1">
      <c r="B103" s="2" t="s">
        <v>15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2:14" ht="15">
      <c r="B104" s="48" t="s">
        <v>1</v>
      </c>
      <c r="C104" s="54" t="s">
        <v>16</v>
      </c>
      <c r="D104" s="55"/>
      <c r="E104" s="54" t="s">
        <v>17</v>
      </c>
      <c r="F104" s="55"/>
      <c r="G104" s="54" t="s">
        <v>18</v>
      </c>
      <c r="H104" s="55"/>
      <c r="I104" s="54" t="s">
        <v>23</v>
      </c>
      <c r="J104" s="55"/>
      <c r="K104" s="54" t="s">
        <v>19</v>
      </c>
      <c r="L104" s="55"/>
      <c r="M104" s="54" t="s">
        <v>7</v>
      </c>
      <c r="N104" s="55"/>
    </row>
    <row r="105" spans="2:14" ht="15.75" thickBot="1">
      <c r="B105" s="49"/>
      <c r="C105" s="28" t="s">
        <v>8</v>
      </c>
      <c r="D105" s="29" t="s">
        <v>9</v>
      </c>
      <c r="E105" s="28" t="s">
        <v>8</v>
      </c>
      <c r="F105" s="29" t="s">
        <v>9</v>
      </c>
      <c r="G105" s="28" t="s">
        <v>8</v>
      </c>
      <c r="H105" s="29" t="s">
        <v>9</v>
      </c>
      <c r="I105" s="28" t="s">
        <v>8</v>
      </c>
      <c r="J105" s="29" t="s">
        <v>9</v>
      </c>
      <c r="K105" s="28" t="s">
        <v>8</v>
      </c>
      <c r="L105" s="29" t="s">
        <v>9</v>
      </c>
      <c r="M105" s="28" t="s">
        <v>8</v>
      </c>
      <c r="N105" s="29" t="s">
        <v>9</v>
      </c>
    </row>
    <row r="106" spans="2:14" ht="15">
      <c r="B106" s="5">
        <v>41624</v>
      </c>
      <c r="C106" s="30">
        <v>60000</v>
      </c>
      <c r="D106" s="31">
        <v>0.3516666666666667</v>
      </c>
      <c r="E106" s="30">
        <v>69000</v>
      </c>
      <c r="F106" s="31">
        <v>0.3749275362318841</v>
      </c>
      <c r="G106" s="30"/>
      <c r="H106" s="31"/>
      <c r="I106" s="30"/>
      <c r="J106" s="31"/>
      <c r="K106" s="30"/>
      <c r="L106" s="31"/>
      <c r="M106" s="30">
        <v>129000</v>
      </c>
      <c r="N106" s="31">
        <v>0.36410852713178293</v>
      </c>
    </row>
    <row r="107" spans="2:14" ht="15">
      <c r="B107" s="8">
        <v>41625</v>
      </c>
      <c r="C107" s="32">
        <v>100000</v>
      </c>
      <c r="D107" s="33">
        <v>0.353</v>
      </c>
      <c r="E107" s="32">
        <v>78000</v>
      </c>
      <c r="F107" s="33">
        <v>0.36935897435897436</v>
      </c>
      <c r="G107" s="32"/>
      <c r="H107" s="33"/>
      <c r="I107" s="32"/>
      <c r="J107" s="33"/>
      <c r="K107" s="32"/>
      <c r="L107" s="33"/>
      <c r="M107" s="32">
        <v>178000</v>
      </c>
      <c r="N107" s="33">
        <v>0.3601685393258427</v>
      </c>
    </row>
    <row r="108" spans="2:14" ht="15">
      <c r="B108" s="5">
        <v>41626</v>
      </c>
      <c r="C108" s="30">
        <v>50000</v>
      </c>
      <c r="D108" s="31">
        <v>0.35</v>
      </c>
      <c r="E108" s="30">
        <v>14000</v>
      </c>
      <c r="F108" s="31">
        <v>0.36</v>
      </c>
      <c r="G108" s="30"/>
      <c r="H108" s="31"/>
      <c r="I108" s="30"/>
      <c r="J108" s="31"/>
      <c r="K108" s="30"/>
      <c r="L108" s="31"/>
      <c r="M108" s="30">
        <v>64000</v>
      </c>
      <c r="N108" s="31">
        <v>0.3521875</v>
      </c>
    </row>
    <row r="109" spans="2:14" ht="15">
      <c r="B109" s="8">
        <v>41627</v>
      </c>
      <c r="C109" s="32">
        <v>50000</v>
      </c>
      <c r="D109" s="33">
        <v>0.35</v>
      </c>
      <c r="E109" s="32">
        <v>30000</v>
      </c>
      <c r="F109" s="33">
        <v>0.37</v>
      </c>
      <c r="G109" s="32"/>
      <c r="H109" s="33"/>
      <c r="I109" s="32"/>
      <c r="J109" s="33"/>
      <c r="K109" s="32"/>
      <c r="L109" s="33"/>
      <c r="M109" s="32">
        <v>80000</v>
      </c>
      <c r="N109" s="33">
        <v>0.3575</v>
      </c>
    </row>
    <row r="110" spans="2:14" ht="15.75" thickBot="1">
      <c r="B110" s="11">
        <v>41628</v>
      </c>
      <c r="C110" s="36">
        <v>60000</v>
      </c>
      <c r="D110" s="37">
        <v>0.3516666666666667</v>
      </c>
      <c r="E110" s="36">
        <v>60000</v>
      </c>
      <c r="F110" s="37">
        <v>0.38</v>
      </c>
      <c r="G110" s="36"/>
      <c r="H110" s="37"/>
      <c r="I110" s="36"/>
      <c r="J110" s="37"/>
      <c r="K110" s="36"/>
      <c r="L110" s="37"/>
      <c r="M110" s="36">
        <v>120000</v>
      </c>
      <c r="N110" s="37">
        <v>0.36583333333333334</v>
      </c>
    </row>
    <row r="111" spans="2:14" ht="15.75" thickBot="1">
      <c r="B111" s="14" t="s">
        <v>10</v>
      </c>
      <c r="C111" s="39">
        <v>320000</v>
      </c>
      <c r="D111" s="40">
        <v>0.3515625</v>
      </c>
      <c r="E111" s="39">
        <v>251000</v>
      </c>
      <c r="F111" s="40">
        <v>0.37298804780876493</v>
      </c>
      <c r="G111" s="39"/>
      <c r="H111" s="40"/>
      <c r="I111" s="39"/>
      <c r="J111" s="40"/>
      <c r="K111" s="39"/>
      <c r="L111" s="40"/>
      <c r="M111" s="39">
        <v>571000</v>
      </c>
      <c r="N111" s="40">
        <v>0.36098073555166377</v>
      </c>
    </row>
    <row r="112" spans="2:14" ht="15">
      <c r="B112" s="42" t="s">
        <v>14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5" spans="2:14" ht="21">
      <c r="B115" s="50" t="s">
        <v>65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9" spans="2:14" ht="24" thickBot="1">
      <c r="B119" s="2" t="s">
        <v>0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">
      <c r="B120" s="48" t="s">
        <v>1</v>
      </c>
      <c r="C120" s="46" t="s">
        <v>2</v>
      </c>
      <c r="D120" s="47"/>
      <c r="E120" s="46" t="s">
        <v>3</v>
      </c>
      <c r="F120" s="47"/>
      <c r="G120" s="46" t="s">
        <v>4</v>
      </c>
      <c r="H120" s="47"/>
      <c r="I120" s="46" t="s">
        <v>5</v>
      </c>
      <c r="J120" s="47"/>
      <c r="K120" s="46" t="s">
        <v>6</v>
      </c>
      <c r="L120" s="47"/>
      <c r="M120" s="46" t="s">
        <v>7</v>
      </c>
      <c r="N120" s="47"/>
    </row>
    <row r="121" spans="2:14" ht="15.75" thickBot="1">
      <c r="B121" s="49"/>
      <c r="C121" s="3" t="s">
        <v>8</v>
      </c>
      <c r="D121" s="4" t="s">
        <v>9</v>
      </c>
      <c r="E121" s="3" t="s">
        <v>8</v>
      </c>
      <c r="F121" s="4" t="s">
        <v>9</v>
      </c>
      <c r="G121" s="3" t="s">
        <v>8</v>
      </c>
      <c r="H121" s="4" t="s">
        <v>9</v>
      </c>
      <c r="I121" s="3" t="s">
        <v>8</v>
      </c>
      <c r="J121" s="4" t="s">
        <v>9</v>
      </c>
      <c r="K121" s="3" t="s">
        <v>8</v>
      </c>
      <c r="L121" s="4" t="s">
        <v>9</v>
      </c>
      <c r="M121" s="3" t="s">
        <v>8</v>
      </c>
      <c r="N121" s="4" t="s">
        <v>9</v>
      </c>
    </row>
    <row r="122" spans="2:14" ht="15">
      <c r="B122" s="5">
        <v>41631</v>
      </c>
      <c r="C122" s="6"/>
      <c r="D122" s="7"/>
      <c r="E122" s="6"/>
      <c r="F122" s="7"/>
      <c r="G122" s="6"/>
      <c r="H122" s="7"/>
      <c r="I122" s="6"/>
      <c r="J122" s="7"/>
      <c r="K122" s="6"/>
      <c r="L122" s="7"/>
      <c r="M122" s="6"/>
      <c r="N122" s="7"/>
    </row>
    <row r="123" spans="2:14" ht="15">
      <c r="B123" s="8">
        <v>41632</v>
      </c>
      <c r="C123" s="9"/>
      <c r="D123" s="10"/>
      <c r="E123" s="9"/>
      <c r="F123" s="10"/>
      <c r="G123" s="9"/>
      <c r="H123" s="10"/>
      <c r="I123" s="9"/>
      <c r="J123" s="10"/>
      <c r="K123" s="9"/>
      <c r="L123" s="10"/>
      <c r="M123" s="9"/>
      <c r="N123" s="10"/>
    </row>
    <row r="124" spans="2:14" ht="15">
      <c r="B124" s="5">
        <v>41633</v>
      </c>
      <c r="C124" s="6"/>
      <c r="D124" s="7"/>
      <c r="E124" s="6"/>
      <c r="F124" s="7"/>
      <c r="G124" s="6"/>
      <c r="H124" s="7"/>
      <c r="I124" s="6"/>
      <c r="J124" s="7"/>
      <c r="K124" s="6"/>
      <c r="L124" s="7"/>
      <c r="M124" s="6"/>
      <c r="N124" s="7"/>
    </row>
    <row r="125" spans="2:14" ht="15">
      <c r="B125" s="8">
        <v>41634</v>
      </c>
      <c r="C125" s="9"/>
      <c r="D125" s="10"/>
      <c r="E125" s="9"/>
      <c r="F125" s="10"/>
      <c r="G125" s="9"/>
      <c r="H125" s="10"/>
      <c r="I125" s="9"/>
      <c r="J125" s="10"/>
      <c r="K125" s="9"/>
      <c r="L125" s="10"/>
      <c r="M125" s="9"/>
      <c r="N125" s="10"/>
    </row>
    <row r="126" spans="2:14" ht="15.75" thickBot="1">
      <c r="B126" s="11">
        <v>41635</v>
      </c>
      <c r="C126" s="12"/>
      <c r="D126" s="13"/>
      <c r="E126" s="12"/>
      <c r="F126" s="13"/>
      <c r="G126" s="12"/>
      <c r="H126" s="13"/>
      <c r="I126" s="12"/>
      <c r="J126" s="13"/>
      <c r="K126" s="12"/>
      <c r="L126" s="13"/>
      <c r="M126" s="12"/>
      <c r="N126" s="13"/>
    </row>
    <row r="127" spans="2:14" ht="15.75" thickBot="1">
      <c r="B127" s="14" t="s">
        <v>10</v>
      </c>
      <c r="C127" s="15"/>
      <c r="D127" s="16"/>
      <c r="E127" s="15"/>
      <c r="F127" s="16"/>
      <c r="G127" s="15"/>
      <c r="H127" s="16"/>
      <c r="I127" s="15"/>
      <c r="J127" s="16"/>
      <c r="K127" s="15"/>
      <c r="L127" s="16"/>
      <c r="M127" s="15"/>
      <c r="N127" s="16"/>
    </row>
    <row r="128" spans="2:14" ht="15">
      <c r="B128" s="1" t="s">
        <v>11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24" thickBot="1">
      <c r="B130" s="2" t="s">
        <v>12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5">
      <c r="B131" s="48" t="s">
        <v>1</v>
      </c>
      <c r="C131" s="46" t="s">
        <v>2</v>
      </c>
      <c r="D131" s="47"/>
      <c r="E131" s="46" t="s">
        <v>13</v>
      </c>
      <c r="F131" s="47"/>
      <c r="G131" s="46" t="s">
        <v>4</v>
      </c>
      <c r="H131" s="47"/>
      <c r="I131" s="46" t="s">
        <v>5</v>
      </c>
      <c r="J131" s="47"/>
      <c r="K131" s="46" t="s">
        <v>6</v>
      </c>
      <c r="L131" s="47"/>
      <c r="M131" s="46" t="s">
        <v>7</v>
      </c>
      <c r="N131" s="47"/>
    </row>
    <row r="132" spans="2:14" ht="15.75" thickBot="1">
      <c r="B132" s="49"/>
      <c r="C132" s="3" t="s">
        <v>8</v>
      </c>
      <c r="D132" s="4" t="s">
        <v>9</v>
      </c>
      <c r="E132" s="3" t="s">
        <v>8</v>
      </c>
      <c r="F132" s="4" t="s">
        <v>9</v>
      </c>
      <c r="G132" s="3" t="s">
        <v>8</v>
      </c>
      <c r="H132" s="4" t="s">
        <v>9</v>
      </c>
      <c r="I132" s="3" t="s">
        <v>8</v>
      </c>
      <c r="J132" s="4" t="s">
        <v>9</v>
      </c>
      <c r="K132" s="3" t="s">
        <v>8</v>
      </c>
      <c r="L132" s="4" t="s">
        <v>9</v>
      </c>
      <c r="M132" s="3" t="s">
        <v>8</v>
      </c>
      <c r="N132" s="4" t="s">
        <v>9</v>
      </c>
    </row>
    <row r="133" spans="2:14" ht="15">
      <c r="B133" s="5">
        <v>41631</v>
      </c>
      <c r="C133" s="6"/>
      <c r="D133" s="7"/>
      <c r="E133" s="6"/>
      <c r="F133" s="7"/>
      <c r="G133" s="6"/>
      <c r="H133" s="7"/>
      <c r="I133" s="6"/>
      <c r="J133" s="7"/>
      <c r="K133" s="6"/>
      <c r="L133" s="7"/>
      <c r="M133" s="6"/>
      <c r="N133" s="7"/>
    </row>
    <row r="134" spans="2:14" ht="15">
      <c r="B134" s="8">
        <v>41632</v>
      </c>
      <c r="C134" s="9"/>
      <c r="D134" s="10"/>
      <c r="E134" s="9"/>
      <c r="F134" s="10"/>
      <c r="G134" s="9"/>
      <c r="H134" s="10"/>
      <c r="I134" s="9"/>
      <c r="J134" s="10"/>
      <c r="K134" s="9"/>
      <c r="L134" s="10"/>
      <c r="M134" s="9"/>
      <c r="N134" s="10"/>
    </row>
    <row r="135" spans="2:14" ht="15">
      <c r="B135" s="5">
        <v>41633</v>
      </c>
      <c r="C135" s="6"/>
      <c r="D135" s="7"/>
      <c r="E135" s="6"/>
      <c r="F135" s="7"/>
      <c r="G135" s="6"/>
      <c r="H135" s="7"/>
      <c r="I135" s="6"/>
      <c r="J135" s="7"/>
      <c r="K135" s="6"/>
      <c r="L135" s="7"/>
      <c r="M135" s="6"/>
      <c r="N135" s="7"/>
    </row>
    <row r="136" spans="2:14" ht="15">
      <c r="B136" s="8">
        <v>41634</v>
      </c>
      <c r="C136" s="9"/>
      <c r="D136" s="10"/>
      <c r="E136" s="9">
        <v>40000</v>
      </c>
      <c r="F136" s="10">
        <v>0.435</v>
      </c>
      <c r="G136" s="9"/>
      <c r="H136" s="10"/>
      <c r="I136" s="9"/>
      <c r="J136" s="10"/>
      <c r="K136" s="9"/>
      <c r="L136" s="10"/>
      <c r="M136" s="9">
        <v>40000</v>
      </c>
      <c r="N136" s="10">
        <v>0.435</v>
      </c>
    </row>
    <row r="137" spans="2:14" ht="15.75" thickBot="1">
      <c r="B137" s="11">
        <v>41635</v>
      </c>
      <c r="C137" s="12"/>
      <c r="D137" s="13"/>
      <c r="E137" s="12">
        <v>0</v>
      </c>
      <c r="F137" s="13">
        <v>0</v>
      </c>
      <c r="G137" s="12"/>
      <c r="H137" s="13"/>
      <c r="I137" s="12"/>
      <c r="J137" s="13"/>
      <c r="K137" s="12"/>
      <c r="L137" s="13"/>
      <c r="M137" s="12">
        <v>0</v>
      </c>
      <c r="N137" s="13">
        <v>0</v>
      </c>
    </row>
    <row r="138" spans="2:14" ht="15.75" thickBot="1">
      <c r="B138" s="14" t="s">
        <v>10</v>
      </c>
      <c r="C138" s="15"/>
      <c r="D138" s="16"/>
      <c r="E138" s="15">
        <v>40000</v>
      </c>
      <c r="F138" s="16">
        <v>0.435</v>
      </c>
      <c r="G138" s="15"/>
      <c r="H138" s="16"/>
      <c r="I138" s="15"/>
      <c r="J138" s="16"/>
      <c r="K138" s="15"/>
      <c r="L138" s="16"/>
      <c r="M138" s="15">
        <v>40000</v>
      </c>
      <c r="N138" s="16">
        <v>0.435</v>
      </c>
    </row>
    <row r="139" spans="2:14" ht="15">
      <c r="B139" s="1" t="s">
        <v>14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24" thickBot="1">
      <c r="B141" s="2" t="s">
        <v>15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2:14" ht="15">
      <c r="B142" s="48" t="s">
        <v>1</v>
      </c>
      <c r="C142" s="54" t="s">
        <v>16</v>
      </c>
      <c r="D142" s="55"/>
      <c r="E142" s="54" t="s">
        <v>17</v>
      </c>
      <c r="F142" s="55"/>
      <c r="G142" s="54" t="s">
        <v>18</v>
      </c>
      <c r="H142" s="55"/>
      <c r="I142" s="54" t="s">
        <v>23</v>
      </c>
      <c r="J142" s="55"/>
      <c r="K142" s="54" t="s">
        <v>19</v>
      </c>
      <c r="L142" s="55"/>
      <c r="M142" s="54" t="s">
        <v>7</v>
      </c>
      <c r="N142" s="55"/>
    </row>
    <row r="143" spans="2:14" ht="15.75" thickBot="1">
      <c r="B143" s="49"/>
      <c r="C143" s="28" t="s">
        <v>8</v>
      </c>
      <c r="D143" s="29" t="s">
        <v>9</v>
      </c>
      <c r="E143" s="28" t="s">
        <v>8</v>
      </c>
      <c r="F143" s="29" t="s">
        <v>9</v>
      </c>
      <c r="G143" s="28" t="s">
        <v>8</v>
      </c>
      <c r="H143" s="29" t="s">
        <v>9</v>
      </c>
      <c r="I143" s="28" t="s">
        <v>8</v>
      </c>
      <c r="J143" s="29" t="s">
        <v>9</v>
      </c>
      <c r="K143" s="28" t="s">
        <v>8</v>
      </c>
      <c r="L143" s="29" t="s">
        <v>9</v>
      </c>
      <c r="M143" s="28" t="s">
        <v>8</v>
      </c>
      <c r="N143" s="29" t="s">
        <v>9</v>
      </c>
    </row>
    <row r="144" spans="2:14" ht="15">
      <c r="B144" s="5">
        <v>41631</v>
      </c>
      <c r="C144" s="30">
        <v>138000</v>
      </c>
      <c r="D144" s="31">
        <v>0.3718840579710145</v>
      </c>
      <c r="E144" s="30"/>
      <c r="F144" s="31"/>
      <c r="G144" s="30"/>
      <c r="H144" s="31"/>
      <c r="I144" s="30"/>
      <c r="J144" s="31"/>
      <c r="K144" s="30"/>
      <c r="L144" s="31"/>
      <c r="M144" s="30">
        <v>138000</v>
      </c>
      <c r="N144" s="31">
        <v>0.3718840579710145</v>
      </c>
    </row>
    <row r="145" spans="2:14" ht="15">
      <c r="B145" s="8">
        <v>41632</v>
      </c>
      <c r="C145" s="32">
        <v>113000</v>
      </c>
      <c r="D145" s="33">
        <v>0.36336283185840706</v>
      </c>
      <c r="E145" s="32"/>
      <c r="F145" s="33"/>
      <c r="G145" s="32"/>
      <c r="H145" s="33"/>
      <c r="I145" s="32"/>
      <c r="J145" s="33"/>
      <c r="K145" s="32"/>
      <c r="L145" s="33"/>
      <c r="M145" s="32">
        <v>113000</v>
      </c>
      <c r="N145" s="33">
        <v>0.36336283185840706</v>
      </c>
    </row>
    <row r="146" spans="2:14" ht="15">
      <c r="B146" s="5">
        <v>41633</v>
      </c>
      <c r="C146" s="30"/>
      <c r="D146" s="31"/>
      <c r="E146" s="30"/>
      <c r="F146" s="31"/>
      <c r="G146" s="30"/>
      <c r="H146" s="31"/>
      <c r="I146" s="30"/>
      <c r="J146" s="31"/>
      <c r="K146" s="30"/>
      <c r="L146" s="31"/>
      <c r="M146" s="30"/>
      <c r="N146" s="31"/>
    </row>
    <row r="147" spans="2:14" ht="15">
      <c r="B147" s="8">
        <v>41634</v>
      </c>
      <c r="C147" s="32">
        <v>90000</v>
      </c>
      <c r="D147" s="33">
        <v>0.3566666666666667</v>
      </c>
      <c r="E147" s="32"/>
      <c r="F147" s="33"/>
      <c r="G147" s="32"/>
      <c r="H147" s="33"/>
      <c r="I147" s="32"/>
      <c r="J147" s="33"/>
      <c r="K147" s="32"/>
      <c r="L147" s="33"/>
      <c r="M147" s="32">
        <v>90000</v>
      </c>
      <c r="N147" s="33">
        <v>0.3566666666666667</v>
      </c>
    </row>
    <row r="148" spans="2:14" ht="15.75" thickBot="1">
      <c r="B148" s="11">
        <v>41635</v>
      </c>
      <c r="C148" s="36">
        <v>159000</v>
      </c>
      <c r="D148" s="37">
        <v>0.36641509433962266</v>
      </c>
      <c r="E148" s="36"/>
      <c r="F148" s="37"/>
      <c r="G148" s="36"/>
      <c r="H148" s="37"/>
      <c r="I148" s="36"/>
      <c r="J148" s="37"/>
      <c r="K148" s="36"/>
      <c r="L148" s="37"/>
      <c r="M148" s="36">
        <v>159000</v>
      </c>
      <c r="N148" s="37">
        <v>0.36641509433962266</v>
      </c>
    </row>
    <row r="149" spans="2:14" ht="15.75" thickBot="1">
      <c r="B149" s="14" t="s">
        <v>10</v>
      </c>
      <c r="C149" s="39">
        <v>500000</v>
      </c>
      <c r="D149" s="40">
        <v>0.36548</v>
      </c>
      <c r="E149" s="39"/>
      <c r="F149" s="40"/>
      <c r="G149" s="39"/>
      <c r="H149" s="40"/>
      <c r="I149" s="39"/>
      <c r="J149" s="40"/>
      <c r="K149" s="39"/>
      <c r="L149" s="40"/>
      <c r="M149" s="39">
        <v>500000</v>
      </c>
      <c r="N149" s="40">
        <v>0.36548</v>
      </c>
    </row>
    <row r="150" spans="2:14" ht="15">
      <c r="B150" s="42" t="s">
        <v>14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  <row r="153" spans="2:14" ht="21">
      <c r="B153" s="50" t="s">
        <v>66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</row>
    <row r="157" spans="2:14" ht="24" thickBot="1">
      <c r="B157" s="2" t="s">
        <v>0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5">
      <c r="B158" s="48" t="s">
        <v>1</v>
      </c>
      <c r="C158" s="46" t="s">
        <v>2</v>
      </c>
      <c r="D158" s="47"/>
      <c r="E158" s="46" t="s">
        <v>3</v>
      </c>
      <c r="F158" s="47"/>
      <c r="G158" s="46" t="s">
        <v>4</v>
      </c>
      <c r="H158" s="47"/>
      <c r="I158" s="46" t="s">
        <v>5</v>
      </c>
      <c r="J158" s="47"/>
      <c r="K158" s="46" t="s">
        <v>6</v>
      </c>
      <c r="L158" s="47"/>
      <c r="M158" s="46" t="s">
        <v>7</v>
      </c>
      <c r="N158" s="47"/>
    </row>
    <row r="159" spans="2:14" ht="15.75" thickBot="1">
      <c r="B159" s="49"/>
      <c r="C159" s="3" t="s">
        <v>8</v>
      </c>
      <c r="D159" s="4" t="s">
        <v>9</v>
      </c>
      <c r="E159" s="3" t="s">
        <v>8</v>
      </c>
      <c r="F159" s="4" t="s">
        <v>9</v>
      </c>
      <c r="G159" s="3" t="s">
        <v>8</v>
      </c>
      <c r="H159" s="4" t="s">
        <v>9</v>
      </c>
      <c r="I159" s="3" t="s">
        <v>8</v>
      </c>
      <c r="J159" s="4" t="s">
        <v>9</v>
      </c>
      <c r="K159" s="3" t="s">
        <v>8</v>
      </c>
      <c r="L159" s="4" t="s">
        <v>9</v>
      </c>
      <c r="M159" s="3" t="s">
        <v>8</v>
      </c>
      <c r="N159" s="4" t="s">
        <v>9</v>
      </c>
    </row>
    <row r="160" spans="2:14" ht="15">
      <c r="B160" s="5">
        <v>41638</v>
      </c>
      <c r="C160" s="6"/>
      <c r="D160" s="7"/>
      <c r="E160" s="6"/>
      <c r="F160" s="7"/>
      <c r="G160" s="6"/>
      <c r="H160" s="7"/>
      <c r="I160" s="6"/>
      <c r="J160" s="7"/>
      <c r="K160" s="6"/>
      <c r="L160" s="7"/>
      <c r="M160" s="6"/>
      <c r="N160" s="7"/>
    </row>
    <row r="161" spans="2:14" ht="15.75" thickBot="1">
      <c r="B161" s="8">
        <v>41639</v>
      </c>
      <c r="C161" s="9"/>
      <c r="D161" s="10"/>
      <c r="E161" s="9"/>
      <c r="F161" s="10"/>
      <c r="G161" s="9"/>
      <c r="H161" s="10"/>
      <c r="I161" s="9"/>
      <c r="J161" s="10"/>
      <c r="K161" s="9"/>
      <c r="L161" s="10"/>
      <c r="M161" s="9"/>
      <c r="N161" s="10"/>
    </row>
    <row r="162" spans="2:14" ht="15.75" thickBot="1">
      <c r="B162" s="14" t="s">
        <v>10</v>
      </c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15"/>
      <c r="N162" s="16"/>
    </row>
    <row r="163" spans="2:14" ht="15">
      <c r="B163" s="1" t="s">
        <v>11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24" thickBot="1">
      <c r="B165" s="2" t="s">
        <v>12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">
      <c r="B166" s="48" t="s">
        <v>1</v>
      </c>
      <c r="C166" s="46" t="s">
        <v>2</v>
      </c>
      <c r="D166" s="47"/>
      <c r="E166" s="46" t="s">
        <v>13</v>
      </c>
      <c r="F166" s="47"/>
      <c r="G166" s="46" t="s">
        <v>4</v>
      </c>
      <c r="H166" s="47"/>
      <c r="I166" s="46" t="s">
        <v>5</v>
      </c>
      <c r="J166" s="47"/>
      <c r="K166" s="46" t="s">
        <v>6</v>
      </c>
      <c r="L166" s="47"/>
      <c r="M166" s="46" t="s">
        <v>7</v>
      </c>
      <c r="N166" s="47"/>
    </row>
    <row r="167" spans="2:14" ht="15.75" thickBot="1">
      <c r="B167" s="49"/>
      <c r="C167" s="3" t="s">
        <v>8</v>
      </c>
      <c r="D167" s="4" t="s">
        <v>9</v>
      </c>
      <c r="E167" s="3" t="s">
        <v>8</v>
      </c>
      <c r="F167" s="4" t="s">
        <v>9</v>
      </c>
      <c r="G167" s="3" t="s">
        <v>8</v>
      </c>
      <c r="H167" s="4" t="s">
        <v>9</v>
      </c>
      <c r="I167" s="3" t="s">
        <v>8</v>
      </c>
      <c r="J167" s="4" t="s">
        <v>9</v>
      </c>
      <c r="K167" s="3" t="s">
        <v>8</v>
      </c>
      <c r="L167" s="4" t="s">
        <v>9</v>
      </c>
      <c r="M167" s="3" t="s">
        <v>8</v>
      </c>
      <c r="N167" s="4" t="s">
        <v>9</v>
      </c>
    </row>
    <row r="168" spans="2:14" ht="15">
      <c r="B168" s="5">
        <v>41638</v>
      </c>
      <c r="C168" s="6"/>
      <c r="D168" s="7"/>
      <c r="E168" s="6"/>
      <c r="F168" s="7"/>
      <c r="G168" s="6">
        <v>40000</v>
      </c>
      <c r="H168" s="7">
        <v>0.425</v>
      </c>
      <c r="I168" s="6"/>
      <c r="J168" s="7"/>
      <c r="K168" s="6"/>
      <c r="L168" s="7"/>
      <c r="M168" s="6">
        <v>40000</v>
      </c>
      <c r="N168" s="7">
        <v>0.425</v>
      </c>
    </row>
    <row r="169" spans="2:14" ht="15.75" thickBot="1">
      <c r="B169" s="8">
        <v>41639</v>
      </c>
      <c r="C169" s="9"/>
      <c r="D169" s="10"/>
      <c r="E169" s="9"/>
      <c r="F169" s="10"/>
      <c r="G169" s="9"/>
      <c r="H169" s="10"/>
      <c r="I169" s="9"/>
      <c r="J169" s="10"/>
      <c r="K169" s="9"/>
      <c r="L169" s="10"/>
      <c r="M169" s="9"/>
      <c r="N169" s="10"/>
    </row>
    <row r="170" spans="2:14" ht="15.75" thickBot="1">
      <c r="B170" s="14" t="s">
        <v>10</v>
      </c>
      <c r="C170" s="15"/>
      <c r="D170" s="16"/>
      <c r="E170" s="15">
        <v>0</v>
      </c>
      <c r="F170" s="16">
        <v>0</v>
      </c>
      <c r="G170" s="15">
        <v>40000</v>
      </c>
      <c r="H170" s="16">
        <v>0.425</v>
      </c>
      <c r="I170" s="15"/>
      <c r="J170" s="16"/>
      <c r="K170" s="15"/>
      <c r="L170" s="16"/>
      <c r="M170" s="15">
        <v>40000</v>
      </c>
      <c r="N170" s="16">
        <v>0.425</v>
      </c>
    </row>
    <row r="171" spans="2:14" ht="15">
      <c r="B171" s="1" t="s">
        <v>14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24" thickBot="1">
      <c r="B173" s="2" t="s">
        <v>15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2:14" ht="15">
      <c r="B174" s="48" t="s">
        <v>1</v>
      </c>
      <c r="C174" s="54" t="s">
        <v>16</v>
      </c>
      <c r="D174" s="55"/>
      <c r="E174" s="54" t="s">
        <v>17</v>
      </c>
      <c r="F174" s="55"/>
      <c r="G174" s="54" t="s">
        <v>18</v>
      </c>
      <c r="H174" s="55"/>
      <c r="I174" s="54" t="s">
        <v>23</v>
      </c>
      <c r="J174" s="55"/>
      <c r="K174" s="54" t="s">
        <v>19</v>
      </c>
      <c r="L174" s="55"/>
      <c r="M174" s="54" t="s">
        <v>7</v>
      </c>
      <c r="N174" s="55"/>
    </row>
    <row r="175" spans="2:14" ht="15.75" thickBot="1">
      <c r="B175" s="49"/>
      <c r="C175" s="28" t="s">
        <v>8</v>
      </c>
      <c r="D175" s="29" t="s">
        <v>9</v>
      </c>
      <c r="E175" s="28" t="s">
        <v>8</v>
      </c>
      <c r="F175" s="29" t="s">
        <v>9</v>
      </c>
      <c r="G175" s="28" t="s">
        <v>8</v>
      </c>
      <c r="H175" s="29" t="s">
        <v>9</v>
      </c>
      <c r="I175" s="28" t="s">
        <v>8</v>
      </c>
      <c r="J175" s="29" t="s">
        <v>9</v>
      </c>
      <c r="K175" s="28" t="s">
        <v>8</v>
      </c>
      <c r="L175" s="29" t="s">
        <v>9</v>
      </c>
      <c r="M175" s="28" t="s">
        <v>8</v>
      </c>
      <c r="N175" s="29" t="s">
        <v>9</v>
      </c>
    </row>
    <row r="176" spans="2:14" ht="15">
      <c r="B176" s="5">
        <v>41638</v>
      </c>
      <c r="C176" s="30">
        <v>60000</v>
      </c>
      <c r="D176" s="31">
        <v>0.35</v>
      </c>
      <c r="E176" s="30">
        <v>102000</v>
      </c>
      <c r="F176" s="31">
        <v>0.38803921568627453</v>
      </c>
      <c r="G176" s="30"/>
      <c r="H176" s="31"/>
      <c r="I176" s="30"/>
      <c r="J176" s="31"/>
      <c r="K176" s="30"/>
      <c r="L176" s="31"/>
      <c r="M176" s="30">
        <v>162000</v>
      </c>
      <c r="N176" s="31">
        <v>0.3739506172839506</v>
      </c>
    </row>
    <row r="177" spans="2:14" ht="15.75" thickBot="1">
      <c r="B177" s="8">
        <v>41639</v>
      </c>
      <c r="C177" s="32"/>
      <c r="D177" s="33"/>
      <c r="E177" s="32"/>
      <c r="F177" s="33"/>
      <c r="G177" s="32"/>
      <c r="H177" s="33"/>
      <c r="I177" s="32"/>
      <c r="J177" s="33"/>
      <c r="K177" s="32"/>
      <c r="L177" s="33"/>
      <c r="M177" s="32"/>
      <c r="N177" s="33"/>
    </row>
    <row r="178" spans="2:14" ht="15.75" thickBot="1">
      <c r="B178" s="14" t="s">
        <v>10</v>
      </c>
      <c r="C178" s="39">
        <v>60000</v>
      </c>
      <c r="D178" s="40">
        <v>0.35</v>
      </c>
      <c r="E178" s="39">
        <v>102000</v>
      </c>
      <c r="F178" s="40">
        <v>0.38803921568627453</v>
      </c>
      <c r="G178" s="39"/>
      <c r="H178" s="40"/>
      <c r="I178" s="39"/>
      <c r="J178" s="40"/>
      <c r="K178" s="39"/>
      <c r="L178" s="40"/>
      <c r="M178" s="39">
        <v>162000</v>
      </c>
      <c r="N178" s="40">
        <v>0.3739506172839506</v>
      </c>
    </row>
    <row r="179" spans="2:14" ht="15">
      <c r="B179" s="42" t="s">
        <v>14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</row>
  </sheetData>
  <sheetProtection/>
  <mergeCells count="111">
    <mergeCell ref="M166:N166"/>
    <mergeCell ref="B174:B175"/>
    <mergeCell ref="C174:D174"/>
    <mergeCell ref="E174:F174"/>
    <mergeCell ref="G174:H174"/>
    <mergeCell ref="I174:J174"/>
    <mergeCell ref="K174:L174"/>
    <mergeCell ref="M174:N174"/>
    <mergeCell ref="B166:B167"/>
    <mergeCell ref="C166:D166"/>
    <mergeCell ref="E166:F166"/>
    <mergeCell ref="G166:H166"/>
    <mergeCell ref="I166:J166"/>
    <mergeCell ref="K166:L166"/>
    <mergeCell ref="B153:N153"/>
    <mergeCell ref="B158:B159"/>
    <mergeCell ref="C158:D158"/>
    <mergeCell ref="E158:F158"/>
    <mergeCell ref="G158:H158"/>
    <mergeCell ref="I158:J158"/>
    <mergeCell ref="K158:L158"/>
    <mergeCell ref="M158:N158"/>
    <mergeCell ref="M104:N104"/>
    <mergeCell ref="B104:B105"/>
    <mergeCell ref="C104:D104"/>
    <mergeCell ref="E104:F104"/>
    <mergeCell ref="G104:H104"/>
    <mergeCell ref="I104:J104"/>
    <mergeCell ref="K104:L104"/>
    <mergeCell ref="K120:L120"/>
    <mergeCell ref="K82:L82"/>
    <mergeCell ref="M82:N82"/>
    <mergeCell ref="B93:B94"/>
    <mergeCell ref="C93:D93"/>
    <mergeCell ref="E93:F93"/>
    <mergeCell ref="G93:H93"/>
    <mergeCell ref="I93:J93"/>
    <mergeCell ref="K93:L93"/>
    <mergeCell ref="M93:N93"/>
    <mergeCell ref="K28:L28"/>
    <mergeCell ref="M28:N28"/>
    <mergeCell ref="B17:B18"/>
    <mergeCell ref="C17:D17"/>
    <mergeCell ref="B77:N77"/>
    <mergeCell ref="B82:B83"/>
    <mergeCell ref="C82:D82"/>
    <mergeCell ref="E82:F82"/>
    <mergeCell ref="G82:H82"/>
    <mergeCell ref="I82:J82"/>
    <mergeCell ref="I6:J6"/>
    <mergeCell ref="B28:B29"/>
    <mergeCell ref="C28:D28"/>
    <mergeCell ref="E28:F28"/>
    <mergeCell ref="G28:H28"/>
    <mergeCell ref="I28:J28"/>
    <mergeCell ref="K44:L44"/>
    <mergeCell ref="I17:J17"/>
    <mergeCell ref="K17:L17"/>
    <mergeCell ref="B1:N1"/>
    <mergeCell ref="B2:N2"/>
    <mergeCell ref="B6:B7"/>
    <mergeCell ref="C6:D6"/>
    <mergeCell ref="E6:F6"/>
    <mergeCell ref="G6:H6"/>
    <mergeCell ref="M17:N17"/>
    <mergeCell ref="M55:N55"/>
    <mergeCell ref="K6:L6"/>
    <mergeCell ref="M6:N6"/>
    <mergeCell ref="B44:B45"/>
    <mergeCell ref="C44:D44"/>
    <mergeCell ref="E44:F44"/>
    <mergeCell ref="G44:H44"/>
    <mergeCell ref="I44:J44"/>
    <mergeCell ref="E17:F17"/>
    <mergeCell ref="G17:H17"/>
    <mergeCell ref="B55:B56"/>
    <mergeCell ref="C55:D55"/>
    <mergeCell ref="E55:F55"/>
    <mergeCell ref="G55:H55"/>
    <mergeCell ref="I55:J55"/>
    <mergeCell ref="K55:L55"/>
    <mergeCell ref="M120:N120"/>
    <mergeCell ref="M66:N66"/>
    <mergeCell ref="B39:N39"/>
    <mergeCell ref="B66:B67"/>
    <mergeCell ref="C66:D66"/>
    <mergeCell ref="E66:F66"/>
    <mergeCell ref="G66:H66"/>
    <mergeCell ref="I66:J66"/>
    <mergeCell ref="K66:L66"/>
    <mergeCell ref="M44:N44"/>
    <mergeCell ref="E131:F131"/>
    <mergeCell ref="G131:H131"/>
    <mergeCell ref="I131:J131"/>
    <mergeCell ref="K131:L131"/>
    <mergeCell ref="B115:N115"/>
    <mergeCell ref="B120:B121"/>
    <mergeCell ref="C120:D120"/>
    <mergeCell ref="E120:F120"/>
    <mergeCell ref="G120:H120"/>
    <mergeCell ref="I120:J120"/>
    <mergeCell ref="M131:N131"/>
    <mergeCell ref="B142:B143"/>
    <mergeCell ref="C142:D142"/>
    <mergeCell ref="E142:F142"/>
    <mergeCell ref="G142:H142"/>
    <mergeCell ref="I142:J142"/>
    <mergeCell ref="K142:L142"/>
    <mergeCell ref="M142:N142"/>
    <mergeCell ref="B131:B132"/>
    <mergeCell ref="C131:D131"/>
  </mergeCells>
  <conditionalFormatting sqref="C8:N26 C28:N36 C46:N53 C57:N64 C68:N74 C84:N91 C95:N102 C106:N112 C122:N129 C133:N140 C144:N150 C160:N164 C168:N172 C176:N179">
    <cfRule type="cellIs" priority="9" dxfId="3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Rmp</dc:creator>
  <cp:keywords/>
  <dc:description/>
  <cp:lastModifiedBy>agk</cp:lastModifiedBy>
  <dcterms:created xsi:type="dcterms:W3CDTF">2013-04-15T21:55:51Z</dcterms:created>
  <dcterms:modified xsi:type="dcterms:W3CDTF">2014-01-14T16:46:48Z</dcterms:modified>
  <cp:category/>
  <cp:version/>
  <cp:contentType/>
  <cp:contentStatus/>
</cp:coreProperties>
</file>