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1D275DC7-8F54-4F41-BFDF-8B2A0DE0A0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.1.1" sheetId="1" r:id="rId1"/>
    <sheet name="II.2_verimp" sheetId="8" state="hidden" r:id="rId2"/>
    <sheet name="II.1.2" sheetId="13" r:id="rId3"/>
    <sheet name="II.1.3" sheetId="6" r:id="rId4"/>
    <sheet name="II.1.4" sheetId="4" r:id="rId5"/>
    <sheet name="II.1.5" sheetId="7" r:id="rId6"/>
    <sheet name="II.1.6" sheetId="11" r:id="rId7"/>
    <sheet name="II.1.7" sheetId="12" r:id="rId8"/>
  </sheets>
  <definedNames>
    <definedName name="_xlnm._FilterDatabase" localSheetId="3" hidden="1">'II.1.3'!$D$4:$M$34</definedName>
    <definedName name="_xlnm._FilterDatabase" localSheetId="1" hidden="1">II.2_verimp!$C$6:$L$208</definedName>
    <definedName name="_xlnm.Print_Area" localSheetId="0">'II.1.1'!$B$1:$M$20</definedName>
    <definedName name="_xlnm.Print_Area" localSheetId="2">'II.1.2'!$B$1:$M$23</definedName>
    <definedName name="_xlnm.Print_Area" localSheetId="3">'II.1.3'!$B$1:$M$38</definedName>
    <definedName name="_xlnm.Print_Area" localSheetId="4">'II.1.4'!$B$1:$M$38</definedName>
    <definedName name="_xlnm.Print_Area" localSheetId="5">'II.1.5'!$B$1:$M$38</definedName>
    <definedName name="_xlnm.Print_Area" localSheetId="1">II.2_verimp!$B$1:$L$211</definedName>
    <definedName name="Print_Area" localSheetId="0">'II.1.1'!$B$2:$M$21</definedName>
    <definedName name="Print_Area" localSheetId="2">'II.1.2'!$B$2:$M$24</definedName>
    <definedName name="Print_Area" localSheetId="3">'II.1.3'!$B$2:$M$38</definedName>
    <definedName name="Print_Area" localSheetId="4">'II.1.4'!$B$2:$M$40</definedName>
    <definedName name="Print_Area" localSheetId="5">'II.1.5'!$B$1:$M$39</definedName>
    <definedName name="Print_Area" localSheetId="1">II.2_verimp!$B$2:$L$211</definedName>
    <definedName name="Print_Titles" localSheetId="3">'II.1.3'!$2:$4</definedName>
    <definedName name="Print_Titles" localSheetId="1">II.2_verimp!$2:$6</definedName>
    <definedName name="_xlnm.Print_Titles" localSheetId="3">'II.1.3'!$1:$4</definedName>
    <definedName name="_xlnm.Print_Titles" localSheetId="1">II.2_verimp!$1:$6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" l="1"/>
  <c r="B56" i="8" l="1"/>
  <c r="B99" i="8"/>
  <c r="C99" i="8"/>
  <c r="D99" i="8"/>
  <c r="E99" i="8"/>
  <c r="F99" i="8"/>
  <c r="G99" i="8"/>
  <c r="H99" i="8"/>
  <c r="I99" i="8"/>
  <c r="J99" i="8"/>
  <c r="K99" i="8"/>
  <c r="L99" i="8"/>
  <c r="C56" i="8"/>
  <c r="D56" i="8"/>
  <c r="E56" i="8"/>
  <c r="F56" i="8"/>
  <c r="G56" i="8"/>
  <c r="H56" i="8"/>
  <c r="I56" i="8"/>
  <c r="J56" i="8"/>
  <c r="K56" i="8"/>
  <c r="L56" i="8"/>
  <c r="B41" i="8" l="1"/>
  <c r="C41" i="8"/>
  <c r="D41" i="8"/>
  <c r="E41" i="8"/>
  <c r="F41" i="8"/>
  <c r="G41" i="8"/>
  <c r="H41" i="8"/>
  <c r="I41" i="8"/>
  <c r="J41" i="8"/>
  <c r="K41" i="8"/>
  <c r="B42" i="8"/>
  <c r="C42" i="8"/>
  <c r="D42" i="8"/>
  <c r="E42" i="8"/>
  <c r="F42" i="8"/>
  <c r="G42" i="8"/>
  <c r="H42" i="8"/>
  <c r="I42" i="8"/>
  <c r="J42" i="8"/>
  <c r="K42" i="8"/>
  <c r="L42" i="8"/>
  <c r="B43" i="8"/>
  <c r="C43" i="8"/>
  <c r="D43" i="8"/>
  <c r="E43" i="8"/>
  <c r="F43" i="8"/>
  <c r="G43" i="8"/>
  <c r="H43" i="8"/>
  <c r="I43" i="8"/>
  <c r="J43" i="8"/>
  <c r="K43" i="8"/>
  <c r="L43" i="8"/>
  <c r="B44" i="8"/>
  <c r="C44" i="8"/>
  <c r="D44" i="8"/>
  <c r="E44" i="8"/>
  <c r="F44" i="8"/>
  <c r="G44" i="8"/>
  <c r="H44" i="8"/>
  <c r="I44" i="8"/>
  <c r="J44" i="8"/>
  <c r="K44" i="8"/>
  <c r="L44" i="8"/>
  <c r="B45" i="8"/>
  <c r="C45" i="8"/>
  <c r="D45" i="8"/>
  <c r="E45" i="8"/>
  <c r="F45" i="8"/>
  <c r="G45" i="8"/>
  <c r="H45" i="8"/>
  <c r="I45" i="8"/>
  <c r="J45" i="8"/>
  <c r="K45" i="8"/>
  <c r="L45" i="8"/>
  <c r="B46" i="8"/>
  <c r="C46" i="8"/>
  <c r="D46" i="8"/>
  <c r="E46" i="8"/>
  <c r="F46" i="8"/>
  <c r="G46" i="8"/>
  <c r="H46" i="8"/>
  <c r="I46" i="8"/>
  <c r="J46" i="8"/>
  <c r="K46" i="8"/>
  <c r="L46" i="8"/>
  <c r="B47" i="8"/>
  <c r="C47" i="8"/>
  <c r="D47" i="8"/>
  <c r="E47" i="8"/>
  <c r="F47" i="8"/>
  <c r="G47" i="8"/>
  <c r="H47" i="8"/>
  <c r="I47" i="8"/>
  <c r="J47" i="8"/>
  <c r="K47" i="8"/>
  <c r="L47" i="8"/>
  <c r="B48" i="8"/>
  <c r="C48" i="8"/>
  <c r="D48" i="8"/>
  <c r="E48" i="8"/>
  <c r="F48" i="8"/>
  <c r="G48" i="8"/>
  <c r="H48" i="8"/>
  <c r="I48" i="8"/>
  <c r="J48" i="8"/>
  <c r="K48" i="8"/>
  <c r="L48" i="8"/>
  <c r="B49" i="8"/>
  <c r="C49" i="8"/>
  <c r="D49" i="8"/>
  <c r="E49" i="8"/>
  <c r="F49" i="8"/>
  <c r="G49" i="8"/>
  <c r="H49" i="8"/>
  <c r="I49" i="8"/>
  <c r="J49" i="8"/>
  <c r="K49" i="8"/>
  <c r="L49" i="8"/>
  <c r="B50" i="8"/>
  <c r="C50" i="8"/>
  <c r="D50" i="8"/>
  <c r="E50" i="8"/>
  <c r="F50" i="8"/>
  <c r="G50" i="8"/>
  <c r="H50" i="8"/>
  <c r="I50" i="8"/>
  <c r="J50" i="8"/>
  <c r="K50" i="8"/>
  <c r="L50" i="8"/>
  <c r="B51" i="8"/>
  <c r="C51" i="8"/>
  <c r="D51" i="8"/>
  <c r="E51" i="8"/>
  <c r="F51" i="8"/>
  <c r="G51" i="8"/>
  <c r="H51" i="8"/>
  <c r="I51" i="8"/>
  <c r="J51" i="8"/>
  <c r="K51" i="8"/>
  <c r="L51" i="8"/>
  <c r="B52" i="8"/>
  <c r="C52" i="8"/>
  <c r="D52" i="8"/>
  <c r="E52" i="8"/>
  <c r="F52" i="8"/>
  <c r="G52" i="8"/>
  <c r="H52" i="8"/>
  <c r="I52" i="8"/>
  <c r="J52" i="8"/>
  <c r="K52" i="8"/>
  <c r="L52" i="8"/>
  <c r="B53" i="8"/>
  <c r="C53" i="8"/>
  <c r="D53" i="8"/>
  <c r="E53" i="8"/>
  <c r="F53" i="8"/>
  <c r="G53" i="8"/>
  <c r="H53" i="8"/>
  <c r="I53" i="8"/>
  <c r="J53" i="8"/>
  <c r="K53" i="8"/>
  <c r="L53" i="8"/>
  <c r="B54" i="8"/>
  <c r="C54" i="8"/>
  <c r="D54" i="8"/>
  <c r="E54" i="8"/>
  <c r="F54" i="8"/>
  <c r="G54" i="8"/>
  <c r="H54" i="8"/>
  <c r="I54" i="8"/>
  <c r="J54" i="8"/>
  <c r="K54" i="8"/>
  <c r="L54" i="8"/>
  <c r="B55" i="8"/>
  <c r="C55" i="8"/>
  <c r="D55" i="8"/>
  <c r="E55" i="8"/>
  <c r="F55" i="8"/>
  <c r="G55" i="8"/>
  <c r="H55" i="8"/>
  <c r="I55" i="8"/>
  <c r="J55" i="8"/>
  <c r="K55" i="8"/>
  <c r="L55" i="8"/>
  <c r="B57" i="8"/>
  <c r="C57" i="8"/>
  <c r="D57" i="8"/>
  <c r="E57" i="8"/>
  <c r="F57" i="8"/>
  <c r="G57" i="8"/>
  <c r="H57" i="8"/>
  <c r="I57" i="8"/>
  <c r="J57" i="8"/>
  <c r="K57" i="8"/>
  <c r="B58" i="8"/>
  <c r="C58" i="8"/>
  <c r="D58" i="8"/>
  <c r="E58" i="8"/>
  <c r="F58" i="8"/>
  <c r="G58" i="8"/>
  <c r="H58" i="8"/>
  <c r="I58" i="8"/>
  <c r="J58" i="8"/>
  <c r="K58" i="8"/>
  <c r="L58" i="8"/>
  <c r="B59" i="8"/>
  <c r="C59" i="8"/>
  <c r="D59" i="8"/>
  <c r="E59" i="8"/>
  <c r="F59" i="8"/>
  <c r="G59" i="8"/>
  <c r="H59" i="8"/>
  <c r="I59" i="8"/>
  <c r="J59" i="8"/>
  <c r="K59" i="8"/>
  <c r="L59" i="8"/>
  <c r="B60" i="8"/>
  <c r="C60" i="8"/>
  <c r="D60" i="8"/>
  <c r="E60" i="8"/>
  <c r="F60" i="8"/>
  <c r="G60" i="8"/>
  <c r="H60" i="8"/>
  <c r="I60" i="8"/>
  <c r="J60" i="8"/>
  <c r="K60" i="8"/>
  <c r="L60" i="8"/>
  <c r="B61" i="8"/>
  <c r="C61" i="8"/>
  <c r="D61" i="8"/>
  <c r="E61" i="8"/>
  <c r="F61" i="8"/>
  <c r="G61" i="8"/>
  <c r="H61" i="8"/>
  <c r="I61" i="8"/>
  <c r="J61" i="8"/>
  <c r="K61" i="8"/>
  <c r="L61" i="8"/>
  <c r="B62" i="8"/>
  <c r="C62" i="8"/>
  <c r="D62" i="8"/>
  <c r="E62" i="8"/>
  <c r="F62" i="8"/>
  <c r="G62" i="8"/>
  <c r="H62" i="8"/>
  <c r="I62" i="8"/>
  <c r="J62" i="8"/>
  <c r="K62" i="8"/>
  <c r="L62" i="8"/>
  <c r="B63" i="8"/>
  <c r="C63" i="8"/>
  <c r="D63" i="8"/>
  <c r="E63" i="8"/>
  <c r="F63" i="8"/>
  <c r="G63" i="8"/>
  <c r="H63" i="8"/>
  <c r="I63" i="8"/>
  <c r="J63" i="8"/>
  <c r="K63" i="8"/>
  <c r="L63" i="8"/>
  <c r="B64" i="8"/>
  <c r="C64" i="8"/>
  <c r="D64" i="8"/>
  <c r="E64" i="8"/>
  <c r="F64" i="8"/>
  <c r="G64" i="8"/>
  <c r="H64" i="8"/>
  <c r="I64" i="8"/>
  <c r="J64" i="8"/>
  <c r="K64" i="8"/>
  <c r="L64" i="8"/>
  <c r="B65" i="8"/>
  <c r="C65" i="8"/>
  <c r="D65" i="8"/>
  <c r="E65" i="8"/>
  <c r="F65" i="8"/>
  <c r="G65" i="8"/>
  <c r="H65" i="8"/>
  <c r="I65" i="8"/>
  <c r="J65" i="8"/>
  <c r="K65" i="8"/>
  <c r="L65" i="8"/>
  <c r="B66" i="8"/>
  <c r="C66" i="8"/>
  <c r="D66" i="8"/>
  <c r="E66" i="8"/>
  <c r="F66" i="8"/>
  <c r="G66" i="8"/>
  <c r="H66" i="8"/>
  <c r="I66" i="8"/>
  <c r="J66" i="8"/>
  <c r="K66" i="8"/>
  <c r="L66" i="8"/>
  <c r="B67" i="8"/>
  <c r="C67" i="8"/>
  <c r="D67" i="8"/>
  <c r="E67" i="8"/>
  <c r="F67" i="8"/>
  <c r="G67" i="8"/>
  <c r="H67" i="8"/>
  <c r="I67" i="8"/>
  <c r="J67" i="8"/>
  <c r="K67" i="8"/>
  <c r="L67" i="8"/>
  <c r="B68" i="8"/>
  <c r="C68" i="8"/>
  <c r="D68" i="8"/>
  <c r="E68" i="8"/>
  <c r="F68" i="8"/>
  <c r="G68" i="8"/>
  <c r="H68" i="8"/>
  <c r="I68" i="8"/>
  <c r="J68" i="8"/>
  <c r="K68" i="8"/>
  <c r="L68" i="8"/>
  <c r="B69" i="8"/>
  <c r="C69" i="8"/>
  <c r="D69" i="8"/>
  <c r="E69" i="8"/>
  <c r="F69" i="8"/>
  <c r="G69" i="8"/>
  <c r="H69" i="8"/>
  <c r="I69" i="8"/>
  <c r="J69" i="8"/>
  <c r="K69" i="8"/>
  <c r="L69" i="8"/>
  <c r="B70" i="8"/>
  <c r="C70" i="8"/>
  <c r="D70" i="8"/>
  <c r="E70" i="8"/>
  <c r="F70" i="8"/>
  <c r="G70" i="8"/>
  <c r="H70" i="8"/>
  <c r="I70" i="8"/>
  <c r="J70" i="8"/>
  <c r="K70" i="8"/>
  <c r="L70" i="8"/>
  <c r="B74" i="8"/>
  <c r="C74" i="8"/>
  <c r="D74" i="8"/>
  <c r="E74" i="8"/>
  <c r="F74" i="8"/>
  <c r="G74" i="8"/>
  <c r="H74" i="8"/>
  <c r="I74" i="8"/>
  <c r="J74" i="8"/>
  <c r="K74" i="8"/>
  <c r="B75" i="8"/>
  <c r="C75" i="8"/>
  <c r="D75" i="8"/>
  <c r="E75" i="8"/>
  <c r="F75" i="8"/>
  <c r="G75" i="8"/>
  <c r="H75" i="8"/>
  <c r="I75" i="8"/>
  <c r="J75" i="8"/>
  <c r="K75" i="8"/>
  <c r="L75" i="8"/>
  <c r="B76" i="8"/>
  <c r="C76" i="8"/>
  <c r="D76" i="8"/>
  <c r="E76" i="8"/>
  <c r="F76" i="8"/>
  <c r="G76" i="8"/>
  <c r="H76" i="8"/>
  <c r="I76" i="8"/>
  <c r="J76" i="8"/>
  <c r="K76" i="8"/>
  <c r="L76" i="8"/>
  <c r="B77" i="8"/>
  <c r="C77" i="8"/>
  <c r="D77" i="8"/>
  <c r="E77" i="8"/>
  <c r="F77" i="8"/>
  <c r="G77" i="8"/>
  <c r="H77" i="8"/>
  <c r="I77" i="8"/>
  <c r="J77" i="8"/>
  <c r="K77" i="8"/>
  <c r="L77" i="8"/>
  <c r="B78" i="8"/>
  <c r="C78" i="8"/>
  <c r="D78" i="8"/>
  <c r="E78" i="8"/>
  <c r="F78" i="8"/>
  <c r="G78" i="8"/>
  <c r="H78" i="8"/>
  <c r="I78" i="8"/>
  <c r="J78" i="8"/>
  <c r="K78" i="8"/>
  <c r="L78" i="8"/>
  <c r="B79" i="8"/>
  <c r="C79" i="8"/>
  <c r="D79" i="8"/>
  <c r="E79" i="8"/>
  <c r="F79" i="8"/>
  <c r="G79" i="8"/>
  <c r="H79" i="8"/>
  <c r="I79" i="8"/>
  <c r="J79" i="8"/>
  <c r="K79" i="8"/>
  <c r="L79" i="8"/>
  <c r="B80" i="8"/>
  <c r="C80" i="8"/>
  <c r="D80" i="8"/>
  <c r="E80" i="8"/>
  <c r="F80" i="8"/>
  <c r="G80" i="8"/>
  <c r="H80" i="8"/>
  <c r="I80" i="8"/>
  <c r="J80" i="8"/>
  <c r="K80" i="8"/>
  <c r="L80" i="8"/>
  <c r="B81" i="8"/>
  <c r="C81" i="8"/>
  <c r="D81" i="8"/>
  <c r="E81" i="8"/>
  <c r="F81" i="8"/>
  <c r="G81" i="8"/>
  <c r="H81" i="8"/>
  <c r="I81" i="8"/>
  <c r="J81" i="8"/>
  <c r="K81" i="8"/>
  <c r="L81" i="8"/>
  <c r="B82" i="8"/>
  <c r="C82" i="8"/>
  <c r="D82" i="8"/>
  <c r="E82" i="8"/>
  <c r="F82" i="8"/>
  <c r="G82" i="8"/>
  <c r="H82" i="8"/>
  <c r="I82" i="8"/>
  <c r="J82" i="8"/>
  <c r="K82" i="8"/>
  <c r="L82" i="8"/>
  <c r="B83" i="8"/>
  <c r="C83" i="8"/>
  <c r="D83" i="8"/>
  <c r="E83" i="8"/>
  <c r="F83" i="8"/>
  <c r="G83" i="8"/>
  <c r="H83" i="8"/>
  <c r="I83" i="8"/>
  <c r="J83" i="8"/>
  <c r="K83" i="8"/>
  <c r="L83" i="8"/>
  <c r="B84" i="8"/>
  <c r="C84" i="8"/>
  <c r="D84" i="8"/>
  <c r="E84" i="8"/>
  <c r="F84" i="8"/>
  <c r="G84" i="8"/>
  <c r="H84" i="8"/>
  <c r="I84" i="8"/>
  <c r="J84" i="8"/>
  <c r="K84" i="8"/>
  <c r="L84" i="8"/>
  <c r="B85" i="8"/>
  <c r="C85" i="8"/>
  <c r="D85" i="8"/>
  <c r="E85" i="8"/>
  <c r="F85" i="8"/>
  <c r="G85" i="8"/>
  <c r="H85" i="8"/>
  <c r="I85" i="8"/>
  <c r="J85" i="8"/>
  <c r="K85" i="8"/>
  <c r="B86" i="8"/>
  <c r="C86" i="8"/>
  <c r="D86" i="8"/>
  <c r="E86" i="8"/>
  <c r="F86" i="8"/>
  <c r="G86" i="8"/>
  <c r="H86" i="8"/>
  <c r="I86" i="8"/>
  <c r="J86" i="8"/>
  <c r="K86" i="8"/>
  <c r="L86" i="8"/>
  <c r="B87" i="8"/>
  <c r="C87" i="8"/>
  <c r="D87" i="8"/>
  <c r="E87" i="8"/>
  <c r="F87" i="8"/>
  <c r="G87" i="8"/>
  <c r="H87" i="8"/>
  <c r="I87" i="8"/>
  <c r="J87" i="8"/>
  <c r="K87" i="8"/>
  <c r="L87" i="8"/>
  <c r="B88" i="8"/>
  <c r="C88" i="8"/>
  <c r="D88" i="8"/>
  <c r="E88" i="8"/>
  <c r="F88" i="8"/>
  <c r="G88" i="8"/>
  <c r="H88" i="8"/>
  <c r="I88" i="8"/>
  <c r="J88" i="8"/>
  <c r="K88" i="8"/>
  <c r="L88" i="8"/>
  <c r="B89" i="8"/>
  <c r="C89" i="8"/>
  <c r="D89" i="8"/>
  <c r="E89" i="8"/>
  <c r="F89" i="8"/>
  <c r="G89" i="8"/>
  <c r="H89" i="8"/>
  <c r="I89" i="8"/>
  <c r="J89" i="8"/>
  <c r="K89" i="8"/>
  <c r="L89" i="8"/>
  <c r="B90" i="8"/>
  <c r="C90" i="8"/>
  <c r="D90" i="8"/>
  <c r="E90" i="8"/>
  <c r="F90" i="8"/>
  <c r="G90" i="8"/>
  <c r="H90" i="8"/>
  <c r="I90" i="8"/>
  <c r="J90" i="8"/>
  <c r="K90" i="8"/>
  <c r="L90" i="8"/>
  <c r="B91" i="8"/>
  <c r="C91" i="8"/>
  <c r="D91" i="8"/>
  <c r="E91" i="8"/>
  <c r="F91" i="8"/>
  <c r="G91" i="8"/>
  <c r="H91" i="8"/>
  <c r="I91" i="8"/>
  <c r="J91" i="8"/>
  <c r="K91" i="8"/>
  <c r="L91" i="8"/>
  <c r="B92" i="8"/>
  <c r="C92" i="8"/>
  <c r="D92" i="8"/>
  <c r="E92" i="8"/>
  <c r="F92" i="8"/>
  <c r="G92" i="8"/>
  <c r="H92" i="8"/>
  <c r="I92" i="8"/>
  <c r="J92" i="8"/>
  <c r="K92" i="8"/>
  <c r="L92" i="8"/>
  <c r="B93" i="8"/>
  <c r="C93" i="8"/>
  <c r="D93" i="8"/>
  <c r="E93" i="8"/>
  <c r="F93" i="8"/>
  <c r="G93" i="8"/>
  <c r="H93" i="8"/>
  <c r="I93" i="8"/>
  <c r="J93" i="8"/>
  <c r="K93" i="8"/>
  <c r="B94" i="8"/>
  <c r="C94" i="8"/>
  <c r="D94" i="8"/>
  <c r="E94" i="8"/>
  <c r="F94" i="8"/>
  <c r="G94" i="8"/>
  <c r="H94" i="8"/>
  <c r="I94" i="8"/>
  <c r="J94" i="8"/>
  <c r="K94" i="8"/>
  <c r="L94" i="8"/>
  <c r="B95" i="8"/>
  <c r="C95" i="8"/>
  <c r="D95" i="8"/>
  <c r="E95" i="8"/>
  <c r="F95" i="8"/>
  <c r="G95" i="8"/>
  <c r="H95" i="8"/>
  <c r="I95" i="8"/>
  <c r="J95" i="8"/>
  <c r="K95" i="8"/>
  <c r="L95" i="8"/>
  <c r="B96" i="8"/>
  <c r="C96" i="8"/>
  <c r="D96" i="8"/>
  <c r="E96" i="8"/>
  <c r="F96" i="8"/>
  <c r="G96" i="8"/>
  <c r="H96" i="8"/>
  <c r="I96" i="8"/>
  <c r="J96" i="8"/>
  <c r="K96" i="8"/>
  <c r="L96" i="8"/>
  <c r="B97" i="8"/>
  <c r="C97" i="8"/>
  <c r="D97" i="8"/>
  <c r="E97" i="8"/>
  <c r="F97" i="8"/>
  <c r="G97" i="8"/>
  <c r="H97" i="8"/>
  <c r="I97" i="8"/>
  <c r="J97" i="8"/>
  <c r="K97" i="8"/>
  <c r="L97" i="8"/>
  <c r="B98" i="8"/>
  <c r="C98" i="8"/>
  <c r="D98" i="8"/>
  <c r="E98" i="8"/>
  <c r="F98" i="8"/>
  <c r="G98" i="8"/>
  <c r="H98" i="8"/>
  <c r="I98" i="8"/>
  <c r="J98" i="8"/>
  <c r="K98" i="8"/>
  <c r="L98" i="8"/>
  <c r="B100" i="8"/>
  <c r="C100" i="8"/>
  <c r="D100" i="8"/>
  <c r="E100" i="8"/>
  <c r="F100" i="8"/>
  <c r="G100" i="8"/>
  <c r="H100" i="8"/>
  <c r="I100" i="8"/>
  <c r="J100" i="8"/>
  <c r="K100" i="8"/>
  <c r="L100" i="8"/>
  <c r="B101" i="8"/>
  <c r="C101" i="8"/>
  <c r="D101" i="8"/>
  <c r="E101" i="8"/>
  <c r="F101" i="8"/>
  <c r="G101" i="8"/>
  <c r="H101" i="8"/>
  <c r="I101" i="8"/>
  <c r="J101" i="8"/>
  <c r="K101" i="8"/>
  <c r="L101" i="8"/>
  <c r="B102" i="8"/>
  <c r="C102" i="8"/>
  <c r="D102" i="8"/>
  <c r="E102" i="8"/>
  <c r="F102" i="8"/>
  <c r="G102" i="8"/>
  <c r="H102" i="8"/>
  <c r="I102" i="8"/>
  <c r="J102" i="8"/>
  <c r="K102" i="8"/>
  <c r="L102" i="8"/>
  <c r="B103" i="8"/>
  <c r="C103" i="8"/>
  <c r="D103" i="8"/>
  <c r="E103" i="8"/>
  <c r="F103" i="8"/>
  <c r="G103" i="8"/>
  <c r="H103" i="8"/>
  <c r="I103" i="8"/>
  <c r="J103" i="8"/>
  <c r="K103" i="8"/>
  <c r="L103" i="8"/>
  <c r="B104" i="8"/>
  <c r="C104" i="8"/>
  <c r="D104" i="8"/>
  <c r="E104" i="8"/>
  <c r="F104" i="8"/>
  <c r="G104" i="8"/>
  <c r="H104" i="8"/>
  <c r="I104" i="8"/>
  <c r="J104" i="8"/>
  <c r="K104" i="8"/>
  <c r="L104" i="8"/>
  <c r="B105" i="8"/>
  <c r="C105" i="8"/>
  <c r="D105" i="8"/>
  <c r="E105" i="8"/>
  <c r="F105" i="8"/>
  <c r="G105" i="8"/>
  <c r="H105" i="8"/>
  <c r="I105" i="8"/>
  <c r="J105" i="8"/>
  <c r="K105" i="8"/>
  <c r="L105" i="8"/>
  <c r="B106" i="8"/>
  <c r="C106" i="8"/>
  <c r="D106" i="8"/>
  <c r="E106" i="8"/>
  <c r="F106" i="8"/>
  <c r="G106" i="8"/>
  <c r="H106" i="8"/>
  <c r="I106" i="8"/>
  <c r="J106" i="8"/>
  <c r="K106" i="8"/>
  <c r="L106" i="8"/>
  <c r="B107" i="8"/>
  <c r="C107" i="8"/>
  <c r="D107" i="8"/>
  <c r="E107" i="8"/>
  <c r="F107" i="8"/>
  <c r="G107" i="8"/>
  <c r="H107" i="8"/>
  <c r="I107" i="8"/>
  <c r="J107" i="8"/>
  <c r="K107" i="8"/>
  <c r="B108" i="8"/>
  <c r="C108" i="8"/>
  <c r="D108" i="8"/>
  <c r="E108" i="8"/>
  <c r="F108" i="8"/>
  <c r="G108" i="8"/>
  <c r="H108" i="8"/>
  <c r="I108" i="8"/>
  <c r="J108" i="8"/>
  <c r="K108" i="8"/>
  <c r="L108" i="8"/>
  <c r="B109" i="8"/>
  <c r="C109" i="8"/>
  <c r="D109" i="8"/>
  <c r="E109" i="8"/>
  <c r="F109" i="8"/>
  <c r="G109" i="8"/>
  <c r="H109" i="8"/>
  <c r="I109" i="8"/>
  <c r="J109" i="8"/>
  <c r="K109" i="8"/>
  <c r="L109" i="8"/>
  <c r="B110" i="8"/>
  <c r="C110" i="8"/>
  <c r="D110" i="8"/>
  <c r="E110" i="8"/>
  <c r="F110" i="8"/>
  <c r="G110" i="8"/>
  <c r="H110" i="8"/>
  <c r="I110" i="8"/>
  <c r="J110" i="8"/>
  <c r="K110" i="8"/>
  <c r="L110" i="8"/>
  <c r="B114" i="8"/>
  <c r="C114" i="8"/>
  <c r="D114" i="8"/>
  <c r="E114" i="8"/>
  <c r="F114" i="8"/>
  <c r="G114" i="8"/>
  <c r="H114" i="8"/>
  <c r="I114" i="8"/>
  <c r="J114" i="8"/>
  <c r="K114" i="8"/>
  <c r="L114" i="8"/>
  <c r="B115" i="8"/>
  <c r="C115" i="8"/>
  <c r="D115" i="8"/>
  <c r="E115" i="8"/>
  <c r="F115" i="8"/>
  <c r="G115" i="8"/>
  <c r="H115" i="8"/>
  <c r="I115" i="8"/>
  <c r="J115" i="8"/>
  <c r="K115" i="8"/>
  <c r="L115" i="8"/>
  <c r="B116" i="8"/>
  <c r="C116" i="8"/>
  <c r="D116" i="8"/>
  <c r="E116" i="8"/>
  <c r="F116" i="8"/>
  <c r="G116" i="8"/>
  <c r="H116" i="8"/>
  <c r="I116" i="8"/>
  <c r="J116" i="8"/>
  <c r="K116" i="8"/>
  <c r="L116" i="8"/>
  <c r="B117" i="8"/>
  <c r="C117" i="8"/>
  <c r="D117" i="8"/>
  <c r="E117" i="8"/>
  <c r="F117" i="8"/>
  <c r="G117" i="8"/>
  <c r="H117" i="8"/>
  <c r="I117" i="8"/>
  <c r="J117" i="8"/>
  <c r="K117" i="8"/>
  <c r="L117" i="8"/>
  <c r="B118" i="8"/>
  <c r="C118" i="8"/>
  <c r="D118" i="8"/>
  <c r="E118" i="8"/>
  <c r="F118" i="8"/>
  <c r="G118" i="8"/>
  <c r="H118" i="8"/>
  <c r="I118" i="8"/>
  <c r="J118" i="8"/>
  <c r="K118" i="8"/>
  <c r="L118" i="8"/>
  <c r="B119" i="8"/>
  <c r="C119" i="8"/>
  <c r="D119" i="8"/>
  <c r="E119" i="8"/>
  <c r="F119" i="8"/>
  <c r="G119" i="8"/>
  <c r="H119" i="8"/>
  <c r="I119" i="8"/>
  <c r="J119" i="8"/>
  <c r="K119" i="8"/>
  <c r="L119" i="8"/>
  <c r="B120" i="8"/>
  <c r="C120" i="8"/>
  <c r="D120" i="8"/>
  <c r="E120" i="8"/>
  <c r="F120" i="8"/>
  <c r="G120" i="8"/>
  <c r="H120" i="8"/>
  <c r="I120" i="8"/>
  <c r="J120" i="8"/>
  <c r="K120" i="8"/>
  <c r="L120" i="8"/>
  <c r="B121" i="8"/>
  <c r="C121" i="8"/>
  <c r="D121" i="8"/>
  <c r="E121" i="8"/>
  <c r="F121" i="8"/>
  <c r="G121" i="8"/>
  <c r="H121" i="8"/>
  <c r="I121" i="8"/>
  <c r="J121" i="8"/>
  <c r="K121" i="8"/>
  <c r="L121" i="8"/>
  <c r="B122" i="8"/>
  <c r="C122" i="8"/>
  <c r="D122" i="8"/>
  <c r="E122" i="8"/>
  <c r="F122" i="8"/>
  <c r="G122" i="8"/>
  <c r="H122" i="8"/>
  <c r="I122" i="8"/>
  <c r="J122" i="8"/>
  <c r="K122" i="8"/>
  <c r="L122" i="8"/>
  <c r="B123" i="8"/>
  <c r="C123" i="8"/>
  <c r="D123" i="8"/>
  <c r="E123" i="8"/>
  <c r="F123" i="8"/>
  <c r="G123" i="8"/>
  <c r="H123" i="8"/>
  <c r="I123" i="8"/>
  <c r="J123" i="8"/>
  <c r="K123" i="8"/>
  <c r="L123" i="8"/>
  <c r="B124" i="8"/>
  <c r="C124" i="8"/>
  <c r="D124" i="8"/>
  <c r="E124" i="8"/>
  <c r="F124" i="8"/>
  <c r="G124" i="8"/>
  <c r="H124" i="8"/>
  <c r="I124" i="8"/>
  <c r="J124" i="8"/>
  <c r="K124" i="8"/>
  <c r="L124" i="8"/>
  <c r="B125" i="8"/>
  <c r="C125" i="8"/>
  <c r="D125" i="8"/>
  <c r="E125" i="8"/>
  <c r="F125" i="8"/>
  <c r="G125" i="8"/>
  <c r="H125" i="8"/>
  <c r="I125" i="8"/>
  <c r="J125" i="8"/>
  <c r="K125" i="8"/>
  <c r="L125" i="8"/>
  <c r="B126" i="8"/>
  <c r="C126" i="8"/>
  <c r="D126" i="8"/>
  <c r="E126" i="8"/>
  <c r="F126" i="8"/>
  <c r="G126" i="8"/>
  <c r="H126" i="8"/>
  <c r="I126" i="8"/>
  <c r="J126" i="8"/>
  <c r="K126" i="8"/>
  <c r="B127" i="8"/>
  <c r="C127" i="8"/>
  <c r="D127" i="8"/>
  <c r="E127" i="8"/>
  <c r="F127" i="8"/>
  <c r="G127" i="8"/>
  <c r="H127" i="8"/>
  <c r="I127" i="8"/>
  <c r="J127" i="8"/>
  <c r="K127" i="8"/>
  <c r="L127" i="8"/>
  <c r="B128" i="8"/>
  <c r="C128" i="8"/>
  <c r="D128" i="8"/>
  <c r="E128" i="8"/>
  <c r="F128" i="8"/>
  <c r="G128" i="8"/>
  <c r="H128" i="8"/>
  <c r="I128" i="8"/>
  <c r="J128" i="8"/>
  <c r="K128" i="8"/>
  <c r="L128" i="8"/>
  <c r="B129" i="8"/>
  <c r="C129" i="8"/>
  <c r="D129" i="8"/>
  <c r="E129" i="8"/>
  <c r="F129" i="8"/>
  <c r="G129" i="8"/>
  <c r="H129" i="8"/>
  <c r="I129" i="8"/>
  <c r="J129" i="8"/>
  <c r="K129" i="8"/>
  <c r="L129" i="8"/>
  <c r="B130" i="8"/>
  <c r="C130" i="8"/>
  <c r="D130" i="8"/>
  <c r="E130" i="8"/>
  <c r="F130" i="8"/>
  <c r="G130" i="8"/>
  <c r="H130" i="8"/>
  <c r="I130" i="8"/>
  <c r="J130" i="8"/>
  <c r="K130" i="8"/>
  <c r="L130" i="8"/>
  <c r="B131" i="8"/>
  <c r="C131" i="8"/>
  <c r="D131" i="8"/>
  <c r="E131" i="8"/>
  <c r="F131" i="8"/>
  <c r="G131" i="8"/>
  <c r="H131" i="8"/>
  <c r="I131" i="8"/>
  <c r="J131" i="8"/>
  <c r="K131" i="8"/>
  <c r="L131" i="8"/>
  <c r="B132" i="8"/>
  <c r="C132" i="8"/>
  <c r="D132" i="8"/>
  <c r="E132" i="8"/>
  <c r="F132" i="8"/>
  <c r="G132" i="8"/>
  <c r="H132" i="8"/>
  <c r="I132" i="8"/>
  <c r="J132" i="8"/>
  <c r="K132" i="8"/>
  <c r="L132" i="8"/>
  <c r="B133" i="8"/>
  <c r="C133" i="8"/>
  <c r="D133" i="8"/>
  <c r="E133" i="8"/>
  <c r="F133" i="8"/>
  <c r="G133" i="8"/>
  <c r="H133" i="8"/>
  <c r="I133" i="8"/>
  <c r="J133" i="8"/>
  <c r="K133" i="8"/>
  <c r="B134" i="8"/>
  <c r="C134" i="8"/>
  <c r="D134" i="8"/>
  <c r="E134" i="8"/>
  <c r="F134" i="8"/>
  <c r="G134" i="8"/>
  <c r="H134" i="8"/>
  <c r="I134" i="8"/>
  <c r="J134" i="8"/>
  <c r="K134" i="8"/>
  <c r="L134" i="8"/>
  <c r="B135" i="8"/>
  <c r="C135" i="8"/>
  <c r="D135" i="8"/>
  <c r="E135" i="8"/>
  <c r="F135" i="8"/>
  <c r="G135" i="8"/>
  <c r="H135" i="8"/>
  <c r="I135" i="8"/>
  <c r="J135" i="8"/>
  <c r="K135" i="8"/>
  <c r="B136" i="8"/>
  <c r="C136" i="8"/>
  <c r="D136" i="8"/>
  <c r="E136" i="8"/>
  <c r="F136" i="8"/>
  <c r="G136" i="8"/>
  <c r="H136" i="8"/>
  <c r="I136" i="8"/>
  <c r="J136" i="8"/>
  <c r="K136" i="8"/>
  <c r="L136" i="8"/>
  <c r="B137" i="8"/>
  <c r="C137" i="8"/>
  <c r="D137" i="8"/>
  <c r="E137" i="8"/>
  <c r="F137" i="8"/>
  <c r="G137" i="8"/>
  <c r="H137" i="8"/>
  <c r="I137" i="8"/>
  <c r="J137" i="8"/>
  <c r="K137" i="8"/>
  <c r="L137" i="8"/>
  <c r="B138" i="8"/>
  <c r="C138" i="8"/>
  <c r="D138" i="8"/>
  <c r="E138" i="8"/>
  <c r="F138" i="8"/>
  <c r="G138" i="8"/>
  <c r="H138" i="8"/>
  <c r="I138" i="8"/>
  <c r="J138" i="8"/>
  <c r="K138" i="8"/>
  <c r="L138" i="8"/>
  <c r="B139" i="8"/>
  <c r="C139" i="8"/>
  <c r="D139" i="8"/>
  <c r="E139" i="8"/>
  <c r="F139" i="8"/>
  <c r="G139" i="8"/>
  <c r="H139" i="8"/>
  <c r="I139" i="8"/>
  <c r="J139" i="8"/>
  <c r="K139" i="8"/>
  <c r="L139" i="8"/>
  <c r="B140" i="8"/>
  <c r="C140" i="8"/>
  <c r="D140" i="8"/>
  <c r="E140" i="8"/>
  <c r="F140" i="8"/>
  <c r="G140" i="8"/>
  <c r="H140" i="8"/>
  <c r="I140" i="8"/>
  <c r="J140" i="8"/>
  <c r="K140" i="8"/>
  <c r="L140" i="8"/>
  <c r="B141" i="8"/>
  <c r="C141" i="8"/>
  <c r="D141" i="8"/>
  <c r="E141" i="8"/>
  <c r="F141" i="8"/>
  <c r="G141" i="8"/>
  <c r="H141" i="8"/>
  <c r="I141" i="8"/>
  <c r="J141" i="8"/>
  <c r="K141" i="8"/>
  <c r="L141" i="8"/>
  <c r="B142" i="8"/>
  <c r="C142" i="8"/>
  <c r="D142" i="8"/>
  <c r="E142" i="8"/>
  <c r="F142" i="8"/>
  <c r="G142" i="8"/>
  <c r="H142" i="8"/>
  <c r="I142" i="8"/>
  <c r="J142" i="8"/>
  <c r="K142" i="8"/>
  <c r="L142" i="8"/>
  <c r="B143" i="8"/>
  <c r="C143" i="8"/>
  <c r="D143" i="8"/>
  <c r="E143" i="8"/>
  <c r="F143" i="8"/>
  <c r="G143" i="8"/>
  <c r="H143" i="8"/>
  <c r="I143" i="8"/>
  <c r="J143" i="8"/>
  <c r="K143" i="8"/>
  <c r="L143" i="8"/>
  <c r="B144" i="8"/>
  <c r="C144" i="8"/>
  <c r="D144" i="8"/>
  <c r="E144" i="8"/>
  <c r="F144" i="8"/>
  <c r="G144" i="8"/>
  <c r="H144" i="8"/>
  <c r="I144" i="8"/>
  <c r="J144" i="8"/>
  <c r="K144" i="8"/>
  <c r="L144" i="8"/>
  <c r="B145" i="8"/>
  <c r="C145" i="8"/>
  <c r="D145" i="8"/>
  <c r="E145" i="8"/>
  <c r="F145" i="8"/>
  <c r="G145" i="8"/>
  <c r="H145" i="8"/>
  <c r="I145" i="8"/>
  <c r="J145" i="8"/>
  <c r="K145" i="8"/>
  <c r="L145" i="8"/>
  <c r="B146" i="8"/>
  <c r="C146" i="8"/>
  <c r="D146" i="8"/>
  <c r="E146" i="8"/>
  <c r="F146" i="8"/>
  <c r="G146" i="8"/>
  <c r="H146" i="8"/>
  <c r="I146" i="8"/>
  <c r="J146" i="8"/>
  <c r="K146" i="8"/>
  <c r="L146" i="8"/>
  <c r="B147" i="8"/>
  <c r="C147" i="8"/>
  <c r="D147" i="8"/>
  <c r="E147" i="8"/>
  <c r="F147" i="8"/>
  <c r="G147" i="8"/>
  <c r="H147" i="8"/>
  <c r="I147" i="8"/>
  <c r="J147" i="8"/>
  <c r="K147" i="8"/>
  <c r="L147" i="8"/>
  <c r="B151" i="8"/>
  <c r="C151" i="8"/>
  <c r="D151" i="8"/>
  <c r="E151" i="8"/>
  <c r="F151" i="8"/>
  <c r="G151" i="8"/>
  <c r="H151" i="8"/>
  <c r="I151" i="8"/>
  <c r="J151" i="8"/>
  <c r="K151" i="8"/>
  <c r="B152" i="8"/>
  <c r="C152" i="8"/>
  <c r="D152" i="8"/>
  <c r="E152" i="8"/>
  <c r="F152" i="8"/>
  <c r="G152" i="8"/>
  <c r="H152" i="8"/>
  <c r="I152" i="8"/>
  <c r="J152" i="8"/>
  <c r="K152" i="8"/>
  <c r="L152" i="8"/>
  <c r="B153" i="8"/>
  <c r="C153" i="8"/>
  <c r="D153" i="8"/>
  <c r="E153" i="8"/>
  <c r="F153" i="8"/>
  <c r="G153" i="8"/>
  <c r="H153" i="8"/>
  <c r="I153" i="8"/>
  <c r="J153" i="8"/>
  <c r="K153" i="8"/>
  <c r="L153" i="8"/>
  <c r="B154" i="8"/>
  <c r="C154" i="8"/>
  <c r="D154" i="8"/>
  <c r="E154" i="8"/>
  <c r="F154" i="8"/>
  <c r="G154" i="8"/>
  <c r="H154" i="8"/>
  <c r="I154" i="8"/>
  <c r="J154" i="8"/>
  <c r="K154" i="8"/>
  <c r="L154" i="8"/>
  <c r="B155" i="8"/>
  <c r="C155" i="8"/>
  <c r="D155" i="8"/>
  <c r="E155" i="8"/>
  <c r="F155" i="8"/>
  <c r="G155" i="8"/>
  <c r="H155" i="8"/>
  <c r="I155" i="8"/>
  <c r="J155" i="8"/>
  <c r="K155" i="8"/>
  <c r="L155" i="8"/>
  <c r="B156" i="8"/>
  <c r="C156" i="8"/>
  <c r="D156" i="8"/>
  <c r="E156" i="8"/>
  <c r="F156" i="8"/>
  <c r="G156" i="8"/>
  <c r="H156" i="8"/>
  <c r="I156" i="8"/>
  <c r="J156" i="8"/>
  <c r="K156" i="8"/>
  <c r="L156" i="8"/>
  <c r="B157" i="8"/>
  <c r="C157" i="8"/>
  <c r="D157" i="8"/>
  <c r="E157" i="8"/>
  <c r="F157" i="8"/>
  <c r="G157" i="8"/>
  <c r="H157" i="8"/>
  <c r="I157" i="8"/>
  <c r="J157" i="8"/>
  <c r="K157" i="8"/>
  <c r="L157" i="8"/>
  <c r="B158" i="8"/>
  <c r="C158" i="8"/>
  <c r="D158" i="8"/>
  <c r="E158" i="8"/>
  <c r="F158" i="8"/>
  <c r="G158" i="8"/>
  <c r="H158" i="8"/>
  <c r="I158" i="8"/>
  <c r="J158" i="8"/>
  <c r="K158" i="8"/>
  <c r="L158" i="8"/>
  <c r="B159" i="8"/>
  <c r="C159" i="8"/>
  <c r="D159" i="8"/>
  <c r="E159" i="8"/>
  <c r="F159" i="8"/>
  <c r="G159" i="8"/>
  <c r="H159" i="8"/>
  <c r="I159" i="8"/>
  <c r="J159" i="8"/>
  <c r="K159" i="8"/>
  <c r="B160" i="8"/>
  <c r="C160" i="8"/>
  <c r="D160" i="8"/>
  <c r="E160" i="8"/>
  <c r="F160" i="8"/>
  <c r="G160" i="8"/>
  <c r="H160" i="8"/>
  <c r="I160" i="8"/>
  <c r="J160" i="8"/>
  <c r="K160" i="8"/>
  <c r="L160" i="8"/>
  <c r="B161" i="8"/>
  <c r="C161" i="8"/>
  <c r="D161" i="8"/>
  <c r="E161" i="8"/>
  <c r="F161" i="8"/>
  <c r="G161" i="8"/>
  <c r="H161" i="8"/>
  <c r="I161" i="8"/>
  <c r="J161" i="8"/>
  <c r="K161" i="8"/>
  <c r="L161" i="8"/>
  <c r="B162" i="8"/>
  <c r="C162" i="8"/>
  <c r="D162" i="8"/>
  <c r="E162" i="8"/>
  <c r="F162" i="8"/>
  <c r="G162" i="8"/>
  <c r="H162" i="8"/>
  <c r="I162" i="8"/>
  <c r="J162" i="8"/>
  <c r="K162" i="8"/>
  <c r="L162" i="8"/>
  <c r="B163" i="8"/>
  <c r="C163" i="8"/>
  <c r="D163" i="8"/>
  <c r="E163" i="8"/>
  <c r="F163" i="8"/>
  <c r="G163" i="8"/>
  <c r="H163" i="8"/>
  <c r="I163" i="8"/>
  <c r="J163" i="8"/>
  <c r="K163" i="8"/>
  <c r="L163" i="8"/>
  <c r="B164" i="8"/>
  <c r="C164" i="8"/>
  <c r="D164" i="8"/>
  <c r="E164" i="8"/>
  <c r="F164" i="8"/>
  <c r="G164" i="8"/>
  <c r="H164" i="8"/>
  <c r="I164" i="8"/>
  <c r="J164" i="8"/>
  <c r="K164" i="8"/>
  <c r="L164" i="8"/>
  <c r="B165" i="8"/>
  <c r="C165" i="8"/>
  <c r="D165" i="8"/>
  <c r="E165" i="8"/>
  <c r="F165" i="8"/>
  <c r="G165" i="8"/>
  <c r="H165" i="8"/>
  <c r="I165" i="8"/>
  <c r="J165" i="8"/>
  <c r="K165" i="8"/>
  <c r="B166" i="8"/>
  <c r="C166" i="8"/>
  <c r="D166" i="8"/>
  <c r="E166" i="8"/>
  <c r="F166" i="8"/>
  <c r="G166" i="8"/>
  <c r="H166" i="8"/>
  <c r="I166" i="8"/>
  <c r="J166" i="8"/>
  <c r="K166" i="8"/>
  <c r="L166" i="8"/>
  <c r="B167" i="8"/>
  <c r="C167" i="8"/>
  <c r="D167" i="8"/>
  <c r="E167" i="8"/>
  <c r="F167" i="8"/>
  <c r="G167" i="8"/>
  <c r="H167" i="8"/>
  <c r="I167" i="8"/>
  <c r="J167" i="8"/>
  <c r="K167" i="8"/>
  <c r="L167" i="8"/>
  <c r="B168" i="8"/>
  <c r="C168" i="8"/>
  <c r="D168" i="8"/>
  <c r="E168" i="8"/>
  <c r="F168" i="8"/>
  <c r="G168" i="8"/>
  <c r="H168" i="8"/>
  <c r="I168" i="8"/>
  <c r="J168" i="8"/>
  <c r="K168" i="8"/>
  <c r="L168" i="8"/>
  <c r="B169" i="8"/>
  <c r="C169" i="8"/>
  <c r="D169" i="8"/>
  <c r="E169" i="8"/>
  <c r="F169" i="8"/>
  <c r="G169" i="8"/>
  <c r="H169" i="8"/>
  <c r="I169" i="8"/>
  <c r="J169" i="8"/>
  <c r="K169" i="8"/>
  <c r="B170" i="8"/>
  <c r="C170" i="8"/>
  <c r="D170" i="8"/>
  <c r="E170" i="8"/>
  <c r="F170" i="8"/>
  <c r="G170" i="8"/>
  <c r="H170" i="8"/>
  <c r="I170" i="8"/>
  <c r="J170" i="8"/>
  <c r="K170" i="8"/>
  <c r="L170" i="8"/>
  <c r="B171" i="8"/>
  <c r="C171" i="8"/>
  <c r="D171" i="8"/>
  <c r="E171" i="8"/>
  <c r="F171" i="8"/>
  <c r="G171" i="8"/>
  <c r="H171" i="8"/>
  <c r="I171" i="8"/>
  <c r="J171" i="8"/>
  <c r="K171" i="8"/>
  <c r="L171" i="8"/>
  <c r="B172" i="8"/>
  <c r="C172" i="8"/>
  <c r="D172" i="8"/>
  <c r="E172" i="8"/>
  <c r="F172" i="8"/>
  <c r="G172" i="8"/>
  <c r="H172" i="8"/>
  <c r="I172" i="8"/>
  <c r="J172" i="8"/>
  <c r="K172" i="8"/>
  <c r="L172" i="8"/>
  <c r="B173" i="8"/>
  <c r="C173" i="8"/>
  <c r="D173" i="8"/>
  <c r="E173" i="8"/>
  <c r="F173" i="8"/>
  <c r="G173" i="8"/>
  <c r="H173" i="8"/>
  <c r="I173" i="8"/>
  <c r="J173" i="8"/>
  <c r="K173" i="8"/>
  <c r="B174" i="8"/>
  <c r="C174" i="8"/>
  <c r="D174" i="8"/>
  <c r="E174" i="8"/>
  <c r="F174" i="8"/>
  <c r="G174" i="8"/>
  <c r="H174" i="8"/>
  <c r="I174" i="8"/>
  <c r="J174" i="8"/>
  <c r="K174" i="8"/>
  <c r="L174" i="8"/>
  <c r="B175" i="8"/>
  <c r="C175" i="8"/>
  <c r="D175" i="8"/>
  <c r="E175" i="8"/>
  <c r="F175" i="8"/>
  <c r="G175" i="8"/>
  <c r="H175" i="8"/>
  <c r="I175" i="8"/>
  <c r="J175" i="8"/>
  <c r="K175" i="8"/>
  <c r="L175" i="8"/>
  <c r="B176" i="8"/>
  <c r="C176" i="8"/>
  <c r="D176" i="8"/>
  <c r="E176" i="8"/>
  <c r="F176" i="8"/>
  <c r="G176" i="8"/>
  <c r="H176" i="8"/>
  <c r="I176" i="8"/>
  <c r="J176" i="8"/>
  <c r="K176" i="8"/>
  <c r="L176" i="8"/>
  <c r="B180" i="8"/>
  <c r="C180" i="8"/>
  <c r="D180" i="8"/>
  <c r="E180" i="8"/>
  <c r="F180" i="8"/>
  <c r="G180" i="8"/>
  <c r="H180" i="8"/>
  <c r="I180" i="8"/>
  <c r="J180" i="8"/>
  <c r="K180" i="8"/>
  <c r="B181" i="8"/>
  <c r="C181" i="8"/>
  <c r="D181" i="8"/>
  <c r="E181" i="8"/>
  <c r="F181" i="8"/>
  <c r="G181" i="8"/>
  <c r="H181" i="8"/>
  <c r="I181" i="8"/>
  <c r="J181" i="8"/>
  <c r="K181" i="8"/>
  <c r="L181" i="8"/>
  <c r="B182" i="8"/>
  <c r="C182" i="8"/>
  <c r="D182" i="8"/>
  <c r="E182" i="8"/>
  <c r="F182" i="8"/>
  <c r="G182" i="8"/>
  <c r="H182" i="8"/>
  <c r="I182" i="8"/>
  <c r="J182" i="8"/>
  <c r="K182" i="8"/>
  <c r="L182" i="8"/>
  <c r="B183" i="8"/>
  <c r="C183" i="8"/>
  <c r="D183" i="8"/>
  <c r="E183" i="8"/>
  <c r="F183" i="8"/>
  <c r="G183" i="8"/>
  <c r="H183" i="8"/>
  <c r="I183" i="8"/>
  <c r="J183" i="8"/>
  <c r="K183" i="8"/>
  <c r="L183" i="8"/>
  <c r="B184" i="8"/>
  <c r="C184" i="8"/>
  <c r="D184" i="8"/>
  <c r="E184" i="8"/>
  <c r="F184" i="8"/>
  <c r="G184" i="8"/>
  <c r="H184" i="8"/>
  <c r="I184" i="8"/>
  <c r="J184" i="8"/>
  <c r="K184" i="8"/>
  <c r="L184" i="8"/>
  <c r="B185" i="8"/>
  <c r="C185" i="8"/>
  <c r="D185" i="8"/>
  <c r="E185" i="8"/>
  <c r="F185" i="8"/>
  <c r="G185" i="8"/>
  <c r="H185" i="8"/>
  <c r="I185" i="8"/>
  <c r="J185" i="8"/>
  <c r="K185" i="8"/>
  <c r="L185" i="8"/>
  <c r="B186" i="8"/>
  <c r="C186" i="8"/>
  <c r="D186" i="8"/>
  <c r="E186" i="8"/>
  <c r="F186" i="8"/>
  <c r="G186" i="8"/>
  <c r="H186" i="8"/>
  <c r="I186" i="8"/>
  <c r="J186" i="8"/>
  <c r="K186" i="8"/>
  <c r="L186" i="8"/>
  <c r="B187" i="8"/>
  <c r="C187" i="8"/>
  <c r="D187" i="8"/>
  <c r="E187" i="8"/>
  <c r="F187" i="8"/>
  <c r="G187" i="8"/>
  <c r="H187" i="8"/>
  <c r="I187" i="8"/>
  <c r="J187" i="8"/>
  <c r="K187" i="8"/>
  <c r="L187" i="8"/>
  <c r="B188" i="8"/>
  <c r="C188" i="8"/>
  <c r="D188" i="8"/>
  <c r="E188" i="8"/>
  <c r="F188" i="8"/>
  <c r="G188" i="8"/>
  <c r="H188" i="8"/>
  <c r="I188" i="8"/>
  <c r="J188" i="8"/>
  <c r="K188" i="8"/>
  <c r="L188" i="8"/>
  <c r="B189" i="8"/>
  <c r="C189" i="8"/>
  <c r="D189" i="8"/>
  <c r="E189" i="8"/>
  <c r="F189" i="8"/>
  <c r="G189" i="8"/>
  <c r="H189" i="8"/>
  <c r="I189" i="8"/>
  <c r="J189" i="8"/>
  <c r="K189" i="8"/>
  <c r="L189" i="8"/>
  <c r="B190" i="8"/>
  <c r="C190" i="8"/>
  <c r="D190" i="8"/>
  <c r="E190" i="8"/>
  <c r="F190" i="8"/>
  <c r="G190" i="8"/>
  <c r="H190" i="8"/>
  <c r="I190" i="8"/>
  <c r="J190" i="8"/>
  <c r="K190" i="8"/>
  <c r="B191" i="8"/>
  <c r="C191" i="8"/>
  <c r="D191" i="8"/>
  <c r="E191" i="8"/>
  <c r="F191" i="8"/>
  <c r="G191" i="8"/>
  <c r="H191" i="8"/>
  <c r="I191" i="8"/>
  <c r="J191" i="8"/>
  <c r="K191" i="8"/>
  <c r="L191" i="8"/>
  <c r="B192" i="8"/>
  <c r="C192" i="8"/>
  <c r="D192" i="8"/>
  <c r="E192" i="8"/>
  <c r="F192" i="8"/>
  <c r="G192" i="8"/>
  <c r="H192" i="8"/>
  <c r="I192" i="8"/>
  <c r="J192" i="8"/>
  <c r="K192" i="8"/>
  <c r="L192" i="8"/>
  <c r="B193" i="8"/>
  <c r="C193" i="8"/>
  <c r="D193" i="8"/>
  <c r="E193" i="8"/>
  <c r="F193" i="8"/>
  <c r="G193" i="8"/>
  <c r="H193" i="8"/>
  <c r="I193" i="8"/>
  <c r="J193" i="8"/>
  <c r="K193" i="8"/>
  <c r="L193" i="8"/>
  <c r="B194" i="8"/>
  <c r="C194" i="8"/>
  <c r="D194" i="8"/>
  <c r="E194" i="8"/>
  <c r="F194" i="8"/>
  <c r="G194" i="8"/>
  <c r="H194" i="8"/>
  <c r="I194" i="8"/>
  <c r="J194" i="8"/>
  <c r="K194" i="8"/>
  <c r="B195" i="8"/>
  <c r="C195" i="8"/>
  <c r="D195" i="8"/>
  <c r="E195" i="8"/>
  <c r="F195" i="8"/>
  <c r="G195" i="8"/>
  <c r="H195" i="8"/>
  <c r="I195" i="8"/>
  <c r="J195" i="8"/>
  <c r="K195" i="8"/>
  <c r="L195" i="8"/>
  <c r="B196" i="8"/>
  <c r="C196" i="8"/>
  <c r="D196" i="8"/>
  <c r="E196" i="8"/>
  <c r="F196" i="8"/>
  <c r="G196" i="8"/>
  <c r="H196" i="8"/>
  <c r="I196" i="8"/>
  <c r="J196" i="8"/>
  <c r="K196" i="8"/>
  <c r="B197" i="8"/>
  <c r="C197" i="8"/>
  <c r="D197" i="8"/>
  <c r="E197" i="8"/>
  <c r="F197" i="8"/>
  <c r="G197" i="8"/>
  <c r="H197" i="8"/>
  <c r="I197" i="8"/>
  <c r="J197" i="8"/>
  <c r="K197" i="8"/>
  <c r="L197" i="8"/>
  <c r="B198" i="8"/>
  <c r="C198" i="8"/>
  <c r="D198" i="8"/>
  <c r="E198" i="8"/>
  <c r="F198" i="8"/>
  <c r="G198" i="8"/>
  <c r="H198" i="8"/>
  <c r="I198" i="8"/>
  <c r="J198" i="8"/>
  <c r="K198" i="8"/>
  <c r="L198" i="8"/>
  <c r="B199" i="8"/>
  <c r="C199" i="8"/>
  <c r="D199" i="8"/>
  <c r="E199" i="8"/>
  <c r="F199" i="8"/>
  <c r="G199" i="8"/>
  <c r="H199" i="8"/>
  <c r="I199" i="8"/>
  <c r="J199" i="8"/>
  <c r="K199" i="8"/>
  <c r="L199" i="8"/>
  <c r="B200" i="8"/>
  <c r="C200" i="8"/>
  <c r="D200" i="8"/>
  <c r="E200" i="8"/>
  <c r="F200" i="8"/>
  <c r="G200" i="8"/>
  <c r="H200" i="8"/>
  <c r="I200" i="8"/>
  <c r="J200" i="8"/>
  <c r="K200" i="8"/>
  <c r="L200" i="8"/>
  <c r="B201" i="8"/>
  <c r="C201" i="8"/>
  <c r="D201" i="8"/>
  <c r="E201" i="8"/>
  <c r="F201" i="8"/>
  <c r="G201" i="8"/>
  <c r="H201" i="8"/>
  <c r="I201" i="8"/>
  <c r="J201" i="8"/>
  <c r="K201" i="8"/>
  <c r="L201" i="8"/>
  <c r="B202" i="8"/>
  <c r="C202" i="8"/>
  <c r="D202" i="8"/>
  <c r="E202" i="8"/>
  <c r="F202" i="8"/>
  <c r="G202" i="8"/>
  <c r="H202" i="8"/>
  <c r="I202" i="8"/>
  <c r="J202" i="8"/>
  <c r="K202" i="8"/>
  <c r="L202" i="8"/>
  <c r="B203" i="8"/>
  <c r="C203" i="8"/>
  <c r="D203" i="8"/>
  <c r="E203" i="8"/>
  <c r="F203" i="8"/>
  <c r="G203" i="8"/>
  <c r="H203" i="8"/>
  <c r="I203" i="8"/>
  <c r="J203" i="8"/>
  <c r="K203" i="8"/>
  <c r="L203" i="8"/>
  <c r="B204" i="8"/>
  <c r="C204" i="8"/>
  <c r="D204" i="8"/>
  <c r="E204" i="8"/>
  <c r="F204" i="8"/>
  <c r="G204" i="8"/>
  <c r="H204" i="8"/>
  <c r="I204" i="8"/>
  <c r="J204" i="8"/>
  <c r="K204" i="8"/>
  <c r="L204" i="8"/>
  <c r="B205" i="8"/>
  <c r="C205" i="8"/>
  <c r="D205" i="8"/>
  <c r="E205" i="8"/>
  <c r="F205" i="8"/>
  <c r="G205" i="8"/>
  <c r="H205" i="8"/>
  <c r="I205" i="8"/>
  <c r="J205" i="8"/>
  <c r="K205" i="8"/>
  <c r="L205" i="8"/>
  <c r="B206" i="8"/>
  <c r="C206" i="8"/>
  <c r="D206" i="8"/>
  <c r="E206" i="8"/>
  <c r="F206" i="8"/>
  <c r="G206" i="8"/>
  <c r="H206" i="8"/>
  <c r="I206" i="8"/>
  <c r="J206" i="8"/>
  <c r="K206" i="8"/>
  <c r="L206" i="8"/>
  <c r="B207" i="8"/>
  <c r="C207" i="8"/>
  <c r="D207" i="8"/>
  <c r="E207" i="8"/>
  <c r="F207" i="8"/>
  <c r="G207" i="8"/>
  <c r="H207" i="8"/>
  <c r="I207" i="8"/>
  <c r="J207" i="8"/>
  <c r="K207" i="8"/>
  <c r="L207" i="8"/>
  <c r="B208" i="8"/>
  <c r="C208" i="8"/>
  <c r="D208" i="8"/>
  <c r="E208" i="8"/>
  <c r="F208" i="8"/>
  <c r="G208" i="8"/>
  <c r="H208" i="8"/>
  <c r="I208" i="8"/>
  <c r="J208" i="8"/>
  <c r="K208" i="8"/>
  <c r="L208" i="8"/>
  <c r="B6" i="8"/>
  <c r="C6" i="8"/>
  <c r="D6" i="8"/>
  <c r="E6" i="8"/>
  <c r="F6" i="8"/>
  <c r="G6" i="8"/>
  <c r="H6" i="8"/>
  <c r="I6" i="8"/>
  <c r="J6" i="8"/>
  <c r="K6" i="8"/>
  <c r="L6" i="8"/>
  <c r="B7" i="8"/>
  <c r="F7" i="8"/>
  <c r="G7" i="8"/>
  <c r="J7" i="8"/>
  <c r="K7" i="8"/>
  <c r="B8" i="8"/>
  <c r="C8" i="8"/>
  <c r="D8" i="8"/>
  <c r="E8" i="8"/>
  <c r="F8" i="8"/>
  <c r="G8" i="8"/>
  <c r="H8" i="8"/>
  <c r="I8" i="8"/>
  <c r="J8" i="8"/>
  <c r="K8" i="8"/>
  <c r="L8" i="8"/>
  <c r="B9" i="8"/>
  <c r="B10" i="8"/>
  <c r="C10" i="8"/>
  <c r="D10" i="8"/>
  <c r="E10" i="8"/>
  <c r="F10" i="8"/>
  <c r="G10" i="8"/>
  <c r="H10" i="8"/>
  <c r="I10" i="8"/>
  <c r="J10" i="8"/>
  <c r="K10" i="8"/>
  <c r="L10" i="8"/>
  <c r="B11" i="8"/>
  <c r="C11" i="8"/>
  <c r="D11" i="8"/>
  <c r="E11" i="8"/>
  <c r="F11" i="8"/>
  <c r="G11" i="8"/>
  <c r="H11" i="8"/>
  <c r="I11" i="8"/>
  <c r="J11" i="8"/>
  <c r="K11" i="8"/>
  <c r="L11" i="8"/>
  <c r="B12" i="8"/>
  <c r="C12" i="8"/>
  <c r="D12" i="8"/>
  <c r="E12" i="8"/>
  <c r="F12" i="8"/>
  <c r="G12" i="8"/>
  <c r="H12" i="8"/>
  <c r="I12" i="8"/>
  <c r="J12" i="8"/>
  <c r="K12" i="8"/>
  <c r="L12" i="8"/>
  <c r="B13" i="8"/>
  <c r="C13" i="8"/>
  <c r="D13" i="8"/>
  <c r="E13" i="8"/>
  <c r="F13" i="8"/>
  <c r="G13" i="8"/>
  <c r="H13" i="8"/>
  <c r="I13" i="8"/>
  <c r="J13" i="8"/>
  <c r="K13" i="8"/>
  <c r="L13" i="8"/>
  <c r="B14" i="8"/>
  <c r="E14" i="8"/>
  <c r="I14" i="8"/>
  <c r="B15" i="8"/>
  <c r="C15" i="8"/>
  <c r="D15" i="8"/>
  <c r="E15" i="8"/>
  <c r="F15" i="8"/>
  <c r="G15" i="8"/>
  <c r="H15" i="8"/>
  <c r="I15" i="8"/>
  <c r="J15" i="8"/>
  <c r="K15" i="8"/>
  <c r="L15" i="8"/>
  <c r="B16" i="8"/>
  <c r="C16" i="8"/>
  <c r="D16" i="8"/>
  <c r="E16" i="8"/>
  <c r="F16" i="8"/>
  <c r="G16" i="8"/>
  <c r="H16" i="8"/>
  <c r="I16" i="8"/>
  <c r="J16" i="8"/>
  <c r="K16" i="8"/>
  <c r="L16" i="8"/>
  <c r="B17" i="8"/>
  <c r="C17" i="8"/>
  <c r="D17" i="8"/>
  <c r="E17" i="8"/>
  <c r="F17" i="8"/>
  <c r="G17" i="8"/>
  <c r="H17" i="8"/>
  <c r="I17" i="8"/>
  <c r="J17" i="8"/>
  <c r="K17" i="8"/>
  <c r="L17" i="8"/>
  <c r="B18" i="8"/>
  <c r="B19" i="8"/>
  <c r="C19" i="8"/>
  <c r="D19" i="8"/>
  <c r="E19" i="8"/>
  <c r="F19" i="8"/>
  <c r="G19" i="8"/>
  <c r="H19" i="8"/>
  <c r="I19" i="8"/>
  <c r="J19" i="8"/>
  <c r="K19" i="8"/>
  <c r="L19" i="8"/>
  <c r="B20" i="8"/>
  <c r="C20" i="8"/>
  <c r="D20" i="8"/>
  <c r="G20" i="8"/>
  <c r="H20" i="8"/>
  <c r="K20" i="8"/>
  <c r="B21" i="8"/>
  <c r="C21" i="8"/>
  <c r="D21" i="8"/>
  <c r="E21" i="8"/>
  <c r="F21" i="8"/>
  <c r="G21" i="8"/>
  <c r="H21" i="8"/>
  <c r="I21" i="8"/>
  <c r="J21" i="8"/>
  <c r="K21" i="8"/>
  <c r="L21" i="8"/>
  <c r="B22" i="8"/>
  <c r="C22" i="8"/>
  <c r="D22" i="8"/>
  <c r="E22" i="8"/>
  <c r="F22" i="8"/>
  <c r="G22" i="8"/>
  <c r="H22" i="8"/>
  <c r="I22" i="8"/>
  <c r="J22" i="8"/>
  <c r="K22" i="8"/>
  <c r="L22" i="8"/>
  <c r="B23" i="8"/>
  <c r="C23" i="8"/>
  <c r="D23" i="8"/>
  <c r="E23" i="8"/>
  <c r="F23" i="8"/>
  <c r="G23" i="8"/>
  <c r="H23" i="8"/>
  <c r="I23" i="8"/>
  <c r="J23" i="8"/>
  <c r="K23" i="8"/>
  <c r="L23" i="8"/>
  <c r="B24" i="8"/>
  <c r="C24" i="8"/>
  <c r="D24" i="8"/>
  <c r="E24" i="8"/>
  <c r="F24" i="8"/>
  <c r="G24" i="8"/>
  <c r="H24" i="8"/>
  <c r="I24" i="8"/>
  <c r="J24" i="8"/>
  <c r="K24" i="8"/>
  <c r="L24" i="8"/>
  <c r="B25" i="8"/>
  <c r="C25" i="8"/>
  <c r="D25" i="8"/>
  <c r="E25" i="8"/>
  <c r="F25" i="8"/>
  <c r="G25" i="8"/>
  <c r="H25" i="8"/>
  <c r="I25" i="8"/>
  <c r="J25" i="8"/>
  <c r="K25" i="8"/>
  <c r="L25" i="8"/>
  <c r="B26" i="8"/>
  <c r="C26" i="8"/>
  <c r="D26" i="8"/>
  <c r="E26" i="8"/>
  <c r="F26" i="8"/>
  <c r="G26" i="8"/>
  <c r="H26" i="8"/>
  <c r="I26" i="8"/>
  <c r="J26" i="8"/>
  <c r="K26" i="8"/>
  <c r="L26" i="8"/>
  <c r="B27" i="8"/>
  <c r="C27" i="8"/>
  <c r="D27" i="8"/>
  <c r="E27" i="8"/>
  <c r="F27" i="8"/>
  <c r="G27" i="8"/>
  <c r="H27" i="8"/>
  <c r="I27" i="8"/>
  <c r="J27" i="8"/>
  <c r="K27" i="8"/>
  <c r="L27" i="8"/>
  <c r="B28" i="8"/>
  <c r="C28" i="8"/>
  <c r="D28" i="8"/>
  <c r="E28" i="8"/>
  <c r="F28" i="8"/>
  <c r="G28" i="8"/>
  <c r="H28" i="8"/>
  <c r="I28" i="8"/>
  <c r="J28" i="8"/>
  <c r="K28" i="8"/>
  <c r="L28" i="8"/>
  <c r="B29" i="8"/>
  <c r="C29" i="8"/>
  <c r="D29" i="8"/>
  <c r="E29" i="8"/>
  <c r="F29" i="8"/>
  <c r="G29" i="8"/>
  <c r="H29" i="8"/>
  <c r="I29" i="8"/>
  <c r="J29" i="8"/>
  <c r="K29" i="8"/>
  <c r="L29" i="8"/>
  <c r="B30" i="8"/>
  <c r="C30" i="8"/>
  <c r="D30" i="8"/>
  <c r="E30" i="8"/>
  <c r="F30" i="8"/>
  <c r="G30" i="8"/>
  <c r="H30" i="8"/>
  <c r="I30" i="8"/>
  <c r="J30" i="8"/>
  <c r="K30" i="8"/>
  <c r="L30" i="8"/>
  <c r="B31" i="8"/>
  <c r="C31" i="8"/>
  <c r="B32" i="8"/>
  <c r="C32" i="8"/>
  <c r="D32" i="8"/>
  <c r="E32" i="8"/>
  <c r="F32" i="8"/>
  <c r="G32" i="8"/>
  <c r="H32" i="8"/>
  <c r="I32" i="8"/>
  <c r="J32" i="8"/>
  <c r="K32" i="8"/>
  <c r="L32" i="8"/>
  <c r="B33" i="8"/>
  <c r="C33" i="8"/>
  <c r="D33" i="8"/>
  <c r="E33" i="8"/>
  <c r="F33" i="8"/>
  <c r="G33" i="8"/>
  <c r="H33" i="8"/>
  <c r="I33" i="8"/>
  <c r="J33" i="8"/>
  <c r="K33" i="8"/>
  <c r="L33" i="8"/>
  <c r="B34" i="8"/>
  <c r="C34" i="8"/>
  <c r="D34" i="8"/>
  <c r="E34" i="8"/>
  <c r="F34" i="8"/>
  <c r="G34" i="8"/>
  <c r="H34" i="8"/>
  <c r="I34" i="8"/>
  <c r="J34" i="8"/>
  <c r="K34" i="8"/>
  <c r="L34" i="8"/>
  <c r="B35" i="8"/>
  <c r="C35" i="8"/>
  <c r="D35" i="8"/>
  <c r="E35" i="8"/>
  <c r="F35" i="8"/>
  <c r="G35" i="8"/>
  <c r="H35" i="8"/>
  <c r="I35" i="8"/>
  <c r="J35" i="8"/>
  <c r="K35" i="8"/>
  <c r="L35" i="8"/>
  <c r="B36" i="8"/>
  <c r="C36" i="8"/>
  <c r="D36" i="8"/>
  <c r="E36" i="8"/>
  <c r="F36" i="8"/>
  <c r="G36" i="8"/>
  <c r="H36" i="8"/>
  <c r="I36" i="8"/>
  <c r="J36" i="8"/>
  <c r="K36" i="8"/>
  <c r="L36" i="8"/>
  <c r="L14" i="8"/>
  <c r="L41" i="8"/>
  <c r="L74" i="8"/>
  <c r="L196" i="8"/>
  <c r="C9" i="8"/>
  <c r="L85" i="8"/>
  <c r="C18" i="8"/>
  <c r="C14" i="8"/>
  <c r="L7" i="8"/>
  <c r="L57" i="8"/>
  <c r="D7" i="8"/>
  <c r="E7" i="8"/>
  <c r="H7" i="8"/>
  <c r="I7" i="8"/>
  <c r="C7" i="8"/>
  <c r="D14" i="8"/>
  <c r="F14" i="8"/>
  <c r="G14" i="8"/>
  <c r="H14" i="8"/>
  <c r="J14" i="8"/>
  <c r="K14" i="8"/>
  <c r="L194" i="8"/>
  <c r="L190" i="8"/>
  <c r="L180" i="8"/>
  <c r="L173" i="8"/>
  <c r="L169" i="8"/>
  <c r="L165" i="8"/>
  <c r="L159" i="8"/>
  <c r="L151" i="8"/>
  <c r="L135" i="8"/>
  <c r="L133" i="8"/>
  <c r="L126" i="8"/>
  <c r="L107" i="8"/>
  <c r="L93" i="8"/>
  <c r="D31" i="8"/>
  <c r="E31" i="8"/>
  <c r="F31" i="8"/>
  <c r="G31" i="8"/>
  <c r="H31" i="8"/>
  <c r="I31" i="8"/>
  <c r="J31" i="8"/>
  <c r="K31" i="8"/>
  <c r="L31" i="8"/>
  <c r="E20" i="8"/>
  <c r="F20" i="8"/>
  <c r="I20" i="8"/>
  <c r="J20" i="8"/>
  <c r="L20" i="8"/>
  <c r="D18" i="8"/>
  <c r="E18" i="8"/>
  <c r="F18" i="8"/>
  <c r="G18" i="8"/>
  <c r="H18" i="8"/>
  <c r="I18" i="8"/>
  <c r="J18" i="8"/>
  <c r="K18" i="8"/>
  <c r="L18" i="8"/>
  <c r="D9" i="8"/>
  <c r="E9" i="8"/>
  <c r="F9" i="8"/>
  <c r="G9" i="8"/>
  <c r="H9" i="8"/>
  <c r="I9" i="8"/>
  <c r="J9" i="8"/>
  <c r="K9" i="8"/>
  <c r="L9" i="8"/>
</calcChain>
</file>

<file path=xl/sharedStrings.xml><?xml version="1.0" encoding="utf-8"?>
<sst xmlns="http://schemas.openxmlformats.org/spreadsheetml/2006/main" count="725" uniqueCount="270">
  <si>
    <t>PODER JUDICIAL</t>
  </si>
  <si>
    <t>MINISTERIO PÚBLICO</t>
  </si>
  <si>
    <t>PRESIDENCIA DE LA REPÚBLICA</t>
  </si>
  <si>
    <t>MINISTERIO DE  RELACIONES EXTERIORES</t>
  </si>
  <si>
    <t>MINISTERIO DE HACIENDA</t>
  </si>
  <si>
    <t>MINISTERIO DE EDUCACIÓN</t>
  </si>
  <si>
    <t xml:space="preserve">MINISTERIO DE  OBRAS PÚBLICAS </t>
  </si>
  <si>
    <t>MINISTERIO DE AGRICULTURA</t>
  </si>
  <si>
    <t>MINISTERIO DE BIENES NACIONALES</t>
  </si>
  <si>
    <t xml:space="preserve">MINISTERIO DE MINERÍA </t>
  </si>
  <si>
    <t xml:space="preserve">CONTRALORÍA GENERAL DE LA REPÚBLICA </t>
  </si>
  <si>
    <t>MUJERES</t>
  </si>
  <si>
    <t>HOMBRES</t>
  </si>
  <si>
    <t>DEPENDENCIA</t>
  </si>
  <si>
    <t>TOTAL MUJERES</t>
  </si>
  <si>
    <t>TOTAL HOMBRES</t>
  </si>
  <si>
    <t>CUADRO II.2</t>
  </si>
  <si>
    <t>PERSONAL CIVIL DEL GOBIERNO CENTRAL SEGÚN MINISTERIO Y SERVICIO</t>
  </si>
  <si>
    <t>CONTRALORÍA GENERAL DE LA REPÚBLICA</t>
  </si>
  <si>
    <t>MINISTERIO DE RELACIONES EXTERIORES</t>
  </si>
  <si>
    <t>MINISTERIO DE JUSTICIA</t>
  </si>
  <si>
    <t>MINISTERIO DE OBRAS PÚBLICAS</t>
  </si>
  <si>
    <t>MINISTERIO DEL TRABAJO Y PREVISIÓN SOCIAL</t>
  </si>
  <si>
    <t>MINISTERIO DE MINERÍA</t>
  </si>
  <si>
    <t>MINISTERIO DE VIVIENDA Y URBANISMO</t>
  </si>
  <si>
    <t>MINISTERIO DE TRANSPORTES Y TELECOMUNICACIONES</t>
  </si>
  <si>
    <t>MINISTERIO SECRETARÍA GENERAL DE GOBIERNO</t>
  </si>
  <si>
    <t>MINISTERIO DE ENERGÍA</t>
  </si>
  <si>
    <t>NOTA:</t>
  </si>
  <si>
    <t>MINISTERIO DE ECONOMÍA, FOMENTO Y TURISMO</t>
  </si>
  <si>
    <t>MINISTERIO DEL MEDIO AMBIENTE</t>
  </si>
  <si>
    <t>MINISTERIO DE DESARROLLO SOCIAL</t>
  </si>
  <si>
    <t>TOTAL</t>
  </si>
  <si>
    <t>CONGRESO NACIONAL (a)</t>
  </si>
  <si>
    <t>TOTAL GOBIERNO CENTRAL</t>
  </si>
  <si>
    <t>ADMINISTRACIÓN CENTRAL</t>
  </si>
  <si>
    <t xml:space="preserve">CONGRESO NACIONAL (a) </t>
  </si>
  <si>
    <t>MINISTERIO DEL INTERIOR Y SEGURIDAD PÚBLICA</t>
  </si>
  <si>
    <t>MINISTERIO DE DEFENSA NACIONAL</t>
  </si>
  <si>
    <t>MINISTERIO DE SALUD</t>
  </si>
  <si>
    <t>VARIACIÓN PORCENTUAL</t>
  </si>
  <si>
    <t>NOTAS:</t>
  </si>
  <si>
    <t>(a) En Anexo se informan los cambios institucionales de importancia que han acontecido durante el período.</t>
  </si>
  <si>
    <t>(b) No incluye a Senadores ni Diputados.</t>
  </si>
  <si>
    <t>(Continuación)</t>
  </si>
  <si>
    <t>Oficina de Estudios y Políticas Agrarias</t>
  </si>
  <si>
    <t>-</t>
  </si>
  <si>
    <t>MINISTERIO DEL DEPORTE</t>
  </si>
  <si>
    <t>MINISTERIO SECRETARÍA GENERAL DE LA PRESIDENCIA DE LA REPÚBLICA</t>
  </si>
  <si>
    <t>(a) No incluye a Senadores(as) ni Diputados(as).</t>
  </si>
  <si>
    <t>II.1 Distribución del total de la Dotación efectiva</t>
  </si>
  <si>
    <t>II.1.1 Personal Civil del Gobierno Central según dependencia</t>
  </si>
  <si>
    <t>II.1.2 Personal Civil del Gobierno Central según dependencia y sexo</t>
  </si>
  <si>
    <t>II.1.3 Personal Civil del Gobierno Central según ministerio</t>
  </si>
  <si>
    <t>II.1.5 Personal Civil del Gobierno Central según ministerio: Hombres</t>
  </si>
  <si>
    <t>II.1.4 Personal Civil del Gobierno Central según ministerio: Mujeres</t>
  </si>
  <si>
    <t>Nota:</t>
  </si>
  <si>
    <t>Notas:</t>
  </si>
  <si>
    <t>Ministerios / Servicios</t>
  </si>
  <si>
    <t>01 PRESIDENCIA DE LA REPÚBLICA</t>
  </si>
  <si>
    <t>01 Presidencia de la República</t>
  </si>
  <si>
    <t>02 CONGRESO NACIONAL</t>
  </si>
  <si>
    <t>01 Senado</t>
  </si>
  <si>
    <t>02 Cámara de Diputados</t>
  </si>
  <si>
    <t>03 Biblioteca del Congreso</t>
  </si>
  <si>
    <t>04 Consejo Resolutivo de Asignaciones Parlamentarias</t>
  </si>
  <si>
    <t>03 PODER JUDICIAL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</si>
  <si>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</si>
  <si>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</si>
  <si>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</si>
  <si>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</si>
  <si>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</si>
  <si>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05 MINISTERIO DEL INTERIOR Y SEGURIDAD 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</si>
  <si>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</si>
  <si>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</si>
  <si>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</si>
  <si>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</si>
  <si>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</si>
  <si>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</si>
  <si>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</si>
  <si>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</si>
  <si>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</si>
  <si>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06 MINISTERIO DE RELACIONES EXTERIORES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</si>
  <si>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</si>
  <si>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</si>
  <si>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</si>
  <si>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</si>
  <si>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</si>
  <si>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</si>
  <si>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</si>
  <si>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</si>
  <si>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 y Acuicultura</t>
  </si>
  <si>
    <t>04 Servicio Nacional de Pesca y Acuicultura</t>
  </si>
  <si>
    <t>05 Superintendencia de Electricidad y Combustibles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</si>
  <si>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</si>
  <si>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</si>
  <si>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</si>
  <si>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</si>
  <si>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</si>
  <si>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</si>
  <si>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23 Instituto Nacional de Propiedad Industrial</t>
  </si>
  <si>
    <t>24 Subsecretaría de Turismo</t>
  </si>
  <si>
    <t>25 Superintendencia de Insolvencia y Reemprendimiento</t>
  </si>
  <si>
    <t>08 MINISTERIO DE HACIENDA</t>
  </si>
  <si>
    <t>01 Secretaría y Administración General, Min. Hacienda</t>
  </si>
  <si>
    <t>02 Dirección de Presupuestos</t>
  </si>
  <si>
    <t>03 Servicio de Impuestos Internos</t>
  </si>
  <si>
    <t>04 Servicio Nacional de Aduanas</t>
  </si>
  <si>
    <t>05 Servicio de Tesorerías</t>
  </si>
  <si>
    <t>06 Casa de Moneda de Chile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</si>
  <si>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</si>
  <si>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</si>
  <si>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</si>
  <si>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</si>
  <si>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</si>
  <si>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</si>
  <si>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</si>
  <si>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</si>
  <si>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</si>
  <si>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03 Agencia de Calidad de la Educación</t>
  </si>
  <si>
    <t>05 Dirección de Bibliotecas, Archivos y Museos</t>
  </si>
  <si>
    <t>08 Comisión Nacional de Investigación Científica y Tecnológica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</si>
  <si>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</si>
  <si>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</si>
  <si>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</si>
  <si>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</si>
  <si>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</si>
  <si>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01 Secretaría y Administración General, Min. Justicia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</si>
  <si>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</si>
  <si>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</si>
  <si>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</si>
  <si>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</si>
  <si>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</si>
  <si>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</si>
  <si>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11 MINISTERIO DE DEFENSA NACIONAL</t>
  </si>
  <si>
    <t>02 Subsecretaría de Guerra</t>
  </si>
  <si>
    <t>06 Subsecretaría de Marina</t>
  </si>
  <si>
    <t>07 Dirección General de Territorio Marítimo</t>
  </si>
  <si>
    <t>10 Subsecretaría de Aviación</t>
  </si>
  <si>
    <t>16 Subsecretaría de Investigaciones</t>
  </si>
  <si>
    <t>17 Dirección Administrativa del Ministerio de Defensa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</si>
  <si>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</si>
  <si>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</si>
  <si>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</si>
  <si>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</si>
  <si>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</si>
  <si>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</si>
  <si>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</si>
  <si>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</si>
  <si>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01 Secretaría y Administración General, Min. OOPP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</si>
  <si>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</si>
  <si>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</si>
  <si>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</si>
  <si>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</si>
  <si>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</si>
  <si>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</si>
  <si>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</si>
  <si>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</si>
  <si>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</si>
  <si>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</si>
  <si>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</si>
  <si>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</si>
  <si>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</si>
  <si>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</si>
  <si>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13 MINISTERIO DE AGRICULTURA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</si>
  <si>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</si>
  <si>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</si>
  <si>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</si>
  <si>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</si>
  <si>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</si>
  <si>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</si>
  <si>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14 MINISTERIO DE BIENES NACIONALES</t>
  </si>
  <si>
    <t>01 Subsecretaría de Bienes Nacionales</t>
  </si>
  <si>
    <t>15 MINISTERIO DEL TRABAJO Y PREVISION SOCIAL</t>
  </si>
  <si>
    <t>01 Subsecretaría del Trabajo</t>
  </si>
  <si>
    <t>02 Dirección del Trabajo</t>
  </si>
  <si>
    <t>03 Subsecretaría de Previsión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</si>
  <si>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</si>
  <si>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</si>
  <si>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</si>
  <si>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</si>
  <si>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08 Instituto de Normalización Previsional</t>
  </si>
  <si>
    <t>09 Instituto de Previsión Social</t>
  </si>
  <si>
    <t>10 Instituto de Seguridad Laboral</t>
  </si>
  <si>
    <t>13 Caja de Previsión de la Defensa Nacional</t>
  </si>
  <si>
    <t>14 Dirección de Previsión de Carabineros de Chile</t>
  </si>
  <si>
    <t>16 MINISTERIO DE SALUD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</si>
  <si>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</si>
  <si>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</si>
  <si>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</si>
  <si>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</si>
  <si>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</si>
  <si>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</si>
  <si>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</si>
  <si>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</si>
  <si>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01 Secretaría y Administración General, Min. Minería</t>
  </si>
  <si>
    <t>02 Comisión Chilena del Cobre</t>
  </si>
  <si>
    <t>03 Servicio Nacional de Geología y Minería</t>
  </si>
  <si>
    <t>04 Comisión Chilena de Energía Nuclear</t>
  </si>
  <si>
    <t>05 Comisión Nacional de Energía</t>
  </si>
  <si>
    <t>18 MINISTERIO DE VIVIENDA Y URBANISMO</t>
  </si>
  <si>
    <t>01 Subsecretaría de Vivienda y Urbanismo</t>
  </si>
  <si>
    <t>02 Parque Metropolitano</t>
  </si>
  <si>
    <t>Servicios Regionales de Vivienda y Urbanización</t>
  </si>
  <si>
    <t>19 MINISTERIO DE TRANSPORTES Y TELECOMUNICACIONES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</si>
  <si>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</si>
  <si>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</si>
  <si>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</si>
  <si>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</si>
  <si>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</si>
  <si>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</si>
  <si>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</si>
  <si>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</si>
  <si>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</si>
  <si>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</si>
  <si>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</si>
  <si>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</si>
  <si>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</si>
  <si>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</si>
  <si>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</si>
  <si>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</si>
  <si>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</si>
  <si>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</si>
  <si>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02 Comisión Nacional del Medio Ambiente</t>
  </si>
  <si>
    <t>03 Servicio Nacional del Adulto Mayor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</si>
  <si>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</si>
  <si>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</si>
  <si>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</si>
  <si>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</si>
  <si>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</si>
  <si>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</si>
  <si>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</si>
  <si>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25 MINISTERIO DEL MEDIO AMBIENTE</t>
  </si>
  <si>
    <t>01 Subsecretaría del Medio Ambiente</t>
  </si>
  <si>
    <t>02 Servicio de Evaluación Ambiental</t>
  </si>
  <si>
    <t>03 Superintendencia del Medio Ambiente</t>
  </si>
  <si>
    <t>26 MINISTERIO DEL DEPORTE</t>
  </si>
  <si>
    <t>01 Subsecretaría del Deporte</t>
  </si>
  <si>
    <t>02 Instituto Nacional de Deportes</t>
  </si>
  <si>
    <t>II.1.6 Personal Civil del Gobierno Central según ministerio y servicio</t>
  </si>
  <si>
    <t>II.1.7 Personal Civil del Gobierno Central según ministerio, servicio y sexo</t>
  </si>
  <si>
    <t>MINISTERIO DE LA MUJER Y LA EQUIDAD DE GÉNERO</t>
  </si>
  <si>
    <t>27 MINISTERIO DE LA MUJER Y LA EQUIDAD DE GÉNERO</t>
  </si>
  <si>
    <t>01 Subsecretaría de la Mujer y la Equidad de Género</t>
  </si>
  <si>
    <t>02 Servicio Nacional de la Mujer y la Equidad de Género</t>
  </si>
  <si>
    <t>04 Subsecretaría de Educación Parvularia</t>
  </si>
  <si>
    <t>MINISTERIOS (a)</t>
  </si>
  <si>
    <t>CONGRESO NACIONAL (b)</t>
  </si>
  <si>
    <t>(b) No incluye a Senadores(as) ni Diputados(as).</t>
  </si>
  <si>
    <t>(b) No incluye a Senadoras ni Diputadas.</t>
  </si>
  <si>
    <t>SERVICIO ELECTORAL (b)</t>
  </si>
  <si>
    <t>(b) Hasta 2016, la información respecto al Servicio Electoral se encuentra contabilizada como parte de la Administración Central.</t>
  </si>
  <si>
    <t xml:space="preserve">SERVICIO ELECTORAL (c) </t>
  </si>
  <si>
    <t>(c) Hasta 2016, la información del Servicio Electoral se encuentra contabilizada dentro del Ministerio del Interior y Seguridad Pública.</t>
  </si>
  <si>
    <t>21 Agencia de Promoción de la Inversión Extranjera</t>
  </si>
  <si>
    <t>02 Superintendencia de Educación</t>
  </si>
  <si>
    <t>10 MINISTERIO DE JUSTICIA Y DERECHOS HUMANOS</t>
  </si>
  <si>
    <t>06 Subsecretaría de Derechos Humanos</t>
  </si>
  <si>
    <t>28 SERVICIO ELECTORAL</t>
  </si>
  <si>
    <t>01 Servicio Electoral</t>
  </si>
  <si>
    <t>MINISTERIO DE LAS CULTURAS, LAS ARTES Y EL PATRIMONIO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</si>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</sst>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0\ &quot;$&quot;;\-#,##0.00\ &quot;$&quot;"/>
    <numFmt numFmtId="166" formatCode="#,##0\ &quot;$&quot;;\-#,##0\ &quot;$&quot;"/>
    <numFmt numFmtId="167" formatCode="_-* #,##0.00\ [$€-1]_-;\-* #,##0.00\ [$€-1]_-;_-* &quot;-&quot;??\ [$€-1]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15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0"/>
      <color indexed="8"/>
      <name val="Arial"/>
      <family val="2"/>
    </font>
    <font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</borders>
  <cellStyleXfs count="25">
    <xf numFmtId="0" fontId="0" fillId="0" borderId="0"/>
    <xf numFmtId="0" fontId="1" fillId="0" borderId="0">
      <alignment vertical="top"/>
    </xf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>
      <alignment vertical="top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1" fillId="0" borderId="0">
      <alignment vertical="top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12" fillId="0" borderId="0"/>
    <xf numFmtId="0" fontId="1" fillId="0" borderId="0"/>
    <xf numFmtId="0" fontId="1" fillId="0" borderId="0"/>
    <xf numFmtId="0" fontId="22" fillId="0" borderId="0"/>
    <xf numFmtId="0" fontId="12" fillId="0" borderId="0"/>
    <xf numFmtId="0" fontId="12" fillId="0" borderId="0"/>
  </cellStyleXfs>
  <cellXfs count="166">
    <xf numFmtId="0" fontId="0" fillId="0" borderId="0" xfId="0"/>
    <xf numFmtId="3" fontId="5" fillId="0" borderId="0" xfId="12" applyNumberFormat="1" applyFont="1" applyFill="1" applyBorder="1"/>
    <xf numFmtId="0" fontId="7" fillId="0" borderId="0" xfId="0" applyFont="1" applyFill="1" applyBorder="1"/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justify"/>
    </xf>
    <xf numFmtId="3" fontId="5" fillId="0" borderId="0" xfId="0" applyNumberFormat="1" applyFont="1" applyFill="1" applyBorder="1" applyAlignment="1">
      <alignment horizontal="justify"/>
    </xf>
    <xf numFmtId="0" fontId="7" fillId="0" borderId="0" xfId="0" applyFont="1" applyFill="1" applyBorder="1" applyAlignment="1">
      <alignment horizontal="justify"/>
    </xf>
    <xf numFmtId="0" fontId="8" fillId="0" borderId="0" xfId="0" applyFont="1" applyFill="1" applyBorder="1"/>
    <xf numFmtId="0" fontId="8" fillId="0" borderId="0" xfId="0" applyFont="1" applyFill="1" applyBorder="1" applyAlignment="1"/>
    <xf numFmtId="0" fontId="5" fillId="0" borderId="0" xfId="12" applyFont="1" applyFill="1" applyBorder="1" applyAlignment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5" fillId="0" borderId="0" xfId="1" applyFont="1" applyFill="1" applyBorder="1">
      <alignment vertical="top"/>
    </xf>
    <xf numFmtId="0" fontId="5" fillId="0" borderId="0" xfId="1" applyFont="1" applyFill="1" applyBorder="1" applyAlignment="1">
      <alignment horizontal="right" vertical="top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top"/>
    </xf>
    <xf numFmtId="0" fontId="5" fillId="0" borderId="0" xfId="12" applyFont="1" applyFill="1" applyBorder="1"/>
    <xf numFmtId="0" fontId="5" fillId="0" borderId="0" xfId="15" applyFont="1" applyFill="1" applyBorder="1" applyAlignment="1">
      <alignment horizontal="left" vertical="center"/>
    </xf>
    <xf numFmtId="0" fontId="4" fillId="0" borderId="0" xfId="12" applyFont="1" applyFill="1" applyBorder="1"/>
    <xf numFmtId="0" fontId="5" fillId="0" borderId="0" xfId="15" quotePrefix="1" applyFont="1" applyFill="1" applyBorder="1" applyAlignment="1">
      <alignment vertical="center"/>
    </xf>
    <xf numFmtId="0" fontId="5" fillId="0" borderId="0" xfId="15" quotePrefix="1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left"/>
    </xf>
    <xf numFmtId="0" fontId="5" fillId="0" borderId="0" xfId="12" applyFont="1" applyFill="1" applyBorder="1" applyAlignment="1">
      <alignment horizontal="left" wrapText="1"/>
    </xf>
    <xf numFmtId="0" fontId="5" fillId="0" borderId="0" xfId="1" applyFont="1" applyFill="1" applyBorder="1" applyAlignment="1">
      <alignment vertical="top"/>
    </xf>
    <xf numFmtId="3" fontId="7" fillId="0" borderId="0" xfId="0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12" applyFont="1" applyFill="1" applyBorder="1" applyAlignment="1">
      <alignment vertical="center"/>
    </xf>
    <xf numFmtId="0" fontId="4" fillId="0" borderId="1" xfId="12" applyFont="1" applyFill="1" applyBorder="1" applyAlignment="1">
      <alignment horizontal="left" wrapText="1"/>
    </xf>
    <xf numFmtId="3" fontId="4" fillId="0" borderId="1" xfId="12" applyNumberFormat="1" applyFont="1" applyFill="1" applyBorder="1"/>
    <xf numFmtId="0" fontId="5" fillId="0" borderId="2" xfId="12" applyFont="1" applyFill="1" applyBorder="1" applyAlignment="1">
      <alignment horizontal="left" wrapText="1"/>
    </xf>
    <xf numFmtId="3" fontId="5" fillId="0" borderId="2" xfId="12" applyNumberFormat="1" applyFont="1" applyFill="1" applyBorder="1"/>
    <xf numFmtId="0" fontId="4" fillId="0" borderId="2" xfId="12" applyFont="1" applyFill="1" applyBorder="1" applyAlignment="1">
      <alignment horizontal="left" wrapText="1"/>
    </xf>
    <xf numFmtId="3" fontId="4" fillId="0" borderId="2" xfId="12" applyNumberFormat="1" applyFont="1" applyFill="1" applyBorder="1"/>
    <xf numFmtId="0" fontId="4" fillId="0" borderId="2" xfId="12" applyFont="1" applyFill="1" applyBorder="1" applyAlignment="1">
      <alignment wrapText="1"/>
    </xf>
    <xf numFmtId="3" fontId="4" fillId="0" borderId="2" xfId="12" applyNumberFormat="1" applyFont="1" applyFill="1" applyBorder="1" applyAlignment="1"/>
    <xf numFmtId="0" fontId="5" fillId="0" borderId="2" xfId="12" applyFont="1" applyFill="1" applyBorder="1" applyAlignment="1">
      <alignment wrapText="1"/>
    </xf>
    <xf numFmtId="3" fontId="5" fillId="0" borderId="2" xfId="12" applyNumberFormat="1" applyFont="1" applyFill="1" applyBorder="1" applyAlignment="1"/>
    <xf numFmtId="0" fontId="5" fillId="0" borderId="2" xfId="12" applyFont="1" applyFill="1" applyBorder="1"/>
    <xf numFmtId="0" fontId="9" fillId="0" borderId="0" xfId="0" applyFont="1" applyFill="1" applyBorder="1" applyAlignment="1">
      <alignment horizontal="centerContinuous" vertical="top" wrapText="1"/>
    </xf>
    <xf numFmtId="0" fontId="10" fillId="0" borderId="0" xfId="0" applyFont="1" applyFill="1" applyBorder="1"/>
    <xf numFmtId="0" fontId="9" fillId="0" borderId="3" xfId="0" applyFont="1" applyFill="1" applyBorder="1" applyAlignment="1">
      <alignment horizontal="centerContinuous"/>
    </xf>
    <xf numFmtId="0" fontId="11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 vertical="top" wrapText="1"/>
    </xf>
    <xf numFmtId="0" fontId="6" fillId="2" borderId="0" xfId="0" applyFont="1" applyFill="1" applyBorder="1" applyAlignment="1">
      <alignment horizontal="right" vertical="center"/>
    </xf>
    <xf numFmtId="3" fontId="6" fillId="2" borderId="0" xfId="12" applyNumberFormat="1" applyFont="1" applyFill="1" applyBorder="1" applyAlignment="1">
      <alignment horizontal="right" vertical="center"/>
    </xf>
    <xf numFmtId="164" fontId="7" fillId="0" borderId="0" xfId="16" applyNumberFormat="1" applyFont="1" applyFill="1" applyBorder="1"/>
    <xf numFmtId="0" fontId="13" fillId="0" borderId="1" xfId="0" applyFont="1" applyFill="1" applyBorder="1" applyAlignment="1"/>
    <xf numFmtId="0" fontId="13" fillId="0" borderId="2" xfId="0" applyFont="1" applyFill="1" applyBorder="1" applyAlignment="1"/>
    <xf numFmtId="3" fontId="5" fillId="0" borderId="2" xfId="12" quotePrefix="1" applyNumberFormat="1" applyFont="1" applyFill="1" applyBorder="1" applyAlignment="1">
      <alignment horizontal="right"/>
    </xf>
    <xf numFmtId="3" fontId="4" fillId="0" borderId="2" xfId="12" quotePrefix="1" applyNumberFormat="1" applyFont="1" applyFill="1" applyBorder="1" applyAlignment="1">
      <alignment horizontal="right"/>
    </xf>
    <xf numFmtId="3" fontId="5" fillId="0" borderId="2" xfId="12" applyNumberFormat="1" applyFont="1" applyFill="1" applyBorder="1" applyAlignment="1">
      <alignment horizontal="right"/>
    </xf>
    <xf numFmtId="3" fontId="4" fillId="0" borderId="2" xfId="12" applyNumberFormat="1" applyFont="1" applyFill="1" applyBorder="1" applyAlignment="1">
      <alignment horizontal="right"/>
    </xf>
    <xf numFmtId="0" fontId="15" fillId="0" borderId="1" xfId="12" applyFont="1" applyFill="1" applyBorder="1" applyAlignment="1">
      <alignment horizontal="left" wrapText="1"/>
    </xf>
    <xf numFmtId="3" fontId="15" fillId="0" borderId="1" xfId="12" applyNumberFormat="1" applyFont="1" applyFill="1" applyBorder="1"/>
    <xf numFmtId="0" fontId="15" fillId="0" borderId="2" xfId="12" applyFont="1" applyFill="1" applyBorder="1" applyAlignment="1">
      <alignment horizontal="left" wrapText="1"/>
    </xf>
    <xf numFmtId="3" fontId="15" fillId="0" borderId="2" xfId="12" applyNumberFormat="1" applyFont="1" applyFill="1" applyBorder="1"/>
    <xf numFmtId="0" fontId="15" fillId="0" borderId="2" xfId="12" applyFont="1" applyFill="1" applyBorder="1" applyAlignment="1">
      <alignment wrapText="1"/>
    </xf>
    <xf numFmtId="3" fontId="15" fillId="0" borderId="2" xfId="12" applyNumberFormat="1" applyFont="1" applyFill="1" applyBorder="1" applyAlignment="1"/>
    <xf numFmtId="0" fontId="15" fillId="0" borderId="2" xfId="12" applyFont="1" applyFill="1" applyBorder="1" applyAlignment="1">
      <alignment horizontal="left"/>
    </xf>
    <xf numFmtId="3" fontId="15" fillId="0" borderId="2" xfId="12" quotePrefix="1" applyNumberFormat="1" applyFont="1" applyFill="1" applyBorder="1" applyAlignment="1">
      <alignment horizontal="right"/>
    </xf>
    <xf numFmtId="0" fontId="14" fillId="2" borderId="0" xfId="12" applyFont="1" applyFill="1" applyBorder="1" applyAlignment="1">
      <alignment vertical="center"/>
    </xf>
    <xf numFmtId="3" fontId="14" fillId="2" borderId="0" xfId="12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0" fontId="13" fillId="0" borderId="2" xfId="0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centerContinuous"/>
    </xf>
    <xf numFmtId="0" fontId="1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/>
    </xf>
    <xf numFmtId="0" fontId="18" fillId="0" borderId="0" xfId="0" applyFont="1" applyFill="1" applyBorder="1" applyAlignment="1">
      <alignment horizontal="centerContinuous" vertical="center"/>
    </xf>
    <xf numFmtId="0" fontId="13" fillId="3" borderId="0" xfId="0" applyFont="1" applyFill="1" applyBorder="1" applyAlignment="1"/>
    <xf numFmtId="164" fontId="13" fillId="3" borderId="0" xfId="0" applyNumberFormat="1" applyFont="1" applyFill="1" applyBorder="1" applyAlignment="1">
      <alignment horizontal="right"/>
    </xf>
    <xf numFmtId="0" fontId="20" fillId="0" borderId="0" xfId="0" applyFont="1"/>
    <xf numFmtId="0" fontId="15" fillId="0" borderId="0" xfId="12" applyFont="1" applyFill="1" applyBorder="1" applyAlignment="1">
      <alignment horizontal="left"/>
    </xf>
    <xf numFmtId="0" fontId="7" fillId="0" borderId="0" xfId="0" applyFont="1" applyFill="1" applyBorder="1"/>
    <xf numFmtId="3" fontId="15" fillId="0" borderId="2" xfId="12" quotePrefix="1" applyNumberFormat="1" applyFont="1" applyFill="1" applyBorder="1" applyAlignment="1">
      <alignment horizontal="right"/>
    </xf>
    <xf numFmtId="0" fontId="13" fillId="0" borderId="0" xfId="0" applyFont="1" applyFill="1" applyBorder="1" applyAlignment="1"/>
    <xf numFmtId="3" fontId="15" fillId="0" borderId="2" xfId="12" quotePrefix="1" applyNumberFormat="1" applyFont="1" applyFill="1" applyBorder="1" applyAlignment="1">
      <alignment horizontal="right"/>
    </xf>
    <xf numFmtId="3" fontId="13" fillId="0" borderId="1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0" fillId="0" borderId="0" xfId="0"/>
    <xf numFmtId="0" fontId="7" fillId="0" borderId="0" xfId="0" applyFont="1" applyFill="1" applyBorder="1"/>
    <xf numFmtId="3" fontId="7" fillId="0" borderId="0" xfId="0" applyNumberFormat="1" applyFont="1" applyFill="1" applyBorder="1"/>
    <xf numFmtId="0" fontId="7" fillId="0" borderId="0" xfId="0" applyFont="1" applyFill="1" applyBorder="1" applyAlignment="1">
      <alignment horizontal="justify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7" fillId="0" borderId="0" xfId="0" applyFont="1" applyFill="1" applyBorder="1" applyAlignment="1"/>
    <xf numFmtId="0" fontId="9" fillId="0" borderId="0" xfId="0" applyFont="1" applyFill="1" applyBorder="1" applyAlignment="1">
      <alignment horizontal="centerContinuous" vertical="top" wrapText="1"/>
    </xf>
    <xf numFmtId="164" fontId="7" fillId="0" borderId="0" xfId="16" applyNumberFormat="1" applyFont="1" applyFill="1" applyBorder="1"/>
    <xf numFmtId="0" fontId="7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/>
    <xf numFmtId="3" fontId="8" fillId="0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 vertical="center"/>
    </xf>
    <xf numFmtId="3" fontId="13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12" applyFont="1" applyFill="1" applyBorder="1"/>
    <xf numFmtId="0" fontId="5" fillId="0" borderId="0" xfId="15" applyFont="1" applyFill="1" applyBorder="1" applyAlignment="1">
      <alignment horizontal="left" vertical="center"/>
    </xf>
    <xf numFmtId="0" fontId="5" fillId="0" borderId="0" xfId="12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right" vertical="center"/>
    </xf>
    <xf numFmtId="3" fontId="15" fillId="0" borderId="1" xfId="12" applyNumberFormat="1" applyFont="1" applyFill="1" applyBorder="1"/>
    <xf numFmtId="3" fontId="15" fillId="0" borderId="2" xfId="12" applyNumberFormat="1" applyFont="1" applyFill="1" applyBorder="1"/>
    <xf numFmtId="3" fontId="15" fillId="0" borderId="2" xfId="12" applyNumberFormat="1" applyFont="1" applyFill="1" applyBorder="1" applyAlignment="1"/>
    <xf numFmtId="3" fontId="15" fillId="0" borderId="2" xfId="12" quotePrefix="1" applyNumberFormat="1" applyFont="1" applyFill="1" applyBorder="1" applyAlignment="1">
      <alignment horizontal="right"/>
    </xf>
    <xf numFmtId="3" fontId="14" fillId="2" borderId="0" xfId="12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0" fontId="5" fillId="0" borderId="0" xfId="1" applyFont="1" applyFill="1" applyBorder="1">
      <alignment vertical="top"/>
    </xf>
    <xf numFmtId="0" fontId="7" fillId="0" borderId="0" xfId="0" applyFont="1" applyFill="1" applyBorder="1" applyAlignment="1"/>
    <xf numFmtId="0" fontId="5" fillId="0" borderId="0" xfId="1" applyFont="1" applyFill="1" applyBorder="1" applyAlignment="1">
      <alignment horizontal="left" vertical="top"/>
    </xf>
    <xf numFmtId="0" fontId="5" fillId="0" borderId="0" xfId="1" applyFont="1" applyFill="1" applyBorder="1" applyAlignment="1">
      <alignment vertical="top"/>
    </xf>
    <xf numFmtId="0" fontId="5" fillId="0" borderId="0" xfId="1" applyFont="1" applyFill="1" applyBorder="1" applyAlignment="1">
      <alignment vertical="top" wrapText="1"/>
    </xf>
    <xf numFmtId="0" fontId="15" fillId="0" borderId="1" xfId="12" applyFont="1" applyFill="1" applyBorder="1" applyAlignment="1">
      <alignment horizontal="left" wrapText="1"/>
    </xf>
    <xf numFmtId="3" fontId="15" fillId="0" borderId="1" xfId="12" applyNumberFormat="1" applyFont="1" applyFill="1" applyBorder="1"/>
    <xf numFmtId="0" fontId="15" fillId="0" borderId="2" xfId="12" applyFont="1" applyFill="1" applyBorder="1" applyAlignment="1">
      <alignment horizontal="left" wrapText="1"/>
    </xf>
    <xf numFmtId="3" fontId="15" fillId="0" borderId="2" xfId="12" applyNumberFormat="1" applyFont="1" applyFill="1" applyBorder="1"/>
    <xf numFmtId="0" fontId="15" fillId="0" borderId="2" xfId="12" applyFont="1" applyFill="1" applyBorder="1" applyAlignment="1">
      <alignment wrapText="1"/>
    </xf>
    <xf numFmtId="3" fontId="15" fillId="0" borderId="2" xfId="12" applyNumberFormat="1" applyFont="1" applyFill="1" applyBorder="1" applyAlignment="1"/>
    <xf numFmtId="0" fontId="15" fillId="0" borderId="2" xfId="12" applyFont="1" applyFill="1" applyBorder="1" applyAlignment="1">
      <alignment horizontal="left"/>
    </xf>
    <xf numFmtId="0" fontId="14" fillId="2" borderId="0" xfId="12" applyFont="1" applyFill="1" applyBorder="1" applyAlignment="1">
      <alignment vertical="center"/>
    </xf>
    <xf numFmtId="3" fontId="14" fillId="2" borderId="0" xfId="12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5" fillId="0" borderId="0" xfId="12" applyFont="1" applyFill="1" applyBorder="1" applyAlignment="1"/>
    <xf numFmtId="0" fontId="5" fillId="0" borderId="0" xfId="1" applyFont="1" applyFill="1" applyBorder="1">
      <alignment vertical="top"/>
    </xf>
    <xf numFmtId="0" fontId="7" fillId="0" borderId="0" xfId="0" applyFont="1" applyFill="1" applyBorder="1"/>
    <xf numFmtId="0" fontId="5" fillId="0" borderId="0" xfId="12" applyFont="1" applyFill="1" applyBorder="1" applyAlignment="1"/>
    <xf numFmtId="0" fontId="5" fillId="0" borderId="0" xfId="1" applyFont="1" applyFill="1" applyBorder="1">
      <alignment vertical="top"/>
    </xf>
    <xf numFmtId="0" fontId="6" fillId="2" borderId="0" xfId="0" applyFont="1" applyFill="1" applyBorder="1" applyAlignment="1">
      <alignment horizontal="center" vertical="center" wrapText="1"/>
    </xf>
    <xf numFmtId="3" fontId="15" fillId="0" borderId="2" xfId="12" quotePrefix="1" applyNumberFormat="1" applyFont="1" applyFill="1" applyBorder="1" applyAlignment="1">
      <alignment horizontal="right"/>
    </xf>
    <xf numFmtId="3" fontId="14" fillId="2" borderId="0" xfId="0" applyNumberFormat="1" applyFont="1" applyFill="1" applyBorder="1" applyAlignment="1">
      <alignment horizontal="right" vertical="center"/>
    </xf>
    <xf numFmtId="0" fontId="19" fillId="4" borderId="4" xfId="0" applyFont="1" applyFill="1" applyBorder="1"/>
    <xf numFmtId="0" fontId="19" fillId="4" borderId="5" xfId="0" applyFont="1" applyFill="1" applyBorder="1"/>
    <xf numFmtId="0" fontId="19" fillId="4" borderId="9" xfId="0" applyFont="1" applyFill="1" applyBorder="1"/>
    <xf numFmtId="0" fontId="19" fillId="4" borderId="4" xfId="0" applyFont="1" applyFill="1" applyBorder="1"/>
    <xf numFmtId="0" fontId="19" fillId="4" borderId="5" xfId="0" applyFont="1" applyFill="1" applyBorder="1"/>
    <xf numFmtId="0" fontId="21" fillId="5" borderId="6" xfId="0" applyFont="1" applyFill="1" applyBorder="1" applyAlignment="1">
      <alignment horizontal="left"/>
    </xf>
    <xf numFmtId="3" fontId="21" fillId="5" borderId="6" xfId="0" applyNumberFormat="1" applyFont="1" applyFill="1" applyBorder="1"/>
    <xf numFmtId="0" fontId="22" fillId="0" borderId="6" xfId="0" applyFont="1" applyBorder="1" applyAlignment="1">
      <alignment horizontal="left" indent="1"/>
    </xf>
    <xf numFmtId="3" fontId="22" fillId="0" borderId="6" xfId="0" applyNumberFormat="1" applyFont="1" applyBorder="1"/>
    <xf numFmtId="0" fontId="23" fillId="0" borderId="7" xfId="0" applyFont="1" applyBorder="1" applyAlignment="1">
      <alignment horizontal="left"/>
    </xf>
    <xf numFmtId="3" fontId="23" fillId="0" borderId="7" xfId="0" applyNumberFormat="1" applyFont="1" applyBorder="1"/>
    <xf numFmtId="0" fontId="19" fillId="4" borderId="8" xfId="0" applyFont="1" applyFill="1" applyBorder="1"/>
    <xf numFmtId="0" fontId="19" fillId="6" borderId="5" xfId="0" applyFont="1" applyFill="1" applyBorder="1"/>
    <xf numFmtId="0" fontId="26" fillId="6" borderId="5" xfId="0" applyFont="1" applyFill="1" applyBorder="1"/>
    <xf numFmtId="0" fontId="19" fillId="7" borderId="5" xfId="0" applyFont="1" applyFill="1" applyBorder="1"/>
    <xf numFmtId="0" fontId="26" fillId="7" borderId="5" xfId="0" applyFont="1" applyFill="1" applyBorder="1"/>
    <xf numFmtId="0" fontId="19" fillId="4" borderId="9" xfId="0" applyFont="1" applyFill="1" applyBorder="1"/>
    <xf numFmtId="0" fontId="22" fillId="0" borderId="0" xfId="0" applyFont="1"/>
    <xf numFmtId="0" fontId="17" fillId="0" borderId="0" xfId="0" applyFont="1" applyFill="1" applyBorder="1" applyAlignment="1">
      <alignment horizontal="center" vertical="center"/>
    </xf>
  </cellXfs>
  <cellStyles count="25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Euro" xfId="6" xr:uid="{00000000-0005-0000-0000-000004000000}"/>
    <cellStyle name="Euro 2" xfId="7" xr:uid="{00000000-0005-0000-0000-000005000000}"/>
    <cellStyle name="Fecha" xfId="8" xr:uid="{00000000-0005-0000-0000-000006000000}"/>
    <cellStyle name="Fixed" xfId="9" xr:uid="{00000000-0005-0000-0000-000007000000}"/>
    <cellStyle name="Heading 1" xfId="10" xr:uid="{00000000-0005-0000-0000-000008000000}"/>
    <cellStyle name="Heading 2" xfId="11" xr:uid="{00000000-0005-0000-0000-000009000000}"/>
    <cellStyle name="Normal" xfId="0" builtinId="0"/>
    <cellStyle name="Normal 2" xfId="12" xr:uid="{00000000-0005-0000-0000-00000B000000}"/>
    <cellStyle name="normal 2 2" xfId="17" xr:uid="{00000000-0005-0000-0000-00000C000000}"/>
    <cellStyle name="Normal 2 2 2" xfId="18" xr:uid="{00000000-0005-0000-0000-00000D000000}"/>
    <cellStyle name="Normal 3" xfId="13" xr:uid="{00000000-0005-0000-0000-00000E000000}"/>
    <cellStyle name="Normal 3 2" xfId="19" xr:uid="{00000000-0005-0000-0000-00000F000000}"/>
    <cellStyle name="Normal 4" xfId="20" xr:uid="{00000000-0005-0000-0000-000010000000}"/>
    <cellStyle name="Normal 4 2" xfId="21" xr:uid="{00000000-0005-0000-0000-000011000000}"/>
    <cellStyle name="Normal 5" xfId="22" xr:uid="{00000000-0005-0000-0000-000012000000}"/>
    <cellStyle name="Normal 6" xfId="23" xr:uid="{00000000-0005-0000-0000-000013000000}"/>
    <cellStyle name="Normal 7" xfId="24" xr:uid="{00000000-0005-0000-0000-000014000000}"/>
    <cellStyle name="Normal_C2 DOTefect por Ministerios" xfId="1" xr:uid="{00000000-0005-0000-0000-000015000000}"/>
    <cellStyle name="Normal_JUNIO07" xfId="15" xr:uid="{00000000-0005-0000-0000-000016000000}"/>
    <cellStyle name="Percent" xfId="14" xr:uid="{00000000-0005-0000-0000-000017000000}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6"/>
  <sheetViews>
    <sheetView showGridLines="0" tabSelected="1" zoomScaleNormal="100" zoomScaleSheetLayoutView="100" workbookViewId="0">
      <selection activeCell="I12" sqref="I12"/>
    </sheetView>
  </sheetViews>
  <sheetFormatPr baseColWidth="10" defaultRowHeight="12.75" x14ac:dyDescent="0.2"/>
  <cols>
    <col min="1" max="1" width="4.85546875" style="2" customWidth="1"/>
    <col min="2" max="2" width="31.85546875" style="2" customWidth="1"/>
    <col min="3" max="3" width="6" style="2" customWidth="1"/>
    <col min="4" max="14" width="5.7109375" style="2" bestFit="1" customWidth="1"/>
    <col min="15" max="15" width="5.7109375" style="141" bestFit="1" customWidth="1"/>
    <col min="16" max="16384" width="11.42578125" style="2"/>
  </cols>
  <sheetData>
    <row r="1" spans="2:15" ht="22.5" customHeight="1" x14ac:dyDescent="0.2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23"/>
    </row>
    <row r="2" spans="2:15" ht="22.5" customHeight="1" x14ac:dyDescent="0.3">
      <c r="B2" s="76"/>
      <c r="C2" s="7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98"/>
    </row>
    <row r="3" spans="2:15" s="46" customFormat="1" ht="19.5" x14ac:dyDescent="0.3">
      <c r="B3" s="73" t="s">
        <v>50</v>
      </c>
      <c r="C3" s="73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2:15" s="46" customFormat="1" ht="16.5" customHeight="1" x14ac:dyDescent="0.3"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2:15" s="46" customFormat="1" ht="16.5" customHeight="1" x14ac:dyDescent="0.3">
      <c r="B5" s="77"/>
      <c r="C5" s="77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136"/>
    </row>
    <row r="6" spans="2:15" ht="34.5" customHeight="1" x14ac:dyDescent="0.2">
      <c r="B6" s="74" t="s">
        <v>51</v>
      </c>
      <c r="C6" s="74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136"/>
    </row>
    <row r="7" spans="2:15" ht="16.5" customHeight="1" x14ac:dyDescent="0.2">
      <c r="B7" s="31" t="s">
        <v>13</v>
      </c>
      <c r="C7" s="32">
        <v>2006</v>
      </c>
      <c r="D7" s="32">
        <v>2007</v>
      </c>
      <c r="E7" s="32">
        <v>2008</v>
      </c>
      <c r="F7" s="32">
        <v>2009</v>
      </c>
      <c r="G7" s="32">
        <v>2010</v>
      </c>
      <c r="H7" s="32">
        <v>2011</v>
      </c>
      <c r="I7" s="32">
        <v>2012</v>
      </c>
      <c r="J7" s="32">
        <v>2013</v>
      </c>
      <c r="K7" s="32">
        <v>2014</v>
      </c>
      <c r="L7" s="32">
        <v>2015</v>
      </c>
      <c r="M7" s="32">
        <v>2016</v>
      </c>
      <c r="N7" s="32">
        <v>2017</v>
      </c>
      <c r="O7" s="144">
        <v>2018</v>
      </c>
    </row>
    <row r="8" spans="2:15" ht="16.5" customHeight="1" x14ac:dyDescent="0.25">
      <c r="B8" s="53" t="s">
        <v>35</v>
      </c>
      <c r="C8" s="104">
        <v>158226</v>
      </c>
      <c r="D8" s="69">
        <v>163539</v>
      </c>
      <c r="E8" s="69">
        <v>171946</v>
      </c>
      <c r="F8" s="69">
        <v>180984</v>
      </c>
      <c r="G8" s="69">
        <v>186691</v>
      </c>
      <c r="H8" s="69">
        <v>190459</v>
      </c>
      <c r="I8" s="69">
        <v>197628</v>
      </c>
      <c r="J8" s="69">
        <v>203151</v>
      </c>
      <c r="K8" s="69">
        <v>210261</v>
      </c>
      <c r="L8" s="69">
        <v>218439</v>
      </c>
      <c r="M8" s="69">
        <v>230461</v>
      </c>
      <c r="N8" s="86">
        <v>242922</v>
      </c>
      <c r="O8" s="104">
        <v>270894</v>
      </c>
    </row>
    <row r="9" spans="2:15" ht="16.5" customHeight="1" x14ac:dyDescent="0.25">
      <c r="B9" s="54" t="s">
        <v>18</v>
      </c>
      <c r="C9" s="105">
        <v>1490</v>
      </c>
      <c r="D9" s="70">
        <v>1520</v>
      </c>
      <c r="E9" s="70">
        <v>1654</v>
      </c>
      <c r="F9" s="70">
        <v>1755</v>
      </c>
      <c r="G9" s="70">
        <v>1751</v>
      </c>
      <c r="H9" s="70">
        <v>1858</v>
      </c>
      <c r="I9" s="70">
        <v>1891</v>
      </c>
      <c r="J9" s="70">
        <v>2000</v>
      </c>
      <c r="K9" s="70">
        <v>2023</v>
      </c>
      <c r="L9" s="70">
        <v>1972</v>
      </c>
      <c r="M9" s="70">
        <v>1972</v>
      </c>
      <c r="N9" s="87">
        <v>1999</v>
      </c>
      <c r="O9" s="105">
        <v>2064</v>
      </c>
    </row>
    <row r="10" spans="2:15" ht="16.5" customHeight="1" x14ac:dyDescent="0.25">
      <c r="B10" s="54" t="s">
        <v>0</v>
      </c>
      <c r="C10" s="105">
        <v>7952</v>
      </c>
      <c r="D10" s="70">
        <v>8676</v>
      </c>
      <c r="E10" s="70">
        <v>8932</v>
      </c>
      <c r="F10" s="70">
        <v>9198</v>
      </c>
      <c r="G10" s="70">
        <v>9983</v>
      </c>
      <c r="H10" s="70">
        <v>10469</v>
      </c>
      <c r="I10" s="70">
        <v>10528</v>
      </c>
      <c r="J10" s="70">
        <v>10871</v>
      </c>
      <c r="K10" s="70">
        <v>10868</v>
      </c>
      <c r="L10" s="70">
        <v>11614</v>
      </c>
      <c r="M10" s="70">
        <v>12222</v>
      </c>
      <c r="N10" s="87">
        <v>12414</v>
      </c>
      <c r="O10" s="105">
        <v>12513</v>
      </c>
    </row>
    <row r="11" spans="2:15" ht="16.5" customHeight="1" x14ac:dyDescent="0.25">
      <c r="B11" s="54" t="s">
        <v>36</v>
      </c>
      <c r="C11" s="71">
        <v>806</v>
      </c>
      <c r="D11" s="71">
        <v>824</v>
      </c>
      <c r="E11" s="71">
        <v>845</v>
      </c>
      <c r="F11" s="71">
        <v>920</v>
      </c>
      <c r="G11" s="71">
        <v>940</v>
      </c>
      <c r="H11" s="71">
        <v>947</v>
      </c>
      <c r="I11" s="70">
        <v>961</v>
      </c>
      <c r="J11" s="70">
        <v>975</v>
      </c>
      <c r="K11" s="70">
        <v>984</v>
      </c>
      <c r="L11" s="70">
        <v>966</v>
      </c>
      <c r="M11" s="70">
        <v>1017</v>
      </c>
      <c r="N11" s="87">
        <v>1034</v>
      </c>
      <c r="O11" s="105">
        <v>1041</v>
      </c>
    </row>
    <row r="12" spans="2:15" ht="16.5" customHeight="1" x14ac:dyDescent="0.25">
      <c r="B12" s="54" t="s">
        <v>1</v>
      </c>
      <c r="C12" s="105">
        <v>3543</v>
      </c>
      <c r="D12" s="70">
        <v>3570</v>
      </c>
      <c r="E12" s="70">
        <v>3675</v>
      </c>
      <c r="F12" s="70">
        <v>3729</v>
      </c>
      <c r="G12" s="70">
        <v>3728</v>
      </c>
      <c r="H12" s="70">
        <v>3713</v>
      </c>
      <c r="I12" s="70">
        <v>3747</v>
      </c>
      <c r="J12" s="70">
        <v>3737</v>
      </c>
      <c r="K12" s="70">
        <v>3733</v>
      </c>
      <c r="L12" s="70">
        <v>3745</v>
      </c>
      <c r="M12" s="70">
        <v>3923</v>
      </c>
      <c r="N12" s="87">
        <v>4030</v>
      </c>
      <c r="O12" s="105">
        <v>4232</v>
      </c>
    </row>
    <row r="13" spans="2:15" s="82" customFormat="1" ht="16.5" customHeight="1" x14ac:dyDescent="0.25">
      <c r="B13" s="84" t="s">
        <v>250</v>
      </c>
      <c r="C13" s="145" t="s">
        <v>46</v>
      </c>
      <c r="D13" s="83" t="s">
        <v>46</v>
      </c>
      <c r="E13" s="83" t="s">
        <v>46</v>
      </c>
      <c r="F13" s="83" t="s">
        <v>46</v>
      </c>
      <c r="G13" s="83" t="s">
        <v>46</v>
      </c>
      <c r="H13" s="83" t="s">
        <v>46</v>
      </c>
      <c r="I13" s="83" t="s">
        <v>46</v>
      </c>
      <c r="J13" s="83" t="s">
        <v>46</v>
      </c>
      <c r="K13" s="83" t="s">
        <v>46</v>
      </c>
      <c r="L13" s="85" t="s">
        <v>46</v>
      </c>
      <c r="M13" s="85" t="s">
        <v>46</v>
      </c>
      <c r="N13" s="90">
        <v>354</v>
      </c>
      <c r="O13" s="107">
        <v>388</v>
      </c>
    </row>
    <row r="14" spans="2:15" ht="16.5" customHeight="1" x14ac:dyDescent="0.2">
      <c r="B14" s="67" t="s">
        <v>34</v>
      </c>
      <c r="C14" s="146">
        <v>172017</v>
      </c>
      <c r="D14" s="72">
        <v>178129</v>
      </c>
      <c r="E14" s="72">
        <v>187052</v>
      </c>
      <c r="F14" s="72">
        <v>196586</v>
      </c>
      <c r="G14" s="72">
        <v>203093</v>
      </c>
      <c r="H14" s="72">
        <v>207446</v>
      </c>
      <c r="I14" s="72">
        <v>214755</v>
      </c>
      <c r="J14" s="72">
        <v>220734</v>
      </c>
      <c r="K14" s="72">
        <v>227869</v>
      </c>
      <c r="L14" s="72">
        <v>236736</v>
      </c>
      <c r="M14" s="72">
        <v>249595</v>
      </c>
      <c r="N14" s="88">
        <v>262753</v>
      </c>
      <c r="O14" s="146">
        <v>291132</v>
      </c>
    </row>
    <row r="15" spans="2:15" ht="16.5" customHeight="1" x14ac:dyDescent="0.25">
      <c r="B15" s="78" t="s">
        <v>40</v>
      </c>
      <c r="C15" s="79">
        <v>2.9000000000000001E-2</v>
      </c>
      <c r="D15" s="79">
        <v>3.5999999999999997E-2</v>
      </c>
      <c r="E15" s="79">
        <v>0.05</v>
      </c>
      <c r="F15" s="79">
        <v>5.0999999999999997E-2</v>
      </c>
      <c r="G15" s="79">
        <v>3.3000000000000002E-2</v>
      </c>
      <c r="H15" s="79">
        <v>2.1000000000000001E-2</v>
      </c>
      <c r="I15" s="79">
        <v>3.5000000000000003E-2</v>
      </c>
      <c r="J15" s="79">
        <v>2.7841028148355207E-2</v>
      </c>
      <c r="K15" s="79">
        <v>3.232397365154438E-2</v>
      </c>
      <c r="L15" s="79">
        <v>3.8912708617670599E-2</v>
      </c>
      <c r="M15" s="79">
        <v>5.4317889970262323E-2</v>
      </c>
      <c r="N15" s="89">
        <v>5.2717402191550411E-2</v>
      </c>
      <c r="O15" s="89">
        <f>+O14/N14-1</f>
        <v>0.10800637861413565</v>
      </c>
    </row>
    <row r="16" spans="2:15" x14ac:dyDescent="0.2">
      <c r="D16" s="4"/>
      <c r="E16" s="52"/>
      <c r="F16" s="4"/>
      <c r="G16" s="4"/>
      <c r="H16" s="4"/>
      <c r="I16" s="4"/>
      <c r="J16" s="4"/>
      <c r="K16" s="4"/>
      <c r="L16" s="52"/>
      <c r="M16" s="4"/>
      <c r="N16" s="4"/>
      <c r="O16" s="121"/>
    </row>
    <row r="17" spans="2:15" x14ac:dyDescent="0.2">
      <c r="D17" s="4"/>
      <c r="E17" s="52"/>
      <c r="F17" s="4"/>
      <c r="G17" s="4"/>
      <c r="H17" s="4"/>
      <c r="I17" s="4"/>
      <c r="J17" s="4"/>
      <c r="K17" s="4"/>
      <c r="L17" s="52"/>
      <c r="M17" s="4"/>
      <c r="N17" s="4"/>
      <c r="O17" s="121"/>
    </row>
    <row r="18" spans="2:15" customFormat="1" ht="16.5" customHeight="1" x14ac:dyDescent="0.25">
      <c r="O18" s="91"/>
    </row>
    <row r="19" spans="2:15" x14ac:dyDescent="0.2">
      <c r="B19" s="5" t="s">
        <v>57</v>
      </c>
      <c r="C19" s="5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21"/>
    </row>
    <row r="20" spans="2:15" x14ac:dyDescent="0.2">
      <c r="B20" s="13" t="s">
        <v>49</v>
      </c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95"/>
    </row>
    <row r="21" spans="2:15" x14ac:dyDescent="0.2">
      <c r="B21" s="96" t="s">
        <v>251</v>
      </c>
      <c r="D21" s="7"/>
      <c r="E21" s="7"/>
      <c r="F21" s="7"/>
      <c r="G21" s="7"/>
      <c r="H21" s="7"/>
      <c r="I21" s="7"/>
      <c r="J21" s="6"/>
      <c r="K21" s="6"/>
      <c r="L21" s="6"/>
      <c r="M21" s="8"/>
      <c r="N21" s="8"/>
      <c r="O21" s="94"/>
    </row>
    <row r="23" spans="2:15" x14ac:dyDescent="0.2">
      <c r="M23" s="4"/>
      <c r="N23" s="4"/>
      <c r="O23" s="121"/>
    </row>
    <row r="25" spans="2:15" x14ac:dyDescent="0.2">
      <c r="M25" s="52"/>
      <c r="N25" s="52"/>
      <c r="O25" s="99"/>
    </row>
    <row r="26" spans="2:15" x14ac:dyDescent="0.2">
      <c r="L26" s="4"/>
    </row>
  </sheetData>
  <phoneticPr fontId="0" type="noConversion"/>
  <printOptions horizontalCentered="1"/>
  <pageMargins left="0.51181102362204722" right="0.39370078740157483" top="1.574803149606299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Q233"/>
  <sheetViews>
    <sheetView showGridLines="0" view="pageBreakPreview" zoomScaleNormal="100" zoomScaleSheetLayoutView="100" workbookViewId="0"/>
  </sheetViews>
  <sheetFormatPr baseColWidth="10" defaultRowHeight="15" x14ac:dyDescent="0.25"/>
  <cols>
    <col min="1" max="1" width="7.7109375" style="21" customWidth="1"/>
    <col min="2" max="2" width="41.85546875" style="21" customWidth="1"/>
    <col min="3" max="6" width="6.5703125" style="21" bestFit="1" customWidth="1"/>
    <col min="7" max="11" width="6.42578125" style="21" customWidth="1"/>
    <col min="12" max="12" width="6.5703125" style="21" bestFit="1" customWidth="1"/>
    <col min="13" max="13" width="8.42578125" customWidth="1"/>
    <col min="14" max="15" width="11.42578125" style="21"/>
    <col min="16" max="16" width="27.7109375" style="21" customWidth="1"/>
    <col min="17" max="16384" width="11.42578125" style="21"/>
  </cols>
  <sheetData>
    <row r="1" spans="1:13" ht="24" customHeight="1" x14ac:dyDescent="0.25"/>
    <row r="2" spans="1:13" ht="16.5" x14ac:dyDescent="0.25">
      <c r="B2" s="45" t="s">
        <v>16</v>
      </c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3" ht="16.5" x14ac:dyDescent="0.3">
      <c r="B3" s="47" t="s">
        <v>17</v>
      </c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6.5" x14ac:dyDescent="0.3">
      <c r="B4" s="48" t="s">
        <v>32</v>
      </c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24" customHeight="1" x14ac:dyDescent="0.25">
      <c r="B5" s="49" t="s">
        <v>44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1:13" ht="21.75" customHeight="1" x14ac:dyDescent="0.25">
      <c r="B6" s="31" t="str">
        <f>'II.1.3'!B4</f>
        <v>MINISTERIOS (a)</v>
      </c>
      <c r="C6" s="50">
        <f>'II.1.3'!D4</f>
        <v>2007</v>
      </c>
      <c r="D6" s="50">
        <f>'II.1.3'!E4</f>
        <v>2008</v>
      </c>
      <c r="E6" s="50">
        <f>'II.1.3'!F4</f>
        <v>2009</v>
      </c>
      <c r="F6" s="50">
        <f>'II.1.3'!G4</f>
        <v>2010</v>
      </c>
      <c r="G6" s="50">
        <f>'II.1.3'!H4</f>
        <v>2011</v>
      </c>
      <c r="H6" s="50">
        <f>'II.1.3'!I4</f>
        <v>2012</v>
      </c>
      <c r="I6" s="50">
        <f>'II.1.3'!J4</f>
        <v>2013</v>
      </c>
      <c r="J6" s="50">
        <f>'II.1.3'!K4</f>
        <v>2014</v>
      </c>
      <c r="K6" s="50">
        <f>'II.1.3'!L4</f>
        <v>2015</v>
      </c>
      <c r="L6" s="50">
        <f>'II.1.3'!M4</f>
        <v>2016</v>
      </c>
    </row>
    <row r="7" spans="1:13" s="23" customFormat="1" ht="18.75" customHeight="1" x14ac:dyDescent="0.25">
      <c r="A7" s="22"/>
      <c r="B7" s="34" t="str">
        <f>'II.1.3'!B5</f>
        <v>PRESIDENCIA DE LA REPÚBLICA</v>
      </c>
      <c r="C7" s="35">
        <f>'II.1.3'!D5</f>
        <v>306</v>
      </c>
      <c r="D7" s="35">
        <f>'II.1.3'!E5</f>
        <v>304</v>
      </c>
      <c r="E7" s="35">
        <f>'II.1.3'!F5</f>
        <v>328</v>
      </c>
      <c r="F7" s="35">
        <f>'II.1.3'!G5</f>
        <v>349</v>
      </c>
      <c r="G7" s="35">
        <f>'II.1.3'!H5</f>
        <v>328</v>
      </c>
      <c r="H7" s="35">
        <f>'II.1.3'!I5</f>
        <v>323</v>
      </c>
      <c r="I7" s="35">
        <f>'II.1.3'!J5</f>
        <v>319</v>
      </c>
      <c r="J7" s="35">
        <f>'II.1.3'!K5</f>
        <v>341</v>
      </c>
      <c r="K7" s="35">
        <f>'II.1.3'!L5</f>
        <v>356</v>
      </c>
      <c r="L7" s="35">
        <f>'II.1.3'!M5</f>
        <v>350</v>
      </c>
      <c r="M7"/>
    </row>
    <row r="8" spans="1:13" ht="16.5" customHeight="1" x14ac:dyDescent="0.25">
      <c r="A8" s="22"/>
      <c r="B8" s="36" t="e">
        <f>'II.1.3'!#REF!</f>
        <v>#REF!</v>
      </c>
      <c r="C8" s="37" t="e">
        <f>'II.1.3'!#REF!</f>
        <v>#REF!</v>
      </c>
      <c r="D8" s="37" t="e">
        <f>'II.1.3'!#REF!</f>
        <v>#REF!</v>
      </c>
      <c r="E8" s="37" t="e">
        <f>'II.1.3'!#REF!</f>
        <v>#REF!</v>
      </c>
      <c r="F8" s="37" t="e">
        <f>'II.1.3'!#REF!</f>
        <v>#REF!</v>
      </c>
      <c r="G8" s="37" t="e">
        <f>'II.1.3'!#REF!</f>
        <v>#REF!</v>
      </c>
      <c r="H8" s="37" t="e">
        <f>'II.1.3'!#REF!</f>
        <v>#REF!</v>
      </c>
      <c r="I8" s="37" t="e">
        <f>'II.1.3'!#REF!</f>
        <v>#REF!</v>
      </c>
      <c r="J8" s="37" t="e">
        <f>'II.1.3'!#REF!</f>
        <v>#REF!</v>
      </c>
      <c r="K8" s="37" t="e">
        <f>'II.1.3'!#REF!</f>
        <v>#REF!</v>
      </c>
      <c r="L8" s="37" t="e">
        <f>'II.1.3'!#REF!</f>
        <v>#REF!</v>
      </c>
    </row>
    <row r="9" spans="1:13" s="23" customFormat="1" ht="18.75" customHeight="1" x14ac:dyDescent="0.25">
      <c r="B9" s="38" t="str">
        <f>'II.1.3'!B6</f>
        <v>CONGRESO NACIONAL (b)</v>
      </c>
      <c r="C9" s="39">
        <f>'II.1.3'!D6</f>
        <v>824</v>
      </c>
      <c r="D9" s="39">
        <f>'II.1.3'!E6</f>
        <v>845</v>
      </c>
      <c r="E9" s="39">
        <f>'II.1.3'!F6</f>
        <v>920</v>
      </c>
      <c r="F9" s="39">
        <f>'II.1.3'!G6</f>
        <v>940</v>
      </c>
      <c r="G9" s="39">
        <f>'II.1.3'!H6</f>
        <v>947</v>
      </c>
      <c r="H9" s="39">
        <f>'II.1.3'!I6</f>
        <v>961</v>
      </c>
      <c r="I9" s="39">
        <f>'II.1.3'!J6</f>
        <v>975</v>
      </c>
      <c r="J9" s="39">
        <f>'II.1.3'!K6</f>
        <v>984</v>
      </c>
      <c r="K9" s="39">
        <f>'II.1.3'!L6</f>
        <v>966</v>
      </c>
      <c r="L9" s="39">
        <f>'II.1.3'!M6</f>
        <v>1017</v>
      </c>
      <c r="M9"/>
    </row>
    <row r="10" spans="1:13" x14ac:dyDescent="0.25">
      <c r="A10" s="24"/>
      <c r="B10" s="36" t="e">
        <f>'II.1.3'!#REF!</f>
        <v>#REF!</v>
      </c>
      <c r="C10" s="37" t="e">
        <f>'II.1.3'!#REF!</f>
        <v>#REF!</v>
      </c>
      <c r="D10" s="37" t="e">
        <f>'II.1.3'!#REF!</f>
        <v>#REF!</v>
      </c>
      <c r="E10" s="37" t="e">
        <f>'II.1.3'!#REF!</f>
        <v>#REF!</v>
      </c>
      <c r="F10" s="37" t="e">
        <f>'II.1.3'!#REF!</f>
        <v>#REF!</v>
      </c>
      <c r="G10" s="37" t="e">
        <f>'II.1.3'!#REF!</f>
        <v>#REF!</v>
      </c>
      <c r="H10" s="37" t="e">
        <f>'II.1.3'!#REF!</f>
        <v>#REF!</v>
      </c>
      <c r="I10" s="37" t="e">
        <f>'II.1.3'!#REF!</f>
        <v>#REF!</v>
      </c>
      <c r="J10" s="37" t="e">
        <f>'II.1.3'!#REF!</f>
        <v>#REF!</v>
      </c>
      <c r="K10" s="37" t="e">
        <f>'II.1.3'!#REF!</f>
        <v>#REF!</v>
      </c>
      <c r="L10" s="37" t="e">
        <f>'II.1.3'!#REF!</f>
        <v>#REF!</v>
      </c>
    </row>
    <row r="11" spans="1:13" x14ac:dyDescent="0.25">
      <c r="A11" s="24"/>
      <c r="B11" s="36" t="e">
        <f>'II.1.3'!#REF!</f>
        <v>#REF!</v>
      </c>
      <c r="C11" s="37" t="e">
        <f>'II.1.3'!#REF!</f>
        <v>#REF!</v>
      </c>
      <c r="D11" s="37" t="e">
        <f>'II.1.3'!#REF!</f>
        <v>#REF!</v>
      </c>
      <c r="E11" s="37" t="e">
        <f>'II.1.3'!#REF!</f>
        <v>#REF!</v>
      </c>
      <c r="F11" s="37" t="e">
        <f>'II.1.3'!#REF!</f>
        <v>#REF!</v>
      </c>
      <c r="G11" s="37" t="e">
        <f>'II.1.3'!#REF!</f>
        <v>#REF!</v>
      </c>
      <c r="H11" s="37" t="e">
        <f>'II.1.3'!#REF!</f>
        <v>#REF!</v>
      </c>
      <c r="I11" s="37" t="e">
        <f>'II.1.3'!#REF!</f>
        <v>#REF!</v>
      </c>
      <c r="J11" s="37" t="e">
        <f>'II.1.3'!#REF!</f>
        <v>#REF!</v>
      </c>
      <c r="K11" s="37" t="e">
        <f>'II.1.3'!#REF!</f>
        <v>#REF!</v>
      </c>
      <c r="L11" s="37" t="e">
        <f>'II.1.3'!#REF!</f>
        <v>#REF!</v>
      </c>
    </row>
    <row r="12" spans="1:13" x14ac:dyDescent="0.25">
      <c r="A12" s="24"/>
      <c r="B12" s="36" t="e">
        <f>'II.1.3'!#REF!</f>
        <v>#REF!</v>
      </c>
      <c r="C12" s="37" t="e">
        <f>'II.1.3'!#REF!</f>
        <v>#REF!</v>
      </c>
      <c r="D12" s="37" t="e">
        <f>'II.1.3'!#REF!</f>
        <v>#REF!</v>
      </c>
      <c r="E12" s="37" t="e">
        <f>'II.1.3'!#REF!</f>
        <v>#REF!</v>
      </c>
      <c r="F12" s="37" t="e">
        <f>'II.1.3'!#REF!</f>
        <v>#REF!</v>
      </c>
      <c r="G12" s="37" t="e">
        <f>'II.1.3'!#REF!</f>
        <v>#REF!</v>
      </c>
      <c r="H12" s="37" t="e">
        <f>'II.1.3'!#REF!</f>
        <v>#REF!</v>
      </c>
      <c r="I12" s="37" t="e">
        <f>'II.1.3'!#REF!</f>
        <v>#REF!</v>
      </c>
      <c r="J12" s="37" t="e">
        <f>'II.1.3'!#REF!</f>
        <v>#REF!</v>
      </c>
      <c r="K12" s="37" t="e">
        <f>'II.1.3'!#REF!</f>
        <v>#REF!</v>
      </c>
      <c r="L12" s="37" t="e">
        <f>'II.1.3'!#REF!</f>
        <v>#REF!</v>
      </c>
    </row>
    <row r="13" spans="1:13" ht="15" customHeight="1" x14ac:dyDescent="0.25">
      <c r="A13" s="24"/>
      <c r="B13" s="36" t="e">
        <f>'II.1.3'!#REF!</f>
        <v>#REF!</v>
      </c>
      <c r="C13" s="55" t="e">
        <f>'II.1.3'!#REF!</f>
        <v>#REF!</v>
      </c>
      <c r="D13" s="55" t="e">
        <f>'II.1.3'!#REF!</f>
        <v>#REF!</v>
      </c>
      <c r="E13" s="55" t="e">
        <f>'II.1.3'!#REF!</f>
        <v>#REF!</v>
      </c>
      <c r="F13" s="55" t="e">
        <f>'II.1.3'!#REF!</f>
        <v>#REF!</v>
      </c>
      <c r="G13" s="55" t="e">
        <f>'II.1.3'!#REF!</f>
        <v>#REF!</v>
      </c>
      <c r="H13" s="55" t="e">
        <f>'II.1.3'!#REF!</f>
        <v>#REF!</v>
      </c>
      <c r="I13" s="55" t="e">
        <f>'II.1.3'!#REF!</f>
        <v>#REF!</v>
      </c>
      <c r="J13" s="37" t="e">
        <f>'II.1.3'!#REF!</f>
        <v>#REF!</v>
      </c>
      <c r="K13" s="37" t="e">
        <f>'II.1.3'!#REF!</f>
        <v>#REF!</v>
      </c>
      <c r="L13" s="37" t="e">
        <f>'II.1.3'!#REF!</f>
        <v>#REF!</v>
      </c>
    </row>
    <row r="14" spans="1:13" s="23" customFormat="1" ht="18.75" customHeight="1" x14ac:dyDescent="0.25">
      <c r="B14" s="38" t="str">
        <f>'II.1.3'!B7</f>
        <v>PODER JUDICIAL</v>
      </c>
      <c r="C14" s="39">
        <f>'II.1.3'!D7</f>
        <v>8676</v>
      </c>
      <c r="D14" s="39">
        <f>'II.1.3'!E7</f>
        <v>8932</v>
      </c>
      <c r="E14" s="39">
        <f>'II.1.3'!F7</f>
        <v>9198</v>
      </c>
      <c r="F14" s="39">
        <f>'II.1.3'!G7</f>
        <v>9983</v>
      </c>
      <c r="G14" s="39">
        <f>'II.1.3'!H7</f>
        <v>10469</v>
      </c>
      <c r="H14" s="39">
        <f>'II.1.3'!I7</f>
        <v>10528</v>
      </c>
      <c r="I14" s="39">
        <f>'II.1.3'!J7</f>
        <v>10871</v>
      </c>
      <c r="J14" s="39">
        <f>'II.1.3'!K7</f>
        <v>10868</v>
      </c>
      <c r="K14" s="39">
        <f>'II.1.3'!L7</f>
        <v>11614</v>
      </c>
      <c r="L14" s="39">
        <f>'II.1.3'!M7</f>
        <v>12222</v>
      </c>
      <c r="M14"/>
    </row>
    <row r="15" spans="1:13" x14ac:dyDescent="0.25">
      <c r="A15" s="24"/>
      <c r="B15" s="36" t="e">
        <f>'II.1.3'!#REF!</f>
        <v>#REF!</v>
      </c>
      <c r="C15" s="37" t="e">
        <f>'II.1.3'!#REF!</f>
        <v>#REF!</v>
      </c>
      <c r="D15" s="37" t="e">
        <f>'II.1.3'!#REF!</f>
        <v>#REF!</v>
      </c>
      <c r="E15" s="37" t="e">
        <f>'II.1.3'!#REF!</f>
        <v>#REF!</v>
      </c>
      <c r="F15" s="37" t="e">
        <f>'II.1.3'!#REF!</f>
        <v>#REF!</v>
      </c>
      <c r="G15" s="37" t="e">
        <f>'II.1.3'!#REF!</f>
        <v>#REF!</v>
      </c>
      <c r="H15" s="37" t="e">
        <f>'II.1.3'!#REF!</f>
        <v>#REF!</v>
      </c>
      <c r="I15" s="37" t="e">
        <f>'II.1.3'!#REF!</f>
        <v>#REF!</v>
      </c>
      <c r="J15" s="37" t="e">
        <f>'II.1.3'!#REF!</f>
        <v>#REF!</v>
      </c>
      <c r="K15" s="37" t="e">
        <f>'II.1.3'!#REF!</f>
        <v>#REF!</v>
      </c>
      <c r="L15" s="37" t="e">
        <f>'II.1.3'!#REF!</f>
        <v>#REF!</v>
      </c>
    </row>
    <row r="16" spans="1:13" x14ac:dyDescent="0.25">
      <c r="A16" s="24"/>
      <c r="B16" s="36" t="e">
        <f>'II.1.3'!#REF!</f>
        <v>#REF!</v>
      </c>
      <c r="C16" s="37" t="e">
        <f>'II.1.3'!#REF!</f>
        <v>#REF!</v>
      </c>
      <c r="D16" s="37" t="e">
        <f>'II.1.3'!#REF!</f>
        <v>#REF!</v>
      </c>
      <c r="E16" s="37" t="e">
        <f>'II.1.3'!#REF!</f>
        <v>#REF!</v>
      </c>
      <c r="F16" s="37" t="e">
        <f>'II.1.3'!#REF!</f>
        <v>#REF!</v>
      </c>
      <c r="G16" s="37" t="e">
        <f>'II.1.3'!#REF!</f>
        <v>#REF!</v>
      </c>
      <c r="H16" s="37" t="e">
        <f>'II.1.3'!#REF!</f>
        <v>#REF!</v>
      </c>
      <c r="I16" s="37" t="e">
        <f>'II.1.3'!#REF!</f>
        <v>#REF!</v>
      </c>
      <c r="J16" s="37" t="e">
        <f>'II.1.3'!#REF!</f>
        <v>#REF!</v>
      </c>
      <c r="K16" s="37" t="e">
        <f>'II.1.3'!#REF!</f>
        <v>#REF!</v>
      </c>
      <c r="L16" s="37" t="e">
        <f>'II.1.3'!#REF!</f>
        <v>#REF!</v>
      </c>
    </row>
    <row r="17" spans="1:17" x14ac:dyDescent="0.25">
      <c r="A17" s="24"/>
      <c r="B17" s="36" t="e">
        <f>'II.1.3'!#REF!</f>
        <v>#REF!</v>
      </c>
      <c r="C17" s="37" t="e">
        <f>'II.1.3'!#REF!</f>
        <v>#REF!</v>
      </c>
      <c r="D17" s="37" t="e">
        <f>'II.1.3'!#REF!</f>
        <v>#REF!</v>
      </c>
      <c r="E17" s="37" t="e">
        <f>'II.1.3'!#REF!</f>
        <v>#REF!</v>
      </c>
      <c r="F17" s="37" t="e">
        <f>'II.1.3'!#REF!</f>
        <v>#REF!</v>
      </c>
      <c r="G17" s="37" t="e">
        <f>'II.1.3'!#REF!</f>
        <v>#REF!</v>
      </c>
      <c r="H17" s="37" t="e">
        <f>'II.1.3'!#REF!</f>
        <v>#REF!</v>
      </c>
      <c r="I17" s="37" t="e">
        <f>'II.1.3'!#REF!</f>
        <v>#REF!</v>
      </c>
      <c r="J17" s="37" t="e">
        <f>'II.1.3'!#REF!</f>
        <v>#REF!</v>
      </c>
      <c r="K17" s="37" t="e">
        <f>'II.1.3'!#REF!</f>
        <v>#REF!</v>
      </c>
      <c r="L17" s="37" t="e">
        <f>'II.1.3'!#REF!</f>
        <v>#REF!</v>
      </c>
      <c r="O17" s="23"/>
      <c r="P17" s="23"/>
      <c r="Q17" s="23"/>
    </row>
    <row r="18" spans="1:17" s="23" customFormat="1" ht="18.75" customHeight="1" x14ac:dyDescent="0.25">
      <c r="B18" s="40" t="str">
        <f>'II.1.3'!B8</f>
        <v>CONTRALORÍA GENERAL DE LA REPÚBLICA</v>
      </c>
      <c r="C18" s="41">
        <f>'II.1.3'!D8</f>
        <v>1520</v>
      </c>
      <c r="D18" s="41">
        <f>'II.1.3'!E8</f>
        <v>1654</v>
      </c>
      <c r="E18" s="41">
        <f>'II.1.3'!F8</f>
        <v>1755</v>
      </c>
      <c r="F18" s="41">
        <f>'II.1.3'!G8</f>
        <v>1751</v>
      </c>
      <c r="G18" s="41">
        <f>'II.1.3'!H8</f>
        <v>1858</v>
      </c>
      <c r="H18" s="41">
        <f>'II.1.3'!I8</f>
        <v>1891</v>
      </c>
      <c r="I18" s="41">
        <f>'II.1.3'!J8</f>
        <v>2000</v>
      </c>
      <c r="J18" s="41">
        <f>'II.1.3'!K8</f>
        <v>2023</v>
      </c>
      <c r="K18" s="41">
        <f>'II.1.3'!L8</f>
        <v>1972</v>
      </c>
      <c r="L18" s="41">
        <f>'II.1.3'!M8</f>
        <v>1972</v>
      </c>
      <c r="M18"/>
    </row>
    <row r="19" spans="1:17" x14ac:dyDescent="0.25">
      <c r="A19" s="25"/>
      <c r="B19" s="42" t="e">
        <f>'II.1.3'!#REF!</f>
        <v>#REF!</v>
      </c>
      <c r="C19" s="43" t="e">
        <f>'II.1.3'!#REF!</f>
        <v>#REF!</v>
      </c>
      <c r="D19" s="43" t="e">
        <f>'II.1.3'!#REF!</f>
        <v>#REF!</v>
      </c>
      <c r="E19" s="43" t="e">
        <f>'II.1.3'!#REF!</f>
        <v>#REF!</v>
      </c>
      <c r="F19" s="43" t="e">
        <f>'II.1.3'!#REF!</f>
        <v>#REF!</v>
      </c>
      <c r="G19" s="43" t="e">
        <f>'II.1.3'!#REF!</f>
        <v>#REF!</v>
      </c>
      <c r="H19" s="43" t="e">
        <f>'II.1.3'!#REF!</f>
        <v>#REF!</v>
      </c>
      <c r="I19" s="43" t="e">
        <f>'II.1.3'!#REF!</f>
        <v>#REF!</v>
      </c>
      <c r="J19" s="43" t="e">
        <f>'II.1.3'!#REF!</f>
        <v>#REF!</v>
      </c>
      <c r="K19" s="43" t="e">
        <f>'II.1.3'!#REF!</f>
        <v>#REF!</v>
      </c>
      <c r="L19" s="43" t="e">
        <f>'II.1.3'!#REF!</f>
        <v>#REF!</v>
      </c>
    </row>
    <row r="20" spans="1:17" s="23" customFormat="1" ht="18.75" customHeight="1" x14ac:dyDescent="0.25">
      <c r="B20" s="38" t="str">
        <f>'II.1.3'!B9</f>
        <v>MINISTERIO DEL INTERIOR Y SEGURIDAD PÚBLICA</v>
      </c>
      <c r="C20" s="39">
        <f>'II.1.3'!D9</f>
        <v>2877</v>
      </c>
      <c r="D20" s="39">
        <f>'II.1.3'!E9</f>
        <v>3198</v>
      </c>
      <c r="E20" s="39">
        <f>'II.1.3'!F9</f>
        <v>3445</v>
      </c>
      <c r="F20" s="39">
        <f>'II.1.3'!G9</f>
        <v>3541</v>
      </c>
      <c r="G20" s="39">
        <f>'II.1.3'!H9</f>
        <v>3734</v>
      </c>
      <c r="H20" s="39">
        <f>'II.1.3'!I9</f>
        <v>4068</v>
      </c>
      <c r="I20" s="39">
        <f>'II.1.3'!J9</f>
        <v>4106</v>
      </c>
      <c r="J20" s="39">
        <f>'II.1.3'!K9</f>
        <v>4091</v>
      </c>
      <c r="K20" s="39">
        <f>'II.1.3'!L9</f>
        <v>4217</v>
      </c>
      <c r="L20" s="39">
        <f>'II.1.3'!M9</f>
        <v>4311</v>
      </c>
      <c r="M20"/>
    </row>
    <row r="21" spans="1:17" s="23" customFormat="1" x14ac:dyDescent="0.25">
      <c r="B21" s="36" t="e">
        <f>'II.1.3'!#REF!</f>
        <v>#REF!</v>
      </c>
      <c r="C21" s="37" t="e">
        <f>'II.1.3'!#REF!</f>
        <v>#REF!</v>
      </c>
      <c r="D21" s="37" t="e">
        <f>'II.1.3'!#REF!</f>
        <v>#REF!</v>
      </c>
      <c r="E21" s="37" t="e">
        <f>'II.1.3'!#REF!</f>
        <v>#REF!</v>
      </c>
      <c r="F21" s="37" t="e">
        <f>'II.1.3'!#REF!</f>
        <v>#REF!</v>
      </c>
      <c r="G21" s="37" t="e">
        <f>'II.1.3'!#REF!</f>
        <v>#REF!</v>
      </c>
      <c r="H21" s="37" t="e">
        <f>'II.1.3'!#REF!</f>
        <v>#REF!</v>
      </c>
      <c r="I21" s="37" t="e">
        <f>'II.1.3'!#REF!</f>
        <v>#REF!</v>
      </c>
      <c r="J21" s="37" t="e">
        <f>'II.1.3'!#REF!</f>
        <v>#REF!</v>
      </c>
      <c r="K21" s="55" t="e">
        <f>'II.1.3'!#REF!</f>
        <v>#REF!</v>
      </c>
      <c r="L21" s="55" t="e">
        <f>'II.1.3'!#REF!</f>
        <v>#REF!</v>
      </c>
      <c r="M21"/>
      <c r="O21" s="21"/>
      <c r="P21" s="21"/>
      <c r="Q21" s="21"/>
    </row>
    <row r="22" spans="1:17" x14ac:dyDescent="0.25">
      <c r="A22" s="22"/>
      <c r="B22" s="36" t="e">
        <f>'II.1.3'!#REF!</f>
        <v>#REF!</v>
      </c>
      <c r="C22" s="37" t="e">
        <f>'II.1.3'!#REF!</f>
        <v>#REF!</v>
      </c>
      <c r="D22" s="37" t="e">
        <f>'II.1.3'!#REF!</f>
        <v>#REF!</v>
      </c>
      <c r="E22" s="37" t="e">
        <f>'II.1.3'!#REF!</f>
        <v>#REF!</v>
      </c>
      <c r="F22" s="37" t="e">
        <f>'II.1.3'!#REF!</f>
        <v>#REF!</v>
      </c>
      <c r="G22" s="37" t="e">
        <f>'II.1.3'!#REF!</f>
        <v>#REF!</v>
      </c>
      <c r="H22" s="37" t="e">
        <f>'II.1.3'!#REF!</f>
        <v>#REF!</v>
      </c>
      <c r="I22" s="37" t="e">
        <f>'II.1.3'!#REF!</f>
        <v>#REF!</v>
      </c>
      <c r="J22" s="37" t="e">
        <f>'II.1.3'!#REF!</f>
        <v>#REF!</v>
      </c>
      <c r="K22" s="37" t="e">
        <f>'II.1.3'!#REF!</f>
        <v>#REF!</v>
      </c>
      <c r="L22" s="37" t="e">
        <f>'II.1.3'!#REF!</f>
        <v>#REF!</v>
      </c>
    </row>
    <row r="23" spans="1:17" x14ac:dyDescent="0.25">
      <c r="A23" s="22"/>
      <c r="B23" s="36" t="e">
        <f>'II.1.3'!#REF!</f>
        <v>#REF!</v>
      </c>
      <c r="C23" s="37" t="e">
        <f>'II.1.3'!#REF!</f>
        <v>#REF!</v>
      </c>
      <c r="D23" s="37" t="e">
        <f>'II.1.3'!#REF!</f>
        <v>#REF!</v>
      </c>
      <c r="E23" s="37" t="e">
        <f>'II.1.3'!#REF!</f>
        <v>#REF!</v>
      </c>
      <c r="F23" s="37" t="e">
        <f>'II.1.3'!#REF!</f>
        <v>#REF!</v>
      </c>
      <c r="G23" s="37" t="e">
        <f>'II.1.3'!#REF!</f>
        <v>#REF!</v>
      </c>
      <c r="H23" s="37" t="e">
        <f>'II.1.3'!#REF!</f>
        <v>#REF!</v>
      </c>
      <c r="I23" s="37" t="e">
        <f>'II.1.3'!#REF!</f>
        <v>#REF!</v>
      </c>
      <c r="J23" s="37" t="e">
        <f>'II.1.3'!#REF!</f>
        <v>#REF!</v>
      </c>
      <c r="K23" s="37" t="e">
        <f>'II.1.3'!#REF!</f>
        <v>#REF!</v>
      </c>
      <c r="L23" s="37" t="e">
        <f>'II.1.3'!#REF!</f>
        <v>#REF!</v>
      </c>
    </row>
    <row r="24" spans="1:17" x14ac:dyDescent="0.25">
      <c r="A24" s="22"/>
      <c r="B24" s="36" t="e">
        <f>'II.1.3'!#REF!</f>
        <v>#REF!</v>
      </c>
      <c r="C24" s="37" t="e">
        <f>'II.1.3'!#REF!</f>
        <v>#REF!</v>
      </c>
      <c r="D24" s="37" t="e">
        <f>'II.1.3'!#REF!</f>
        <v>#REF!</v>
      </c>
      <c r="E24" s="37" t="e">
        <f>'II.1.3'!#REF!</f>
        <v>#REF!</v>
      </c>
      <c r="F24" s="37" t="e">
        <f>'II.1.3'!#REF!</f>
        <v>#REF!</v>
      </c>
      <c r="G24" s="37" t="e">
        <f>'II.1.3'!#REF!</f>
        <v>#REF!</v>
      </c>
      <c r="H24" s="37" t="e">
        <f>'II.1.3'!#REF!</f>
        <v>#REF!</v>
      </c>
      <c r="I24" s="37" t="e">
        <f>'II.1.3'!#REF!</f>
        <v>#REF!</v>
      </c>
      <c r="J24" s="37" t="e">
        <f>'II.1.3'!#REF!</f>
        <v>#REF!</v>
      </c>
      <c r="K24" s="37" t="e">
        <f>'II.1.3'!#REF!</f>
        <v>#REF!</v>
      </c>
      <c r="L24" s="37" t="e">
        <f>'II.1.3'!#REF!</f>
        <v>#REF!</v>
      </c>
    </row>
    <row r="25" spans="1:17" ht="15" customHeight="1" x14ac:dyDescent="0.25">
      <c r="A25" s="22"/>
      <c r="B25" s="36" t="e">
        <f>'II.1.3'!#REF!</f>
        <v>#REF!</v>
      </c>
      <c r="C25" s="37" t="e">
        <f>'II.1.3'!#REF!</f>
        <v>#REF!</v>
      </c>
      <c r="D25" s="37" t="e">
        <f>'II.1.3'!#REF!</f>
        <v>#REF!</v>
      </c>
      <c r="E25" s="37" t="e">
        <f>'II.1.3'!#REF!</f>
        <v>#REF!</v>
      </c>
      <c r="F25" s="37" t="e">
        <f>'II.1.3'!#REF!</f>
        <v>#REF!</v>
      </c>
      <c r="G25" s="37" t="e">
        <f>'II.1.3'!#REF!</f>
        <v>#REF!</v>
      </c>
      <c r="H25" s="37" t="e">
        <f>'II.1.3'!#REF!</f>
        <v>#REF!</v>
      </c>
      <c r="I25" s="37" t="e">
        <f>'II.1.3'!#REF!</f>
        <v>#REF!</v>
      </c>
      <c r="J25" s="37" t="e">
        <f>'II.1.3'!#REF!</f>
        <v>#REF!</v>
      </c>
      <c r="K25" s="37" t="e">
        <f>'II.1.3'!#REF!</f>
        <v>#REF!</v>
      </c>
      <c r="L25" s="37" t="e">
        <f>'II.1.3'!#REF!</f>
        <v>#REF!</v>
      </c>
    </row>
    <row r="26" spans="1:17" x14ac:dyDescent="0.25">
      <c r="A26" s="22"/>
      <c r="B26" s="36" t="e">
        <f>'II.1.3'!#REF!</f>
        <v>#REF!</v>
      </c>
      <c r="C26" s="55" t="e">
        <f>'II.1.3'!#REF!</f>
        <v>#REF!</v>
      </c>
      <c r="D26" s="37" t="e">
        <f>'II.1.3'!#REF!</f>
        <v>#REF!</v>
      </c>
      <c r="E26" s="37" t="e">
        <f>'II.1.3'!#REF!</f>
        <v>#REF!</v>
      </c>
      <c r="F26" s="37" t="e">
        <f>'II.1.3'!#REF!</f>
        <v>#REF!</v>
      </c>
      <c r="G26" s="37" t="e">
        <f>'II.1.3'!#REF!</f>
        <v>#REF!</v>
      </c>
      <c r="H26" s="37" t="e">
        <f>'II.1.3'!#REF!</f>
        <v>#REF!</v>
      </c>
      <c r="I26" s="37" t="e">
        <f>'II.1.3'!#REF!</f>
        <v>#REF!</v>
      </c>
      <c r="J26" s="37" t="e">
        <f>'II.1.3'!#REF!</f>
        <v>#REF!</v>
      </c>
      <c r="K26" s="37" t="e">
        <f>'II.1.3'!#REF!</f>
        <v>#REF!</v>
      </c>
      <c r="L26" s="37" t="e">
        <f>'II.1.3'!#REF!</f>
        <v>#REF!</v>
      </c>
    </row>
    <row r="27" spans="1:17" x14ac:dyDescent="0.25">
      <c r="A27" s="22"/>
      <c r="B27" s="36" t="e">
        <f>'II.1.3'!#REF!</f>
        <v>#REF!</v>
      </c>
      <c r="C27" s="55" t="e">
        <f>'II.1.3'!#REF!</f>
        <v>#REF!</v>
      </c>
      <c r="D27" s="55" t="e">
        <f>'II.1.3'!#REF!</f>
        <v>#REF!</v>
      </c>
      <c r="E27" s="55" t="e">
        <f>'II.1.3'!#REF!</f>
        <v>#REF!</v>
      </c>
      <c r="F27" s="55" t="e">
        <f>'II.1.3'!#REF!</f>
        <v>#REF!</v>
      </c>
      <c r="G27" s="55" t="e">
        <f>'II.1.3'!#REF!</f>
        <v>#REF!</v>
      </c>
      <c r="H27" s="55" t="e">
        <f>'II.1.3'!#REF!</f>
        <v>#REF!</v>
      </c>
      <c r="I27" s="55" t="e">
        <f>'II.1.3'!#REF!</f>
        <v>#REF!</v>
      </c>
      <c r="J27" s="55" t="e">
        <f>'II.1.3'!#REF!</f>
        <v>#REF!</v>
      </c>
      <c r="K27" s="37" t="e">
        <f>'II.1.3'!#REF!</f>
        <v>#REF!</v>
      </c>
      <c r="L27" s="37" t="e">
        <f>'II.1.3'!#REF!</f>
        <v>#REF!</v>
      </c>
    </row>
    <row r="28" spans="1:17" ht="27" customHeight="1" x14ac:dyDescent="0.25">
      <c r="A28" s="22"/>
      <c r="B28" s="36" t="e">
        <f>'II.1.3'!#REF!</f>
        <v>#REF!</v>
      </c>
      <c r="C28" s="55" t="e">
        <f>'II.1.3'!#REF!</f>
        <v>#REF!</v>
      </c>
      <c r="D28" s="55" t="e">
        <f>'II.1.3'!#REF!</f>
        <v>#REF!</v>
      </c>
      <c r="E28" s="55" t="e">
        <f>'II.1.3'!#REF!</f>
        <v>#REF!</v>
      </c>
      <c r="F28" s="55" t="e">
        <f>'II.1.3'!#REF!</f>
        <v>#REF!</v>
      </c>
      <c r="G28" s="55" t="e">
        <f>'II.1.3'!#REF!</f>
        <v>#REF!</v>
      </c>
      <c r="H28" s="55" t="e">
        <f>'II.1.3'!#REF!</f>
        <v>#REF!</v>
      </c>
      <c r="I28" s="55" t="e">
        <f>'II.1.3'!#REF!</f>
        <v>#REF!</v>
      </c>
      <c r="J28" s="55" t="e">
        <f>'II.1.3'!#REF!</f>
        <v>#REF!</v>
      </c>
      <c r="K28" s="37" t="e">
        <f>'II.1.3'!#REF!</f>
        <v>#REF!</v>
      </c>
      <c r="L28" s="37" t="e">
        <f>'II.1.3'!#REF!</f>
        <v>#REF!</v>
      </c>
    </row>
    <row r="29" spans="1:17" x14ac:dyDescent="0.25">
      <c r="A29" s="22"/>
      <c r="B29" s="36" t="e">
        <f>'II.1.3'!#REF!</f>
        <v>#REF!</v>
      </c>
      <c r="C29" s="55" t="e">
        <f>'II.1.3'!#REF!</f>
        <v>#REF!</v>
      </c>
      <c r="D29" s="55" t="e">
        <f>'II.1.3'!#REF!</f>
        <v>#REF!</v>
      </c>
      <c r="E29" s="55" t="e">
        <f>'II.1.3'!#REF!</f>
        <v>#REF!</v>
      </c>
      <c r="F29" s="55" t="e">
        <f>'II.1.3'!#REF!</f>
        <v>#REF!</v>
      </c>
      <c r="G29" s="55" t="e">
        <f>'II.1.3'!#REF!</f>
        <v>#REF!</v>
      </c>
      <c r="H29" s="55" t="e">
        <f>'II.1.3'!#REF!</f>
        <v>#REF!</v>
      </c>
      <c r="I29" s="55" t="e">
        <f>'II.1.3'!#REF!</f>
        <v>#REF!</v>
      </c>
      <c r="J29" s="55" t="e">
        <f>'II.1.3'!#REF!</f>
        <v>#REF!</v>
      </c>
      <c r="K29" s="37" t="e">
        <f>'II.1.3'!#REF!</f>
        <v>#REF!</v>
      </c>
      <c r="L29" s="37" t="e">
        <f>'II.1.3'!#REF!</f>
        <v>#REF!</v>
      </c>
    </row>
    <row r="30" spans="1:17" x14ac:dyDescent="0.25">
      <c r="A30" s="22"/>
      <c r="B30" s="36" t="e">
        <f>'II.1.3'!#REF!</f>
        <v>#REF!</v>
      </c>
      <c r="C30" s="37" t="e">
        <f>'II.1.3'!#REF!</f>
        <v>#REF!</v>
      </c>
      <c r="D30" s="37" t="e">
        <f>'II.1.3'!#REF!</f>
        <v>#REF!</v>
      </c>
      <c r="E30" s="37" t="e">
        <f>'II.1.3'!#REF!</f>
        <v>#REF!</v>
      </c>
      <c r="F30" s="37" t="e">
        <f>'II.1.3'!#REF!</f>
        <v>#REF!</v>
      </c>
      <c r="G30" s="37" t="e">
        <f>'II.1.3'!#REF!</f>
        <v>#REF!</v>
      </c>
      <c r="H30" s="37" t="e">
        <f>'II.1.3'!#REF!</f>
        <v>#REF!</v>
      </c>
      <c r="I30" s="37" t="e">
        <f>'II.1.3'!#REF!</f>
        <v>#REF!</v>
      </c>
      <c r="J30" s="37" t="e">
        <f>'II.1.3'!#REF!</f>
        <v>#REF!</v>
      </c>
      <c r="K30" s="37" t="e">
        <f>'II.1.3'!#REF!</f>
        <v>#REF!</v>
      </c>
      <c r="L30" s="37" t="e">
        <f>'II.1.3'!#REF!</f>
        <v>#REF!</v>
      </c>
    </row>
    <row r="31" spans="1:17" s="23" customFormat="1" ht="18.75" customHeight="1" x14ac:dyDescent="0.25">
      <c r="B31" s="38" t="str">
        <f>'II.1.3'!B10</f>
        <v>MINISTERIO DE RELACIONES EXTERIORES</v>
      </c>
      <c r="C31" s="39">
        <f>'II.1.3'!D10</f>
        <v>1536</v>
      </c>
      <c r="D31" s="39">
        <f>'II.1.3'!E10</f>
        <v>1535</v>
      </c>
      <c r="E31" s="39">
        <f>'II.1.3'!F10</f>
        <v>1571</v>
      </c>
      <c r="F31" s="39">
        <f>'II.1.3'!G10</f>
        <v>1549</v>
      </c>
      <c r="G31" s="39">
        <f>'II.1.3'!H10</f>
        <v>1582</v>
      </c>
      <c r="H31" s="39">
        <f>'II.1.3'!I10</f>
        <v>1648</v>
      </c>
      <c r="I31" s="39">
        <f>'II.1.3'!J10</f>
        <v>1686</v>
      </c>
      <c r="J31" s="39">
        <f>'II.1.3'!K10</f>
        <v>1666</v>
      </c>
      <c r="K31" s="39">
        <f>'II.1.3'!L10</f>
        <v>1725</v>
      </c>
      <c r="L31" s="39">
        <f>'II.1.3'!M10</f>
        <v>1716</v>
      </c>
      <c r="M31"/>
      <c r="O31" s="21"/>
      <c r="P31" s="21"/>
      <c r="Q31" s="21"/>
    </row>
    <row r="32" spans="1:17" x14ac:dyDescent="0.25">
      <c r="A32" s="22"/>
      <c r="B32" s="36" t="e">
        <f>'II.1.3'!#REF!</f>
        <v>#REF!</v>
      </c>
      <c r="C32" s="37" t="e">
        <f>'II.1.3'!#REF!</f>
        <v>#REF!</v>
      </c>
      <c r="D32" s="37" t="e">
        <f>'II.1.3'!#REF!</f>
        <v>#REF!</v>
      </c>
      <c r="E32" s="37" t="e">
        <f>'II.1.3'!#REF!</f>
        <v>#REF!</v>
      </c>
      <c r="F32" s="37" t="e">
        <f>'II.1.3'!#REF!</f>
        <v>#REF!</v>
      </c>
      <c r="G32" s="37" t="e">
        <f>'II.1.3'!#REF!</f>
        <v>#REF!</v>
      </c>
      <c r="H32" s="37" t="e">
        <f>'II.1.3'!#REF!</f>
        <v>#REF!</v>
      </c>
      <c r="I32" s="37" t="e">
        <f>'II.1.3'!#REF!</f>
        <v>#REF!</v>
      </c>
      <c r="J32" s="37" t="e">
        <f>'II.1.3'!#REF!</f>
        <v>#REF!</v>
      </c>
      <c r="K32" s="37" t="e">
        <f>'II.1.3'!#REF!</f>
        <v>#REF!</v>
      </c>
      <c r="L32" s="37" t="e">
        <f>'II.1.3'!#REF!</f>
        <v>#REF!</v>
      </c>
    </row>
    <row r="33" spans="1:17" ht="15" customHeight="1" x14ac:dyDescent="0.25">
      <c r="A33" s="22"/>
      <c r="B33" s="36" t="e">
        <f>'II.1.3'!#REF!</f>
        <v>#REF!</v>
      </c>
      <c r="C33" s="37" t="e">
        <f>'II.1.3'!#REF!</f>
        <v>#REF!</v>
      </c>
      <c r="D33" s="37" t="e">
        <f>'II.1.3'!#REF!</f>
        <v>#REF!</v>
      </c>
      <c r="E33" s="37" t="e">
        <f>'II.1.3'!#REF!</f>
        <v>#REF!</v>
      </c>
      <c r="F33" s="37" t="e">
        <f>'II.1.3'!#REF!</f>
        <v>#REF!</v>
      </c>
      <c r="G33" s="37" t="e">
        <f>'II.1.3'!#REF!</f>
        <v>#REF!</v>
      </c>
      <c r="H33" s="37" t="e">
        <f>'II.1.3'!#REF!</f>
        <v>#REF!</v>
      </c>
      <c r="I33" s="37" t="e">
        <f>'II.1.3'!#REF!</f>
        <v>#REF!</v>
      </c>
      <c r="J33" s="37" t="e">
        <f>'II.1.3'!#REF!</f>
        <v>#REF!</v>
      </c>
      <c r="K33" s="37" t="e">
        <f>'II.1.3'!#REF!</f>
        <v>#REF!</v>
      </c>
      <c r="L33" s="37" t="e">
        <f>'II.1.3'!#REF!</f>
        <v>#REF!</v>
      </c>
    </row>
    <row r="34" spans="1:17" x14ac:dyDescent="0.25">
      <c r="A34" s="22"/>
      <c r="B34" s="36" t="e">
        <f>'II.1.3'!#REF!</f>
        <v>#REF!</v>
      </c>
      <c r="C34" s="37" t="e">
        <f>'II.1.3'!#REF!</f>
        <v>#REF!</v>
      </c>
      <c r="D34" s="37" t="e">
        <f>'II.1.3'!#REF!</f>
        <v>#REF!</v>
      </c>
      <c r="E34" s="37" t="e">
        <f>'II.1.3'!#REF!</f>
        <v>#REF!</v>
      </c>
      <c r="F34" s="37" t="e">
        <f>'II.1.3'!#REF!</f>
        <v>#REF!</v>
      </c>
      <c r="G34" s="37" t="e">
        <f>'II.1.3'!#REF!</f>
        <v>#REF!</v>
      </c>
      <c r="H34" s="37" t="e">
        <f>'II.1.3'!#REF!</f>
        <v>#REF!</v>
      </c>
      <c r="I34" s="37" t="e">
        <f>'II.1.3'!#REF!</f>
        <v>#REF!</v>
      </c>
      <c r="J34" s="37" t="e">
        <f>'II.1.3'!#REF!</f>
        <v>#REF!</v>
      </c>
      <c r="K34" s="37" t="e">
        <f>'II.1.3'!#REF!</f>
        <v>#REF!</v>
      </c>
      <c r="L34" s="37" t="e">
        <f>'II.1.3'!#REF!</f>
        <v>#REF!</v>
      </c>
    </row>
    <row r="35" spans="1:17" x14ac:dyDescent="0.25">
      <c r="A35" s="22"/>
      <c r="B35" s="36" t="e">
        <f>'II.1.3'!#REF!</f>
        <v>#REF!</v>
      </c>
      <c r="C35" s="37" t="e">
        <f>'II.1.3'!#REF!</f>
        <v>#REF!</v>
      </c>
      <c r="D35" s="37" t="e">
        <f>'II.1.3'!#REF!</f>
        <v>#REF!</v>
      </c>
      <c r="E35" s="37" t="e">
        <f>'II.1.3'!#REF!</f>
        <v>#REF!</v>
      </c>
      <c r="F35" s="37" t="e">
        <f>'II.1.3'!#REF!</f>
        <v>#REF!</v>
      </c>
      <c r="G35" s="37" t="e">
        <f>'II.1.3'!#REF!</f>
        <v>#REF!</v>
      </c>
      <c r="H35" s="37" t="e">
        <f>'II.1.3'!#REF!</f>
        <v>#REF!</v>
      </c>
      <c r="I35" s="37" t="e">
        <f>'II.1.3'!#REF!</f>
        <v>#REF!</v>
      </c>
      <c r="J35" s="37" t="e">
        <f>'II.1.3'!#REF!</f>
        <v>#REF!</v>
      </c>
      <c r="K35" s="37" t="e">
        <f>'II.1.3'!#REF!</f>
        <v>#REF!</v>
      </c>
      <c r="L35" s="37" t="e">
        <f>'II.1.3'!#REF!</f>
        <v>#REF!</v>
      </c>
    </row>
    <row r="36" spans="1:17" x14ac:dyDescent="0.25">
      <c r="A36" s="22"/>
      <c r="B36" s="36" t="e">
        <f>'II.1.3'!#REF!</f>
        <v>#REF!</v>
      </c>
      <c r="C36" s="55" t="e">
        <f>'II.1.3'!#REF!</f>
        <v>#REF!</v>
      </c>
      <c r="D36" s="37" t="e">
        <f>'II.1.3'!#REF!</f>
        <v>#REF!</v>
      </c>
      <c r="E36" s="37" t="e">
        <f>'II.1.3'!#REF!</f>
        <v>#REF!</v>
      </c>
      <c r="F36" s="37" t="e">
        <f>'II.1.3'!#REF!</f>
        <v>#REF!</v>
      </c>
      <c r="G36" s="37" t="e">
        <f>'II.1.3'!#REF!</f>
        <v>#REF!</v>
      </c>
      <c r="H36" s="37" t="e">
        <f>'II.1.3'!#REF!</f>
        <v>#REF!</v>
      </c>
      <c r="I36" s="37" t="e">
        <f>'II.1.3'!#REF!</f>
        <v>#REF!</v>
      </c>
      <c r="J36" s="37" t="e">
        <f>'II.1.3'!#REF!</f>
        <v>#REF!</v>
      </c>
      <c r="K36" s="37" t="e">
        <f>'II.1.3'!#REF!</f>
        <v>#REF!</v>
      </c>
      <c r="L36" s="37" t="e">
        <f>'II.1.3'!#REF!</f>
        <v>#REF!</v>
      </c>
    </row>
    <row r="37" spans="1:17" ht="76.5" customHeight="1" x14ac:dyDescent="0.25"/>
    <row r="38" spans="1:17" x14ac:dyDescent="0.25">
      <c r="B38" s="16" t="s">
        <v>41</v>
      </c>
      <c r="C38" s="1"/>
      <c r="D38" s="1"/>
      <c r="E38" s="1"/>
      <c r="F38" s="1"/>
      <c r="G38" s="1"/>
      <c r="H38" s="1"/>
      <c r="I38" s="1"/>
      <c r="J38" s="1"/>
      <c r="K38" s="1"/>
    </row>
    <row r="39" spans="1:17" x14ac:dyDescent="0.25">
      <c r="B39" s="11" t="s">
        <v>42</v>
      </c>
      <c r="C39" s="27"/>
      <c r="D39" s="27"/>
      <c r="E39" s="26"/>
      <c r="F39" s="27"/>
      <c r="G39" s="27"/>
      <c r="H39" s="27"/>
      <c r="I39" s="27"/>
      <c r="J39" s="27"/>
      <c r="K39" s="27"/>
      <c r="L39" s="27"/>
      <c r="N39" s="23"/>
      <c r="O39" s="23"/>
      <c r="P39" s="23"/>
      <c r="Q39" s="23"/>
    </row>
    <row r="40" spans="1:17" x14ac:dyDescent="0.25">
      <c r="B40" s="11" t="s">
        <v>43</v>
      </c>
      <c r="C40" s="27"/>
      <c r="D40" s="27"/>
      <c r="E40" s="26"/>
      <c r="F40" s="27"/>
      <c r="G40" s="27"/>
      <c r="H40" s="27"/>
      <c r="I40" s="27"/>
      <c r="J40" s="27"/>
      <c r="K40" s="27"/>
      <c r="L40" s="27"/>
    </row>
    <row r="41" spans="1:17" s="23" customFormat="1" ht="18.75" customHeight="1" x14ac:dyDescent="0.25">
      <c r="B41" s="38" t="str">
        <f>'II.1.3'!B11</f>
        <v>MINISTERIO DE ECONOMÍA, FOMENTO Y TURISMO</v>
      </c>
      <c r="C41" s="39">
        <f>'II.1.3'!D11</f>
        <v>2543</v>
      </c>
      <c r="D41" s="39">
        <f>'II.1.3'!E11</f>
        <v>2633</v>
      </c>
      <c r="E41" s="39">
        <f>'II.1.3'!F11</f>
        <v>3307</v>
      </c>
      <c r="F41" s="39">
        <f>'II.1.3'!G11</f>
        <v>3170</v>
      </c>
      <c r="G41" s="39">
        <f>'II.1.3'!H11</f>
        <v>3170</v>
      </c>
      <c r="H41" s="39">
        <f>'II.1.3'!I11</f>
        <v>3381</v>
      </c>
      <c r="I41" s="39">
        <f>'II.1.3'!J11</f>
        <v>3591</v>
      </c>
      <c r="J41" s="39">
        <f>'II.1.3'!K11</f>
        <v>3978</v>
      </c>
      <c r="K41" s="39">
        <f>'II.1.3'!L11</f>
        <v>4371</v>
      </c>
      <c r="L41" s="39">
        <f>'II.1.3'!M11</f>
        <v>4498</v>
      </c>
      <c r="M41"/>
    </row>
    <row r="42" spans="1:17" x14ac:dyDescent="0.25">
      <c r="A42" s="22"/>
      <c r="B42" s="36" t="e">
        <f>'II.1.3'!#REF!</f>
        <v>#REF!</v>
      </c>
      <c r="C42" s="37" t="e">
        <f>'II.1.3'!#REF!</f>
        <v>#REF!</v>
      </c>
      <c r="D42" s="37" t="e">
        <f>'II.1.3'!#REF!</f>
        <v>#REF!</v>
      </c>
      <c r="E42" s="37" t="e">
        <f>'II.1.3'!#REF!</f>
        <v>#REF!</v>
      </c>
      <c r="F42" s="37" t="e">
        <f>'II.1.3'!#REF!</f>
        <v>#REF!</v>
      </c>
      <c r="G42" s="37" t="e">
        <f>'II.1.3'!#REF!</f>
        <v>#REF!</v>
      </c>
      <c r="H42" s="37" t="e">
        <f>'II.1.3'!#REF!</f>
        <v>#REF!</v>
      </c>
      <c r="I42" s="37" t="e">
        <f>'II.1.3'!#REF!</f>
        <v>#REF!</v>
      </c>
      <c r="J42" s="37" t="e">
        <f>'II.1.3'!#REF!</f>
        <v>#REF!</v>
      </c>
      <c r="K42" s="37" t="e">
        <f>'II.1.3'!#REF!</f>
        <v>#REF!</v>
      </c>
      <c r="L42" s="37" t="e">
        <f>'II.1.3'!#REF!</f>
        <v>#REF!</v>
      </c>
    </row>
    <row r="43" spans="1:17" x14ac:dyDescent="0.25">
      <c r="A43" s="22"/>
      <c r="B43" s="36" t="e">
        <f>'II.1.3'!#REF!</f>
        <v>#REF!</v>
      </c>
      <c r="C43" s="37" t="e">
        <f>'II.1.3'!#REF!</f>
        <v>#REF!</v>
      </c>
      <c r="D43" s="37" t="e">
        <f>'II.1.3'!#REF!</f>
        <v>#REF!</v>
      </c>
      <c r="E43" s="37" t="e">
        <f>'II.1.3'!#REF!</f>
        <v>#REF!</v>
      </c>
      <c r="F43" s="37" t="e">
        <f>'II.1.3'!#REF!</f>
        <v>#REF!</v>
      </c>
      <c r="G43" s="37" t="e">
        <f>'II.1.3'!#REF!</f>
        <v>#REF!</v>
      </c>
      <c r="H43" s="37" t="e">
        <f>'II.1.3'!#REF!</f>
        <v>#REF!</v>
      </c>
      <c r="I43" s="37" t="e">
        <f>'II.1.3'!#REF!</f>
        <v>#REF!</v>
      </c>
      <c r="J43" s="37" t="e">
        <f>'II.1.3'!#REF!</f>
        <v>#REF!</v>
      </c>
      <c r="K43" s="37" t="e">
        <f>'II.1.3'!#REF!</f>
        <v>#REF!</v>
      </c>
      <c r="L43" s="37" t="e">
        <f>'II.1.3'!#REF!</f>
        <v>#REF!</v>
      </c>
    </row>
    <row r="44" spans="1:17" x14ac:dyDescent="0.25">
      <c r="A44" s="22"/>
      <c r="B44" s="36" t="e">
        <f>'II.1.3'!#REF!</f>
        <v>#REF!</v>
      </c>
      <c r="C44" s="37" t="e">
        <f>'II.1.3'!#REF!</f>
        <v>#REF!</v>
      </c>
      <c r="D44" s="37" t="e">
        <f>'II.1.3'!#REF!</f>
        <v>#REF!</v>
      </c>
      <c r="E44" s="37" t="e">
        <f>'II.1.3'!#REF!</f>
        <v>#REF!</v>
      </c>
      <c r="F44" s="37" t="e">
        <f>'II.1.3'!#REF!</f>
        <v>#REF!</v>
      </c>
      <c r="G44" s="37" t="e">
        <f>'II.1.3'!#REF!</f>
        <v>#REF!</v>
      </c>
      <c r="H44" s="37" t="e">
        <f>'II.1.3'!#REF!</f>
        <v>#REF!</v>
      </c>
      <c r="I44" s="37" t="e">
        <f>'II.1.3'!#REF!</f>
        <v>#REF!</v>
      </c>
      <c r="J44" s="37" t="e">
        <f>'II.1.3'!#REF!</f>
        <v>#REF!</v>
      </c>
      <c r="K44" s="37" t="e">
        <f>'II.1.3'!#REF!</f>
        <v>#REF!</v>
      </c>
      <c r="L44" s="37" t="e">
        <f>'II.1.3'!#REF!</f>
        <v>#REF!</v>
      </c>
    </row>
    <row r="45" spans="1:17" x14ac:dyDescent="0.25">
      <c r="A45" s="22"/>
      <c r="B45" s="36" t="e">
        <f>'II.1.3'!#REF!</f>
        <v>#REF!</v>
      </c>
      <c r="C45" s="37" t="e">
        <f>'II.1.3'!#REF!</f>
        <v>#REF!</v>
      </c>
      <c r="D45" s="37" t="e">
        <f>'II.1.3'!#REF!</f>
        <v>#REF!</v>
      </c>
      <c r="E45" s="37" t="e">
        <f>'II.1.3'!#REF!</f>
        <v>#REF!</v>
      </c>
      <c r="F45" s="37" t="e">
        <f>'II.1.3'!#REF!</f>
        <v>#REF!</v>
      </c>
      <c r="G45" s="37" t="e">
        <f>'II.1.3'!#REF!</f>
        <v>#REF!</v>
      </c>
      <c r="H45" s="37" t="e">
        <f>'II.1.3'!#REF!</f>
        <v>#REF!</v>
      </c>
      <c r="I45" s="37" t="e">
        <f>'II.1.3'!#REF!</f>
        <v>#REF!</v>
      </c>
      <c r="J45" s="37" t="e">
        <f>'II.1.3'!#REF!</f>
        <v>#REF!</v>
      </c>
      <c r="K45" s="37" t="e">
        <f>'II.1.3'!#REF!</f>
        <v>#REF!</v>
      </c>
      <c r="L45" s="37" t="e">
        <f>'II.1.3'!#REF!</f>
        <v>#REF!</v>
      </c>
      <c r="O45" s="23"/>
      <c r="P45" s="23"/>
      <c r="Q45" s="23"/>
    </row>
    <row r="46" spans="1:17" x14ac:dyDescent="0.25">
      <c r="B46" s="36" t="e">
        <f>'II.1.3'!#REF!</f>
        <v>#REF!</v>
      </c>
      <c r="C46" s="37" t="e">
        <f>'II.1.3'!#REF!</f>
        <v>#REF!</v>
      </c>
      <c r="D46" s="37" t="e">
        <f>'II.1.3'!#REF!</f>
        <v>#REF!</v>
      </c>
      <c r="E46" s="37" t="e">
        <f>'II.1.3'!#REF!</f>
        <v>#REF!</v>
      </c>
      <c r="F46" s="37" t="e">
        <f>'II.1.3'!#REF!</f>
        <v>#REF!</v>
      </c>
      <c r="G46" s="37" t="e">
        <f>'II.1.3'!#REF!</f>
        <v>#REF!</v>
      </c>
      <c r="H46" s="57" t="e">
        <f>'II.1.3'!#REF!</f>
        <v>#REF!</v>
      </c>
      <c r="I46" s="55" t="e">
        <f>'II.1.3'!#REF!</f>
        <v>#REF!</v>
      </c>
      <c r="J46" s="55" t="e">
        <f>'II.1.3'!#REF!</f>
        <v>#REF!</v>
      </c>
      <c r="K46" s="55" t="e">
        <f>'II.1.3'!#REF!</f>
        <v>#REF!</v>
      </c>
      <c r="L46" s="55" t="e">
        <f>'II.1.3'!#REF!</f>
        <v>#REF!</v>
      </c>
    </row>
    <row r="47" spans="1:17" x14ac:dyDescent="0.25">
      <c r="A47" s="22"/>
      <c r="B47" s="36" t="e">
        <f>'II.1.3'!#REF!</f>
        <v>#REF!</v>
      </c>
      <c r="C47" s="37" t="e">
        <f>'II.1.3'!#REF!</f>
        <v>#REF!</v>
      </c>
      <c r="D47" s="37" t="e">
        <f>'II.1.3'!#REF!</f>
        <v>#REF!</v>
      </c>
      <c r="E47" s="37" t="e">
        <f>'II.1.3'!#REF!</f>
        <v>#REF!</v>
      </c>
      <c r="F47" s="37" t="e">
        <f>'II.1.3'!#REF!</f>
        <v>#REF!</v>
      </c>
      <c r="G47" s="37" t="e">
        <f>'II.1.3'!#REF!</f>
        <v>#REF!</v>
      </c>
      <c r="H47" s="37" t="e">
        <f>'II.1.3'!#REF!</f>
        <v>#REF!</v>
      </c>
      <c r="I47" s="37" t="e">
        <f>'II.1.3'!#REF!</f>
        <v>#REF!</v>
      </c>
      <c r="J47" s="44" t="e">
        <f>'II.1.3'!#REF!</f>
        <v>#REF!</v>
      </c>
      <c r="K47" s="37" t="e">
        <f>'II.1.3'!#REF!</f>
        <v>#REF!</v>
      </c>
      <c r="L47" s="37" t="e">
        <f>'II.1.3'!#REF!</f>
        <v>#REF!</v>
      </c>
    </row>
    <row r="48" spans="1:17" x14ac:dyDescent="0.25">
      <c r="A48" s="22"/>
      <c r="B48" s="36" t="e">
        <f>'II.1.3'!#REF!</f>
        <v>#REF!</v>
      </c>
      <c r="C48" s="37" t="e">
        <f>'II.1.3'!#REF!</f>
        <v>#REF!</v>
      </c>
      <c r="D48" s="37" t="e">
        <f>'II.1.3'!#REF!</f>
        <v>#REF!</v>
      </c>
      <c r="E48" s="37" t="e">
        <f>'II.1.3'!#REF!</f>
        <v>#REF!</v>
      </c>
      <c r="F48" s="37" t="e">
        <f>'II.1.3'!#REF!</f>
        <v>#REF!</v>
      </c>
      <c r="G48" s="37" t="e">
        <f>'II.1.3'!#REF!</f>
        <v>#REF!</v>
      </c>
      <c r="H48" s="37" t="e">
        <f>'II.1.3'!#REF!</f>
        <v>#REF!</v>
      </c>
      <c r="I48" s="37" t="e">
        <f>'II.1.3'!#REF!</f>
        <v>#REF!</v>
      </c>
      <c r="J48" s="37" t="e">
        <f>'II.1.3'!#REF!</f>
        <v>#REF!</v>
      </c>
      <c r="K48" s="37" t="e">
        <f>'II.1.3'!#REF!</f>
        <v>#REF!</v>
      </c>
      <c r="L48" s="37" t="e">
        <f>'II.1.3'!#REF!</f>
        <v>#REF!</v>
      </c>
    </row>
    <row r="49" spans="1:17" x14ac:dyDescent="0.25">
      <c r="A49" s="22"/>
      <c r="B49" s="36" t="e">
        <f>'II.1.3'!#REF!</f>
        <v>#REF!</v>
      </c>
      <c r="C49" s="37" t="e">
        <f>'II.1.3'!#REF!</f>
        <v>#REF!</v>
      </c>
      <c r="D49" s="37" t="e">
        <f>'II.1.3'!#REF!</f>
        <v>#REF!</v>
      </c>
      <c r="E49" s="37" t="e">
        <f>'II.1.3'!#REF!</f>
        <v>#REF!</v>
      </c>
      <c r="F49" s="37" t="e">
        <f>'II.1.3'!#REF!</f>
        <v>#REF!</v>
      </c>
      <c r="G49" s="37" t="e">
        <f>'II.1.3'!#REF!</f>
        <v>#REF!</v>
      </c>
      <c r="H49" s="37" t="e">
        <f>'II.1.3'!#REF!</f>
        <v>#REF!</v>
      </c>
      <c r="I49" s="37" t="e">
        <f>'II.1.3'!#REF!</f>
        <v>#REF!</v>
      </c>
      <c r="J49" s="37" t="e">
        <f>'II.1.3'!#REF!</f>
        <v>#REF!</v>
      </c>
      <c r="K49" s="37" t="e">
        <f>'II.1.3'!#REF!</f>
        <v>#REF!</v>
      </c>
      <c r="L49" s="37" t="e">
        <f>'II.1.3'!#REF!</f>
        <v>#REF!</v>
      </c>
    </row>
    <row r="50" spans="1:17" x14ac:dyDescent="0.25">
      <c r="A50" s="22"/>
      <c r="B50" s="36" t="e">
        <f>'II.1.3'!#REF!</f>
        <v>#REF!</v>
      </c>
      <c r="C50" s="37" t="e">
        <f>'II.1.3'!#REF!</f>
        <v>#REF!</v>
      </c>
      <c r="D50" s="37" t="e">
        <f>'II.1.3'!#REF!</f>
        <v>#REF!</v>
      </c>
      <c r="E50" s="37" t="e">
        <f>'II.1.3'!#REF!</f>
        <v>#REF!</v>
      </c>
      <c r="F50" s="37" t="e">
        <f>'II.1.3'!#REF!</f>
        <v>#REF!</v>
      </c>
      <c r="G50" s="37" t="e">
        <f>'II.1.3'!#REF!</f>
        <v>#REF!</v>
      </c>
      <c r="H50" s="37" t="e">
        <f>'II.1.3'!#REF!</f>
        <v>#REF!</v>
      </c>
      <c r="I50" s="37" t="e">
        <f>'II.1.3'!#REF!</f>
        <v>#REF!</v>
      </c>
      <c r="J50" s="37" t="e">
        <f>'II.1.3'!#REF!</f>
        <v>#REF!</v>
      </c>
      <c r="K50" s="37" t="e">
        <f>'II.1.3'!#REF!</f>
        <v>#REF!</v>
      </c>
      <c r="L50" s="37" t="e">
        <f>'II.1.3'!#REF!</f>
        <v>#REF!</v>
      </c>
    </row>
    <row r="51" spans="1:17" x14ac:dyDescent="0.25">
      <c r="A51" s="22"/>
      <c r="B51" s="36" t="e">
        <f>'II.1.3'!#REF!</f>
        <v>#REF!</v>
      </c>
      <c r="C51" s="37" t="e">
        <f>'II.1.3'!#REF!</f>
        <v>#REF!</v>
      </c>
      <c r="D51" s="37" t="e">
        <f>'II.1.3'!#REF!</f>
        <v>#REF!</v>
      </c>
      <c r="E51" s="37" t="e">
        <f>'II.1.3'!#REF!</f>
        <v>#REF!</v>
      </c>
      <c r="F51" s="37" t="e">
        <f>'II.1.3'!#REF!</f>
        <v>#REF!</v>
      </c>
      <c r="G51" s="37" t="e">
        <f>'II.1.3'!#REF!</f>
        <v>#REF!</v>
      </c>
      <c r="H51" s="37" t="e">
        <f>'II.1.3'!#REF!</f>
        <v>#REF!</v>
      </c>
      <c r="I51" s="37" t="e">
        <f>'II.1.3'!#REF!</f>
        <v>#REF!</v>
      </c>
      <c r="J51" s="37" t="e">
        <f>'II.1.3'!#REF!</f>
        <v>#REF!</v>
      </c>
      <c r="K51" s="37" t="e">
        <f>'II.1.3'!#REF!</f>
        <v>#REF!</v>
      </c>
      <c r="L51" s="37" t="e">
        <f>'II.1.3'!#REF!</f>
        <v>#REF!</v>
      </c>
    </row>
    <row r="52" spans="1:17" customFormat="1" x14ac:dyDescent="0.25">
      <c r="A52" s="22"/>
      <c r="B52" s="36" t="e">
        <f>'II.1.3'!#REF!</f>
        <v>#REF!</v>
      </c>
      <c r="C52" s="55" t="e">
        <f>'II.1.3'!#REF!</f>
        <v>#REF!</v>
      </c>
      <c r="D52" s="37" t="e">
        <f>'II.1.3'!#REF!</f>
        <v>#REF!</v>
      </c>
      <c r="E52" s="37" t="e">
        <f>'II.1.3'!#REF!</f>
        <v>#REF!</v>
      </c>
      <c r="F52" s="57" t="e">
        <f>'II.1.3'!#REF!</f>
        <v>#REF!</v>
      </c>
      <c r="G52" s="55" t="e">
        <f>'II.1.3'!#REF!</f>
        <v>#REF!</v>
      </c>
      <c r="H52" s="55" t="e">
        <f>'II.1.3'!#REF!</f>
        <v>#REF!</v>
      </c>
      <c r="I52" s="55" t="e">
        <f>'II.1.3'!#REF!</f>
        <v>#REF!</v>
      </c>
      <c r="J52" s="55" t="e">
        <f>'II.1.3'!#REF!</f>
        <v>#REF!</v>
      </c>
      <c r="K52" s="37" t="e">
        <f>'II.1.3'!#REF!</f>
        <v>#REF!</v>
      </c>
      <c r="L52" s="37" t="e">
        <f>'II.1.3'!#REF!</f>
        <v>#REF!</v>
      </c>
      <c r="N52" s="21"/>
      <c r="O52" s="21"/>
      <c r="P52" s="21"/>
      <c r="Q52" s="21"/>
    </row>
    <row r="53" spans="1:17" customFormat="1" x14ac:dyDescent="0.25">
      <c r="A53" s="22"/>
      <c r="B53" s="36" t="e">
        <f>'II.1.3'!#REF!</f>
        <v>#REF!</v>
      </c>
      <c r="C53" s="37" t="e">
        <f>'II.1.3'!#REF!</f>
        <v>#REF!</v>
      </c>
      <c r="D53" s="37" t="e">
        <f>'II.1.3'!#REF!</f>
        <v>#REF!</v>
      </c>
      <c r="E53" s="37" t="e">
        <f>'II.1.3'!#REF!</f>
        <v>#REF!</v>
      </c>
      <c r="F53" s="37" t="e">
        <f>'II.1.3'!#REF!</f>
        <v>#REF!</v>
      </c>
      <c r="G53" s="37" t="e">
        <f>'II.1.3'!#REF!</f>
        <v>#REF!</v>
      </c>
      <c r="H53" s="37" t="e">
        <f>'II.1.3'!#REF!</f>
        <v>#REF!</v>
      </c>
      <c r="I53" s="37" t="e">
        <f>'II.1.3'!#REF!</f>
        <v>#REF!</v>
      </c>
      <c r="J53" s="37" t="e">
        <f>'II.1.3'!#REF!</f>
        <v>#REF!</v>
      </c>
      <c r="K53" s="37" t="e">
        <f>'II.1.3'!#REF!</f>
        <v>#REF!</v>
      </c>
      <c r="L53" s="37" t="e">
        <f>'II.1.3'!#REF!</f>
        <v>#REF!</v>
      </c>
      <c r="N53" s="21"/>
      <c r="O53" s="21"/>
      <c r="P53" s="21"/>
      <c r="Q53" s="21"/>
    </row>
    <row r="54" spans="1:17" customFormat="1" x14ac:dyDescent="0.25">
      <c r="A54" s="22"/>
      <c r="B54" s="36" t="e">
        <f>'II.1.3'!#REF!</f>
        <v>#REF!</v>
      </c>
      <c r="C54" s="55" t="e">
        <f>'II.1.3'!#REF!</f>
        <v>#REF!</v>
      </c>
      <c r="D54" s="55" t="e">
        <f>'II.1.3'!#REF!</f>
        <v>#REF!</v>
      </c>
      <c r="E54" s="55" t="e">
        <f>'II.1.3'!#REF!</f>
        <v>#REF!</v>
      </c>
      <c r="F54" s="55" t="e">
        <f>'II.1.3'!#REF!</f>
        <v>#REF!</v>
      </c>
      <c r="G54" s="55" t="e">
        <f>'II.1.3'!#REF!</f>
        <v>#REF!</v>
      </c>
      <c r="H54" s="37" t="e">
        <f>'II.1.3'!#REF!</f>
        <v>#REF!</v>
      </c>
      <c r="I54" s="37" t="e">
        <f>'II.1.3'!#REF!</f>
        <v>#REF!</v>
      </c>
      <c r="J54" s="37" t="e">
        <f>'II.1.3'!#REF!</f>
        <v>#REF!</v>
      </c>
      <c r="K54" s="37" t="e">
        <f>'II.1.3'!#REF!</f>
        <v>#REF!</v>
      </c>
      <c r="L54" s="37" t="e">
        <f>'II.1.3'!#REF!</f>
        <v>#REF!</v>
      </c>
      <c r="N54" s="21"/>
      <c r="O54" s="21"/>
      <c r="P54" s="21"/>
      <c r="Q54" s="21"/>
    </row>
    <row r="55" spans="1:17" customFormat="1" x14ac:dyDescent="0.25">
      <c r="A55" s="22"/>
      <c r="B55" s="36" t="e">
        <f>'II.1.3'!#REF!</f>
        <v>#REF!</v>
      </c>
      <c r="C55" s="55" t="e">
        <f>'II.1.3'!#REF!</f>
        <v>#REF!</v>
      </c>
      <c r="D55" s="55" t="e">
        <f>'II.1.3'!#REF!</f>
        <v>#REF!</v>
      </c>
      <c r="E55" s="55" t="e">
        <f>'II.1.3'!#REF!</f>
        <v>#REF!</v>
      </c>
      <c r="F55" s="55" t="e">
        <f>'II.1.3'!#REF!</f>
        <v>#REF!</v>
      </c>
      <c r="G55" s="55" t="e">
        <f>'II.1.3'!#REF!</f>
        <v>#REF!</v>
      </c>
      <c r="H55" s="55" t="e">
        <f>'II.1.3'!#REF!</f>
        <v>#REF!</v>
      </c>
      <c r="I55" s="55" t="e">
        <f>'II.1.3'!#REF!</f>
        <v>#REF!</v>
      </c>
      <c r="J55" s="37" t="e">
        <f>'II.1.3'!#REF!</f>
        <v>#REF!</v>
      </c>
      <c r="K55" s="37" t="e">
        <f>'II.1.3'!#REF!</f>
        <v>#REF!</v>
      </c>
      <c r="L55" s="37" t="e">
        <f>'II.1.3'!#REF!</f>
        <v>#REF!</v>
      </c>
      <c r="N55" s="21"/>
      <c r="O55" s="21"/>
      <c r="P55" s="21"/>
      <c r="Q55" s="21"/>
    </row>
    <row r="56" spans="1:17" customFormat="1" ht="15" customHeight="1" x14ac:dyDescent="0.25">
      <c r="A56" s="22"/>
      <c r="B56" s="36" t="e">
        <f>'II.1.3'!#REF!</f>
        <v>#REF!</v>
      </c>
      <c r="C56" s="55" t="e">
        <f>'II.1.3'!#REF!</f>
        <v>#REF!</v>
      </c>
      <c r="D56" s="55" t="e">
        <f>'II.1.3'!#REF!</f>
        <v>#REF!</v>
      </c>
      <c r="E56" s="55" t="e">
        <f>'II.1.3'!#REF!</f>
        <v>#REF!</v>
      </c>
      <c r="F56" s="55" t="e">
        <f>'II.1.3'!#REF!</f>
        <v>#REF!</v>
      </c>
      <c r="G56" s="55" t="e">
        <f>'II.1.3'!#REF!</f>
        <v>#REF!</v>
      </c>
      <c r="H56" s="55" t="e">
        <f>'II.1.3'!#REF!</f>
        <v>#REF!</v>
      </c>
      <c r="I56" s="55" t="e">
        <f>'II.1.3'!#REF!</f>
        <v>#REF!</v>
      </c>
      <c r="J56" s="57" t="e">
        <f>'II.1.3'!#REF!</f>
        <v>#REF!</v>
      </c>
      <c r="K56" s="57" t="e">
        <f>'II.1.3'!#REF!</f>
        <v>#REF!</v>
      </c>
      <c r="L56" s="37" t="e">
        <f>'II.1.3'!#REF!</f>
        <v>#REF!</v>
      </c>
      <c r="N56" s="21"/>
      <c r="O56" s="21"/>
      <c r="P56" s="21"/>
      <c r="Q56" s="21"/>
    </row>
    <row r="57" spans="1:17" customFormat="1" ht="18.75" customHeight="1" x14ac:dyDescent="0.25">
      <c r="A57" s="21"/>
      <c r="B57" s="38" t="str">
        <f>'II.1.3'!B12</f>
        <v>MINISTERIO DE HACIENDA</v>
      </c>
      <c r="C57" s="39">
        <f>'II.1.3'!D12</f>
        <v>8386</v>
      </c>
      <c r="D57" s="39">
        <f>'II.1.3'!E12</f>
        <v>8619</v>
      </c>
      <c r="E57" s="39">
        <f>'II.1.3'!F12</f>
        <v>8708</v>
      </c>
      <c r="F57" s="39">
        <f>'II.1.3'!G12</f>
        <v>9015</v>
      </c>
      <c r="G57" s="39">
        <f>'II.1.3'!H12</f>
        <v>9081</v>
      </c>
      <c r="H57" s="39">
        <f>'II.1.3'!I12</f>
        <v>9422</v>
      </c>
      <c r="I57" s="39">
        <f>'II.1.3'!J12</f>
        <v>9499</v>
      </c>
      <c r="J57" s="39">
        <f>'II.1.3'!K12</f>
        <v>9612</v>
      </c>
      <c r="K57" s="39">
        <f>'II.1.3'!L12</f>
        <v>9880</v>
      </c>
      <c r="L57" s="39">
        <f>'II.1.3'!M12</f>
        <v>10490</v>
      </c>
      <c r="N57" s="21"/>
      <c r="O57" s="21"/>
      <c r="P57" s="21"/>
      <c r="Q57" s="21"/>
    </row>
    <row r="58" spans="1:17" customFormat="1" x14ac:dyDescent="0.25">
      <c r="A58" s="22"/>
      <c r="B58" s="36" t="e">
        <f>'II.1.3'!#REF!</f>
        <v>#REF!</v>
      </c>
      <c r="C58" s="37" t="e">
        <f>'II.1.3'!#REF!</f>
        <v>#REF!</v>
      </c>
      <c r="D58" s="37" t="e">
        <f>'II.1.3'!#REF!</f>
        <v>#REF!</v>
      </c>
      <c r="E58" s="37" t="e">
        <f>'II.1.3'!#REF!</f>
        <v>#REF!</v>
      </c>
      <c r="F58" s="37" t="e">
        <f>'II.1.3'!#REF!</f>
        <v>#REF!</v>
      </c>
      <c r="G58" s="37" t="e">
        <f>'II.1.3'!#REF!</f>
        <v>#REF!</v>
      </c>
      <c r="H58" s="37" t="e">
        <f>'II.1.3'!#REF!</f>
        <v>#REF!</v>
      </c>
      <c r="I58" s="37" t="e">
        <f>'II.1.3'!#REF!</f>
        <v>#REF!</v>
      </c>
      <c r="J58" s="37" t="e">
        <f>'II.1.3'!#REF!</f>
        <v>#REF!</v>
      </c>
      <c r="K58" s="37" t="e">
        <f>'II.1.3'!#REF!</f>
        <v>#REF!</v>
      </c>
      <c r="L58" s="37" t="e">
        <f>'II.1.3'!#REF!</f>
        <v>#REF!</v>
      </c>
      <c r="N58" s="21"/>
      <c r="O58" s="21"/>
      <c r="P58" s="21"/>
      <c r="Q58" s="21"/>
    </row>
    <row r="59" spans="1:17" customFormat="1" x14ac:dyDescent="0.25">
      <c r="A59" s="22"/>
      <c r="B59" s="36" t="e">
        <f>'II.1.3'!#REF!</f>
        <v>#REF!</v>
      </c>
      <c r="C59" s="37" t="e">
        <f>'II.1.3'!#REF!</f>
        <v>#REF!</v>
      </c>
      <c r="D59" s="37" t="e">
        <f>'II.1.3'!#REF!</f>
        <v>#REF!</v>
      </c>
      <c r="E59" s="37" t="e">
        <f>'II.1.3'!#REF!</f>
        <v>#REF!</v>
      </c>
      <c r="F59" s="37" t="e">
        <f>'II.1.3'!#REF!</f>
        <v>#REF!</v>
      </c>
      <c r="G59" s="37" t="e">
        <f>'II.1.3'!#REF!</f>
        <v>#REF!</v>
      </c>
      <c r="H59" s="37" t="e">
        <f>'II.1.3'!#REF!</f>
        <v>#REF!</v>
      </c>
      <c r="I59" s="37" t="e">
        <f>'II.1.3'!#REF!</f>
        <v>#REF!</v>
      </c>
      <c r="J59" s="37" t="e">
        <f>'II.1.3'!#REF!</f>
        <v>#REF!</v>
      </c>
      <c r="K59" s="37" t="e">
        <f>'II.1.3'!#REF!</f>
        <v>#REF!</v>
      </c>
      <c r="L59" s="37" t="e">
        <f>'II.1.3'!#REF!</f>
        <v>#REF!</v>
      </c>
      <c r="N59" s="21"/>
      <c r="O59" s="21"/>
      <c r="P59" s="21"/>
      <c r="Q59" s="21"/>
    </row>
    <row r="60" spans="1:17" customFormat="1" x14ac:dyDescent="0.25">
      <c r="A60" s="22"/>
      <c r="B60" s="36" t="e">
        <f>'II.1.3'!#REF!</f>
        <v>#REF!</v>
      </c>
      <c r="C60" s="37" t="e">
        <f>'II.1.3'!#REF!</f>
        <v>#REF!</v>
      </c>
      <c r="D60" s="37" t="e">
        <f>'II.1.3'!#REF!</f>
        <v>#REF!</v>
      </c>
      <c r="E60" s="37" t="e">
        <f>'II.1.3'!#REF!</f>
        <v>#REF!</v>
      </c>
      <c r="F60" s="37" t="e">
        <f>'II.1.3'!#REF!</f>
        <v>#REF!</v>
      </c>
      <c r="G60" s="37" t="e">
        <f>'II.1.3'!#REF!</f>
        <v>#REF!</v>
      </c>
      <c r="H60" s="37" t="e">
        <f>'II.1.3'!#REF!</f>
        <v>#REF!</v>
      </c>
      <c r="I60" s="37" t="e">
        <f>'II.1.3'!#REF!</f>
        <v>#REF!</v>
      </c>
      <c r="J60" s="37" t="e">
        <f>'II.1.3'!#REF!</f>
        <v>#REF!</v>
      </c>
      <c r="K60" s="37" t="e">
        <f>'II.1.3'!#REF!</f>
        <v>#REF!</v>
      </c>
      <c r="L60" s="37" t="e">
        <f>'II.1.3'!#REF!</f>
        <v>#REF!</v>
      </c>
      <c r="N60" s="21"/>
      <c r="O60" s="21"/>
      <c r="P60" s="21"/>
      <c r="Q60" s="21"/>
    </row>
    <row r="61" spans="1:17" customFormat="1" x14ac:dyDescent="0.25">
      <c r="A61" s="22"/>
      <c r="B61" s="36" t="e">
        <f>'II.1.3'!#REF!</f>
        <v>#REF!</v>
      </c>
      <c r="C61" s="37" t="e">
        <f>'II.1.3'!#REF!</f>
        <v>#REF!</v>
      </c>
      <c r="D61" s="37" t="e">
        <f>'II.1.3'!#REF!</f>
        <v>#REF!</v>
      </c>
      <c r="E61" s="37" t="e">
        <f>'II.1.3'!#REF!</f>
        <v>#REF!</v>
      </c>
      <c r="F61" s="37" t="e">
        <f>'II.1.3'!#REF!</f>
        <v>#REF!</v>
      </c>
      <c r="G61" s="37" t="e">
        <f>'II.1.3'!#REF!</f>
        <v>#REF!</v>
      </c>
      <c r="H61" s="37" t="e">
        <f>'II.1.3'!#REF!</f>
        <v>#REF!</v>
      </c>
      <c r="I61" s="37" t="e">
        <f>'II.1.3'!#REF!</f>
        <v>#REF!</v>
      </c>
      <c r="J61" s="37" t="e">
        <f>'II.1.3'!#REF!</f>
        <v>#REF!</v>
      </c>
      <c r="K61" s="37" t="e">
        <f>'II.1.3'!#REF!</f>
        <v>#REF!</v>
      </c>
      <c r="L61" s="37" t="e">
        <f>'II.1.3'!#REF!</f>
        <v>#REF!</v>
      </c>
      <c r="N61" s="21"/>
      <c r="O61" s="21"/>
      <c r="P61" s="21"/>
      <c r="Q61" s="21"/>
    </row>
    <row r="62" spans="1:17" customFormat="1" x14ac:dyDescent="0.25">
      <c r="A62" s="22"/>
      <c r="B62" s="36" t="e">
        <f>'II.1.3'!#REF!</f>
        <v>#REF!</v>
      </c>
      <c r="C62" s="37" t="e">
        <f>'II.1.3'!#REF!</f>
        <v>#REF!</v>
      </c>
      <c r="D62" s="37" t="e">
        <f>'II.1.3'!#REF!</f>
        <v>#REF!</v>
      </c>
      <c r="E62" s="37" t="e">
        <f>'II.1.3'!#REF!</f>
        <v>#REF!</v>
      </c>
      <c r="F62" s="37" t="e">
        <f>'II.1.3'!#REF!</f>
        <v>#REF!</v>
      </c>
      <c r="G62" s="37" t="e">
        <f>'II.1.3'!#REF!</f>
        <v>#REF!</v>
      </c>
      <c r="H62" s="37" t="e">
        <f>'II.1.3'!#REF!</f>
        <v>#REF!</v>
      </c>
      <c r="I62" s="37" t="e">
        <f>'II.1.3'!#REF!</f>
        <v>#REF!</v>
      </c>
      <c r="J62" s="37" t="e">
        <f>'II.1.3'!#REF!</f>
        <v>#REF!</v>
      </c>
      <c r="K62" s="37" t="e">
        <f>'II.1.3'!#REF!</f>
        <v>#REF!</v>
      </c>
      <c r="L62" s="37" t="e">
        <f>'II.1.3'!#REF!</f>
        <v>#REF!</v>
      </c>
      <c r="N62" s="21"/>
      <c r="O62" s="21"/>
      <c r="P62" s="21"/>
      <c r="Q62" s="21"/>
    </row>
    <row r="63" spans="1:17" customFormat="1" x14ac:dyDescent="0.25">
      <c r="A63" s="21"/>
      <c r="B63" s="36" t="e">
        <f>'II.1.3'!#REF!</f>
        <v>#REF!</v>
      </c>
      <c r="C63" s="37" t="e">
        <f>'II.1.3'!#REF!</f>
        <v>#REF!</v>
      </c>
      <c r="D63" s="37" t="e">
        <f>'II.1.3'!#REF!</f>
        <v>#REF!</v>
      </c>
      <c r="E63" s="37" t="e">
        <f>'II.1.3'!#REF!</f>
        <v>#REF!</v>
      </c>
      <c r="F63" s="37" t="e">
        <f>'II.1.3'!#REF!</f>
        <v>#REF!</v>
      </c>
      <c r="G63" s="57" t="e">
        <f>'II.1.3'!#REF!</f>
        <v>#REF!</v>
      </c>
      <c r="H63" s="55" t="e">
        <f>'II.1.3'!#REF!</f>
        <v>#REF!</v>
      </c>
      <c r="I63" s="55" t="e">
        <f>'II.1.3'!#REF!</f>
        <v>#REF!</v>
      </c>
      <c r="J63" s="55" t="e">
        <f>'II.1.3'!#REF!</f>
        <v>#REF!</v>
      </c>
      <c r="K63" s="55" t="e">
        <f>'II.1.3'!#REF!</f>
        <v>#REF!</v>
      </c>
      <c r="L63" s="55" t="e">
        <f>'II.1.3'!#REF!</f>
        <v>#REF!</v>
      </c>
      <c r="N63" s="21"/>
      <c r="O63" s="21"/>
      <c r="P63" s="21"/>
      <c r="Q63" s="21"/>
    </row>
    <row r="64" spans="1:17" customFormat="1" x14ac:dyDescent="0.25">
      <c r="A64" s="22"/>
      <c r="B64" s="36" t="e">
        <f>'II.1.3'!#REF!</f>
        <v>#REF!</v>
      </c>
      <c r="C64" s="37" t="e">
        <f>'II.1.3'!#REF!</f>
        <v>#REF!</v>
      </c>
      <c r="D64" s="37" t="e">
        <f>'II.1.3'!#REF!</f>
        <v>#REF!</v>
      </c>
      <c r="E64" s="37" t="e">
        <f>'II.1.3'!#REF!</f>
        <v>#REF!</v>
      </c>
      <c r="F64" s="37" t="e">
        <f>'II.1.3'!#REF!</f>
        <v>#REF!</v>
      </c>
      <c r="G64" s="37" t="e">
        <f>'II.1.3'!#REF!</f>
        <v>#REF!</v>
      </c>
      <c r="H64" s="37" t="e">
        <f>'II.1.3'!#REF!</f>
        <v>#REF!</v>
      </c>
      <c r="I64" s="37" t="e">
        <f>'II.1.3'!#REF!</f>
        <v>#REF!</v>
      </c>
      <c r="J64" s="37" t="e">
        <f>'II.1.3'!#REF!</f>
        <v>#REF!</v>
      </c>
      <c r="K64" s="37" t="e">
        <f>'II.1.3'!#REF!</f>
        <v>#REF!</v>
      </c>
      <c r="L64" s="37" t="e">
        <f>'II.1.3'!#REF!</f>
        <v>#REF!</v>
      </c>
      <c r="N64" s="21"/>
      <c r="O64" s="21"/>
      <c r="P64" s="21"/>
      <c r="Q64" s="21"/>
    </row>
    <row r="65" spans="1:17" customFormat="1" x14ac:dyDescent="0.25">
      <c r="A65" s="22"/>
      <c r="B65" s="36" t="e">
        <f>'II.1.3'!#REF!</f>
        <v>#REF!</v>
      </c>
      <c r="C65" s="37" t="e">
        <f>'II.1.3'!#REF!</f>
        <v>#REF!</v>
      </c>
      <c r="D65" s="37" t="e">
        <f>'II.1.3'!#REF!</f>
        <v>#REF!</v>
      </c>
      <c r="E65" s="37" t="e">
        <f>'II.1.3'!#REF!</f>
        <v>#REF!</v>
      </c>
      <c r="F65" s="37" t="e">
        <f>'II.1.3'!#REF!</f>
        <v>#REF!</v>
      </c>
      <c r="G65" s="37" t="e">
        <f>'II.1.3'!#REF!</f>
        <v>#REF!</v>
      </c>
      <c r="H65" s="37" t="e">
        <f>'II.1.3'!#REF!</f>
        <v>#REF!</v>
      </c>
      <c r="I65" s="37" t="e">
        <f>'II.1.3'!#REF!</f>
        <v>#REF!</v>
      </c>
      <c r="J65" s="37" t="e">
        <f>'II.1.3'!#REF!</f>
        <v>#REF!</v>
      </c>
      <c r="K65" s="37" t="e">
        <f>'II.1.3'!#REF!</f>
        <v>#REF!</v>
      </c>
      <c r="L65" s="37" t="e">
        <f>'II.1.3'!#REF!</f>
        <v>#REF!</v>
      </c>
      <c r="N65" s="21"/>
      <c r="O65" s="21"/>
      <c r="P65" s="21"/>
      <c r="Q65" s="21"/>
    </row>
    <row r="66" spans="1:17" customFormat="1" x14ac:dyDescent="0.25">
      <c r="A66" s="22"/>
      <c r="B66" s="36" t="e">
        <f>'II.1.3'!#REF!</f>
        <v>#REF!</v>
      </c>
      <c r="C66" s="37" t="e">
        <f>'II.1.3'!#REF!</f>
        <v>#REF!</v>
      </c>
      <c r="D66" s="37" t="e">
        <f>'II.1.3'!#REF!</f>
        <v>#REF!</v>
      </c>
      <c r="E66" s="37" t="e">
        <f>'II.1.3'!#REF!</f>
        <v>#REF!</v>
      </c>
      <c r="F66" s="37" t="e">
        <f>'II.1.3'!#REF!</f>
        <v>#REF!</v>
      </c>
      <c r="G66" s="37" t="e">
        <f>'II.1.3'!#REF!</f>
        <v>#REF!</v>
      </c>
      <c r="H66" s="37" t="e">
        <f>'II.1.3'!#REF!</f>
        <v>#REF!</v>
      </c>
      <c r="I66" s="37" t="e">
        <f>'II.1.3'!#REF!</f>
        <v>#REF!</v>
      </c>
      <c r="J66" s="37" t="e">
        <f>'II.1.3'!#REF!</f>
        <v>#REF!</v>
      </c>
      <c r="K66" s="37" t="e">
        <f>'II.1.3'!#REF!</f>
        <v>#REF!</v>
      </c>
      <c r="L66" s="37" t="e">
        <f>'II.1.3'!#REF!</f>
        <v>#REF!</v>
      </c>
      <c r="N66" s="21"/>
      <c r="O66" s="21"/>
      <c r="P66" s="21"/>
      <c r="Q66" s="21"/>
    </row>
    <row r="67" spans="1:17" customFormat="1" x14ac:dyDescent="0.25">
      <c r="A67" s="22"/>
      <c r="B67" s="36" t="e">
        <f>'II.1.3'!#REF!</f>
        <v>#REF!</v>
      </c>
      <c r="C67" s="37" t="e">
        <f>'II.1.3'!#REF!</f>
        <v>#REF!</v>
      </c>
      <c r="D67" s="37" t="e">
        <f>'II.1.3'!#REF!</f>
        <v>#REF!</v>
      </c>
      <c r="E67" s="37" t="e">
        <f>'II.1.3'!#REF!</f>
        <v>#REF!</v>
      </c>
      <c r="F67" s="37" t="e">
        <f>'II.1.3'!#REF!</f>
        <v>#REF!</v>
      </c>
      <c r="G67" s="37" t="e">
        <f>'II.1.3'!#REF!</f>
        <v>#REF!</v>
      </c>
      <c r="H67" s="37" t="e">
        <f>'II.1.3'!#REF!</f>
        <v>#REF!</v>
      </c>
      <c r="I67" s="37" t="e">
        <f>'II.1.3'!#REF!</f>
        <v>#REF!</v>
      </c>
      <c r="J67" s="37" t="e">
        <f>'II.1.3'!#REF!</f>
        <v>#REF!</v>
      </c>
      <c r="K67" s="37" t="e">
        <f>'II.1.3'!#REF!</f>
        <v>#REF!</v>
      </c>
      <c r="L67" s="37" t="e">
        <f>'II.1.3'!#REF!</f>
        <v>#REF!</v>
      </c>
      <c r="N67" s="21"/>
      <c r="O67" s="21"/>
      <c r="P67" s="21"/>
      <c r="Q67" s="21"/>
    </row>
    <row r="68" spans="1:17" x14ac:dyDescent="0.25">
      <c r="A68" s="22"/>
      <c r="B68" s="36" t="e">
        <f>'II.1.3'!#REF!</f>
        <v>#REF!</v>
      </c>
      <c r="C68" s="37" t="e">
        <f>'II.1.3'!#REF!</f>
        <v>#REF!</v>
      </c>
      <c r="D68" s="37" t="e">
        <f>'II.1.3'!#REF!</f>
        <v>#REF!</v>
      </c>
      <c r="E68" s="37" t="e">
        <f>'II.1.3'!#REF!</f>
        <v>#REF!</v>
      </c>
      <c r="F68" s="37" t="e">
        <f>'II.1.3'!#REF!</f>
        <v>#REF!</v>
      </c>
      <c r="G68" s="37" t="e">
        <f>'II.1.3'!#REF!</f>
        <v>#REF!</v>
      </c>
      <c r="H68" s="37" t="e">
        <f>'II.1.3'!#REF!</f>
        <v>#REF!</v>
      </c>
      <c r="I68" s="37" t="e">
        <f>'II.1.3'!#REF!</f>
        <v>#REF!</v>
      </c>
      <c r="J68" s="37" t="e">
        <f>'II.1.3'!#REF!</f>
        <v>#REF!</v>
      </c>
      <c r="K68" s="37" t="e">
        <f>'II.1.3'!#REF!</f>
        <v>#REF!</v>
      </c>
      <c r="L68" s="37" t="e">
        <f>'II.1.3'!#REF!</f>
        <v>#REF!</v>
      </c>
    </row>
    <row r="69" spans="1:17" x14ac:dyDescent="0.25">
      <c r="A69" s="22"/>
      <c r="B69" s="36" t="e">
        <f>'II.1.3'!#REF!</f>
        <v>#REF!</v>
      </c>
      <c r="C69" s="55" t="e">
        <f>'II.1.3'!#REF!</f>
        <v>#REF!</v>
      </c>
      <c r="D69" s="37" t="e">
        <f>'II.1.3'!#REF!</f>
        <v>#REF!</v>
      </c>
      <c r="E69" s="37" t="e">
        <f>'II.1.3'!#REF!</f>
        <v>#REF!</v>
      </c>
      <c r="F69" s="37" t="e">
        <f>'II.1.3'!#REF!</f>
        <v>#REF!</v>
      </c>
      <c r="G69" s="37" t="e">
        <f>'II.1.3'!#REF!</f>
        <v>#REF!</v>
      </c>
      <c r="H69" s="37" t="e">
        <f>'II.1.3'!#REF!</f>
        <v>#REF!</v>
      </c>
      <c r="I69" s="37" t="e">
        <f>'II.1.3'!#REF!</f>
        <v>#REF!</v>
      </c>
      <c r="J69" s="37" t="e">
        <f>'II.1.3'!#REF!</f>
        <v>#REF!</v>
      </c>
      <c r="K69" s="37" t="e">
        <f>'II.1.3'!#REF!</f>
        <v>#REF!</v>
      </c>
      <c r="L69" s="37" t="e">
        <f>'II.1.3'!#REF!</f>
        <v>#REF!</v>
      </c>
    </row>
    <row r="70" spans="1:17" x14ac:dyDescent="0.25">
      <c r="A70" s="22"/>
      <c r="B70" s="36" t="e">
        <f>'II.1.3'!#REF!</f>
        <v>#REF!</v>
      </c>
      <c r="C70" s="37" t="e">
        <f>'II.1.3'!#REF!</f>
        <v>#REF!</v>
      </c>
      <c r="D70" s="37" t="e">
        <f>'II.1.3'!#REF!</f>
        <v>#REF!</v>
      </c>
      <c r="E70" s="37" t="e">
        <f>'II.1.3'!#REF!</f>
        <v>#REF!</v>
      </c>
      <c r="F70" s="37" t="e">
        <f>'II.1.3'!#REF!</f>
        <v>#REF!</v>
      </c>
      <c r="G70" s="37" t="e">
        <f>'II.1.3'!#REF!</f>
        <v>#REF!</v>
      </c>
      <c r="H70" s="37" t="e">
        <f>'II.1.3'!#REF!</f>
        <v>#REF!</v>
      </c>
      <c r="I70" s="37" t="e">
        <f>'II.1.3'!#REF!</f>
        <v>#REF!</v>
      </c>
      <c r="J70" s="37" t="e">
        <f>'II.1.3'!#REF!</f>
        <v>#REF!</v>
      </c>
      <c r="K70" s="37" t="e">
        <f>'II.1.3'!#REF!</f>
        <v>#REF!</v>
      </c>
      <c r="L70" s="37" t="e">
        <f>'II.1.3'!#REF!</f>
        <v>#REF!</v>
      </c>
    </row>
    <row r="71" spans="1:17" ht="104.25" customHeight="1" x14ac:dyDescent="0.25"/>
    <row r="72" spans="1:17" x14ac:dyDescent="0.25">
      <c r="B72" s="16" t="s">
        <v>28</v>
      </c>
      <c r="C72" s="1"/>
      <c r="D72" s="1"/>
      <c r="E72" s="1"/>
      <c r="F72" s="1"/>
      <c r="G72" s="1"/>
      <c r="H72" s="1"/>
      <c r="I72" s="1"/>
      <c r="J72" s="1"/>
      <c r="K72" s="1"/>
    </row>
    <row r="73" spans="1:17" x14ac:dyDescent="0.25">
      <c r="B73" s="11" t="s">
        <v>42</v>
      </c>
      <c r="C73" s="27"/>
      <c r="D73" s="27"/>
      <c r="E73" s="26"/>
      <c r="F73" s="27"/>
      <c r="G73" s="27"/>
      <c r="H73" s="27"/>
      <c r="I73" s="27"/>
      <c r="J73" s="27"/>
      <c r="K73" s="27"/>
      <c r="L73" s="27"/>
      <c r="N73" s="23"/>
      <c r="O73" s="23"/>
      <c r="P73" s="23"/>
      <c r="Q73" s="23"/>
    </row>
    <row r="74" spans="1:17" s="23" customFormat="1" ht="18.75" customHeight="1" x14ac:dyDescent="0.25">
      <c r="B74" s="38" t="str">
        <f>'II.1.3'!B13</f>
        <v>MINISTERIO DE EDUCACIÓN</v>
      </c>
      <c r="C74" s="39">
        <f>'II.1.3'!D13</f>
        <v>12544</v>
      </c>
      <c r="D74" s="39">
        <f>'II.1.3'!E13</f>
        <v>13507</v>
      </c>
      <c r="E74" s="39">
        <f>'II.1.3'!F13</f>
        <v>14762</v>
      </c>
      <c r="F74" s="39">
        <f>'II.1.3'!G13</f>
        <v>16441</v>
      </c>
      <c r="G74" s="39">
        <f>'II.1.3'!H13</f>
        <v>16398</v>
      </c>
      <c r="H74" s="39">
        <f>'II.1.3'!I13</f>
        <v>16902</v>
      </c>
      <c r="I74" s="39">
        <f>'II.1.3'!J13</f>
        <v>17624</v>
      </c>
      <c r="J74" s="39">
        <f>'II.1.3'!K13</f>
        <v>17558</v>
      </c>
      <c r="K74" s="39">
        <f>'II.1.3'!L13</f>
        <v>18034</v>
      </c>
      <c r="L74" s="39">
        <f>'II.1.3'!M13</f>
        <v>19413</v>
      </c>
      <c r="M74"/>
      <c r="N74" s="21"/>
      <c r="O74" s="21"/>
      <c r="P74" s="21"/>
      <c r="Q74" s="21"/>
    </row>
    <row r="75" spans="1:17" x14ac:dyDescent="0.25">
      <c r="A75" s="24"/>
      <c r="B75" s="36" t="e">
        <f>'II.1.3'!#REF!</f>
        <v>#REF!</v>
      </c>
      <c r="C75" s="37" t="e">
        <f>'II.1.3'!#REF!</f>
        <v>#REF!</v>
      </c>
      <c r="D75" s="37" t="e">
        <f>'II.1.3'!#REF!</f>
        <v>#REF!</v>
      </c>
      <c r="E75" s="37" t="e">
        <f>'II.1.3'!#REF!</f>
        <v>#REF!</v>
      </c>
      <c r="F75" s="37" t="e">
        <f>'II.1.3'!#REF!</f>
        <v>#REF!</v>
      </c>
      <c r="G75" s="37" t="e">
        <f>'II.1.3'!#REF!</f>
        <v>#REF!</v>
      </c>
      <c r="H75" s="37" t="e">
        <f>'II.1.3'!#REF!</f>
        <v>#REF!</v>
      </c>
      <c r="I75" s="37" t="e">
        <f>'II.1.3'!#REF!</f>
        <v>#REF!</v>
      </c>
      <c r="J75" s="37" t="e">
        <f>'II.1.3'!#REF!</f>
        <v>#REF!</v>
      </c>
      <c r="K75" s="37" t="e">
        <f>'II.1.3'!#REF!</f>
        <v>#REF!</v>
      </c>
      <c r="L75" s="37" t="e">
        <f>'II.1.3'!#REF!</f>
        <v>#REF!</v>
      </c>
    </row>
    <row r="76" spans="1:17" x14ac:dyDescent="0.25">
      <c r="A76" s="24"/>
      <c r="B76" s="36" t="e">
        <f>'II.1.3'!#REF!</f>
        <v>#REF!</v>
      </c>
      <c r="C76" s="55" t="e">
        <f>'II.1.3'!#REF!</f>
        <v>#REF!</v>
      </c>
      <c r="D76" s="55" t="e">
        <f>'II.1.3'!#REF!</f>
        <v>#REF!</v>
      </c>
      <c r="E76" s="55" t="e">
        <f>'II.1.3'!#REF!</f>
        <v>#REF!</v>
      </c>
      <c r="F76" s="55" t="e">
        <f>'II.1.3'!#REF!</f>
        <v>#REF!</v>
      </c>
      <c r="G76" s="55" t="e">
        <f>'II.1.3'!#REF!</f>
        <v>#REF!</v>
      </c>
      <c r="H76" s="55" t="e">
        <f>'II.1.3'!#REF!</f>
        <v>#REF!</v>
      </c>
      <c r="I76" s="55" t="e">
        <f>'II.1.3'!#REF!</f>
        <v>#REF!</v>
      </c>
      <c r="J76" s="55" t="e">
        <f>'II.1.3'!#REF!</f>
        <v>#REF!</v>
      </c>
      <c r="K76" s="55" t="e">
        <f>'II.1.3'!#REF!</f>
        <v>#REF!</v>
      </c>
      <c r="L76" s="37" t="e">
        <f>'II.1.3'!#REF!</f>
        <v>#REF!</v>
      </c>
    </row>
    <row r="77" spans="1:17" x14ac:dyDescent="0.25">
      <c r="A77" s="24"/>
      <c r="B77" s="36" t="e">
        <f>'II.1.3'!#REF!</f>
        <v>#REF!</v>
      </c>
      <c r="C77" s="55" t="e">
        <f>'II.1.3'!#REF!</f>
        <v>#REF!</v>
      </c>
      <c r="D77" s="55" t="e">
        <f>'II.1.3'!#REF!</f>
        <v>#REF!</v>
      </c>
      <c r="E77" s="55" t="e">
        <f>'II.1.3'!#REF!</f>
        <v>#REF!</v>
      </c>
      <c r="F77" s="55" t="e">
        <f>'II.1.3'!#REF!</f>
        <v>#REF!</v>
      </c>
      <c r="G77" s="55" t="e">
        <f>'II.1.3'!#REF!</f>
        <v>#REF!</v>
      </c>
      <c r="H77" s="55" t="e">
        <f>'II.1.3'!#REF!</f>
        <v>#REF!</v>
      </c>
      <c r="I77" s="55" t="e">
        <f>'II.1.3'!#REF!</f>
        <v>#REF!</v>
      </c>
      <c r="J77" s="55" t="e">
        <f>'II.1.3'!#REF!</f>
        <v>#REF!</v>
      </c>
      <c r="K77" s="55" t="e">
        <f>'II.1.3'!#REF!</f>
        <v>#REF!</v>
      </c>
      <c r="L77" s="37" t="e">
        <f>'II.1.3'!#REF!</f>
        <v>#REF!</v>
      </c>
    </row>
    <row r="78" spans="1:17" x14ac:dyDescent="0.25">
      <c r="A78" s="24"/>
      <c r="B78" s="36" t="e">
        <f>'II.1.3'!#REF!</f>
        <v>#REF!</v>
      </c>
      <c r="C78" s="37" t="e">
        <f>'II.1.3'!#REF!</f>
        <v>#REF!</v>
      </c>
      <c r="D78" s="37" t="e">
        <f>'II.1.3'!#REF!</f>
        <v>#REF!</v>
      </c>
      <c r="E78" s="37" t="e">
        <f>'II.1.3'!#REF!</f>
        <v>#REF!</v>
      </c>
      <c r="F78" s="37" t="e">
        <f>'II.1.3'!#REF!</f>
        <v>#REF!</v>
      </c>
      <c r="G78" s="37" t="e">
        <f>'II.1.3'!#REF!</f>
        <v>#REF!</v>
      </c>
      <c r="H78" s="37" t="e">
        <f>'II.1.3'!#REF!</f>
        <v>#REF!</v>
      </c>
      <c r="I78" s="37" t="e">
        <f>'II.1.3'!#REF!</f>
        <v>#REF!</v>
      </c>
      <c r="J78" s="37" t="e">
        <f>'II.1.3'!#REF!</f>
        <v>#REF!</v>
      </c>
      <c r="K78" s="37" t="e">
        <f>'II.1.3'!#REF!</f>
        <v>#REF!</v>
      </c>
      <c r="L78" s="37" t="e">
        <f>'II.1.3'!#REF!</f>
        <v>#REF!</v>
      </c>
    </row>
    <row r="79" spans="1:17" x14ac:dyDescent="0.25">
      <c r="A79" s="24"/>
      <c r="B79" s="36" t="e">
        <f>'II.1.3'!#REF!</f>
        <v>#REF!</v>
      </c>
      <c r="C79" s="37" t="e">
        <f>'II.1.3'!#REF!</f>
        <v>#REF!</v>
      </c>
      <c r="D79" s="37" t="e">
        <f>'II.1.3'!#REF!</f>
        <v>#REF!</v>
      </c>
      <c r="E79" s="37" t="e">
        <f>'II.1.3'!#REF!</f>
        <v>#REF!</v>
      </c>
      <c r="F79" s="37" t="e">
        <f>'II.1.3'!#REF!</f>
        <v>#REF!</v>
      </c>
      <c r="G79" s="37" t="e">
        <f>'II.1.3'!#REF!</f>
        <v>#REF!</v>
      </c>
      <c r="H79" s="37" t="e">
        <f>'II.1.3'!#REF!</f>
        <v>#REF!</v>
      </c>
      <c r="I79" s="37" t="e">
        <f>'II.1.3'!#REF!</f>
        <v>#REF!</v>
      </c>
      <c r="J79" s="37" t="e">
        <f>'II.1.3'!#REF!</f>
        <v>#REF!</v>
      </c>
      <c r="K79" s="37" t="e">
        <f>'II.1.3'!#REF!</f>
        <v>#REF!</v>
      </c>
      <c r="L79" s="37" t="e">
        <f>'II.1.3'!#REF!</f>
        <v>#REF!</v>
      </c>
    </row>
    <row r="80" spans="1:17" x14ac:dyDescent="0.25">
      <c r="A80" s="24"/>
      <c r="B80" s="36" t="e">
        <f>'II.1.3'!#REF!</f>
        <v>#REF!</v>
      </c>
      <c r="C80" s="37" t="e">
        <f>'II.1.3'!#REF!</f>
        <v>#REF!</v>
      </c>
      <c r="D80" s="37" t="e">
        <f>'II.1.3'!#REF!</f>
        <v>#REF!</v>
      </c>
      <c r="E80" s="37" t="e">
        <f>'II.1.3'!#REF!</f>
        <v>#REF!</v>
      </c>
      <c r="F80" s="37" t="e">
        <f>'II.1.3'!#REF!</f>
        <v>#REF!</v>
      </c>
      <c r="G80" s="37" t="e">
        <f>'II.1.3'!#REF!</f>
        <v>#REF!</v>
      </c>
      <c r="H80" s="37" t="e">
        <f>'II.1.3'!#REF!</f>
        <v>#REF!</v>
      </c>
      <c r="I80" s="37" t="e">
        <f>'II.1.3'!#REF!</f>
        <v>#REF!</v>
      </c>
      <c r="J80" s="37" t="e">
        <f>'II.1.3'!#REF!</f>
        <v>#REF!</v>
      </c>
      <c r="K80" s="37" t="e">
        <f>'II.1.3'!#REF!</f>
        <v>#REF!</v>
      </c>
      <c r="L80" s="37" t="e">
        <f>'II.1.3'!#REF!</f>
        <v>#REF!</v>
      </c>
    </row>
    <row r="81" spans="1:17" x14ac:dyDescent="0.25">
      <c r="A81" s="24"/>
      <c r="B81" s="36" t="e">
        <f>'II.1.3'!#REF!</f>
        <v>#REF!</v>
      </c>
      <c r="C81" s="37" t="e">
        <f>'II.1.3'!#REF!</f>
        <v>#REF!</v>
      </c>
      <c r="D81" s="37" t="e">
        <f>'II.1.3'!#REF!</f>
        <v>#REF!</v>
      </c>
      <c r="E81" s="37" t="e">
        <f>'II.1.3'!#REF!</f>
        <v>#REF!</v>
      </c>
      <c r="F81" s="37" t="e">
        <f>'II.1.3'!#REF!</f>
        <v>#REF!</v>
      </c>
      <c r="G81" s="37" t="e">
        <f>'II.1.3'!#REF!</f>
        <v>#REF!</v>
      </c>
      <c r="H81" s="37" t="e">
        <f>'II.1.3'!#REF!</f>
        <v>#REF!</v>
      </c>
      <c r="I81" s="37" t="e">
        <f>'II.1.3'!#REF!</f>
        <v>#REF!</v>
      </c>
      <c r="J81" s="37" t="e">
        <f>'II.1.3'!#REF!</f>
        <v>#REF!</v>
      </c>
      <c r="K81" s="37" t="e">
        <f>'II.1.3'!#REF!</f>
        <v>#REF!</v>
      </c>
      <c r="L81" s="37" t="e">
        <f>'II.1.3'!#REF!</f>
        <v>#REF!</v>
      </c>
    </row>
    <row r="82" spans="1:17" x14ac:dyDescent="0.25">
      <c r="A82" s="24"/>
      <c r="B82" s="36" t="e">
        <f>'II.1.3'!#REF!</f>
        <v>#REF!</v>
      </c>
      <c r="C82" s="37" t="e">
        <f>'II.1.3'!#REF!</f>
        <v>#REF!</v>
      </c>
      <c r="D82" s="37" t="e">
        <f>'II.1.3'!#REF!</f>
        <v>#REF!</v>
      </c>
      <c r="E82" s="37" t="e">
        <f>'II.1.3'!#REF!</f>
        <v>#REF!</v>
      </c>
      <c r="F82" s="37" t="e">
        <f>'II.1.3'!#REF!</f>
        <v>#REF!</v>
      </c>
      <c r="G82" s="37" t="e">
        <f>'II.1.3'!#REF!</f>
        <v>#REF!</v>
      </c>
      <c r="H82" s="37" t="e">
        <f>'II.1.3'!#REF!</f>
        <v>#REF!</v>
      </c>
      <c r="I82" s="37" t="e">
        <f>'II.1.3'!#REF!</f>
        <v>#REF!</v>
      </c>
      <c r="J82" s="37" t="e">
        <f>'II.1.3'!#REF!</f>
        <v>#REF!</v>
      </c>
      <c r="K82" s="37" t="e">
        <f>'II.1.3'!#REF!</f>
        <v>#REF!</v>
      </c>
      <c r="L82" s="37" t="e">
        <f>'II.1.3'!#REF!</f>
        <v>#REF!</v>
      </c>
    </row>
    <row r="83" spans="1:17" x14ac:dyDescent="0.25">
      <c r="A83" s="24"/>
      <c r="B83" s="36" t="e">
        <f>'II.1.3'!#REF!</f>
        <v>#REF!</v>
      </c>
      <c r="C83" s="37" t="e">
        <f>'II.1.3'!#REF!</f>
        <v>#REF!</v>
      </c>
      <c r="D83" s="37" t="e">
        <f>'II.1.3'!#REF!</f>
        <v>#REF!</v>
      </c>
      <c r="E83" s="37" t="e">
        <f>'II.1.3'!#REF!</f>
        <v>#REF!</v>
      </c>
      <c r="F83" s="37" t="e">
        <f>'II.1.3'!#REF!</f>
        <v>#REF!</v>
      </c>
      <c r="G83" s="37" t="e">
        <f>'II.1.3'!#REF!</f>
        <v>#REF!</v>
      </c>
      <c r="H83" s="37" t="e">
        <f>'II.1.3'!#REF!</f>
        <v>#REF!</v>
      </c>
      <c r="I83" s="37" t="e">
        <f>'II.1.3'!#REF!</f>
        <v>#REF!</v>
      </c>
      <c r="J83" s="37" t="e">
        <f>'II.1.3'!#REF!</f>
        <v>#REF!</v>
      </c>
      <c r="K83" s="37" t="e">
        <f>'II.1.3'!#REF!</f>
        <v>#REF!</v>
      </c>
      <c r="L83" s="37" t="e">
        <f>'II.1.3'!#REF!</f>
        <v>#REF!</v>
      </c>
    </row>
    <row r="84" spans="1:17" x14ac:dyDescent="0.25">
      <c r="A84" s="24"/>
      <c r="B84" s="36" t="e">
        <f>'II.1.3'!#REF!</f>
        <v>#REF!</v>
      </c>
      <c r="C84" s="37" t="e">
        <f>'II.1.3'!#REF!</f>
        <v>#REF!</v>
      </c>
      <c r="D84" s="37" t="e">
        <f>'II.1.3'!#REF!</f>
        <v>#REF!</v>
      </c>
      <c r="E84" s="37" t="e">
        <f>'II.1.3'!#REF!</f>
        <v>#REF!</v>
      </c>
      <c r="F84" s="37" t="e">
        <f>'II.1.3'!#REF!</f>
        <v>#REF!</v>
      </c>
      <c r="G84" s="37" t="e">
        <f>'II.1.3'!#REF!</f>
        <v>#REF!</v>
      </c>
      <c r="H84" s="37" t="e">
        <f>'II.1.3'!#REF!</f>
        <v>#REF!</v>
      </c>
      <c r="I84" s="37" t="e">
        <f>'II.1.3'!#REF!</f>
        <v>#REF!</v>
      </c>
      <c r="J84" s="37" t="e">
        <f>'II.1.3'!#REF!</f>
        <v>#REF!</v>
      </c>
      <c r="K84" s="37" t="e">
        <f>'II.1.3'!#REF!</f>
        <v>#REF!</v>
      </c>
      <c r="L84" s="37" t="e">
        <f>'II.1.3'!#REF!</f>
        <v>#REF!</v>
      </c>
    </row>
    <row r="85" spans="1:17" s="23" customFormat="1" ht="18.75" customHeight="1" x14ac:dyDescent="0.25">
      <c r="B85" s="38" t="str">
        <f>'II.1.3'!B14</f>
        <v>MINISTERIO DE JUSTICIA</v>
      </c>
      <c r="C85" s="39">
        <f>'II.1.3'!D14</f>
        <v>19470</v>
      </c>
      <c r="D85" s="39">
        <f>'II.1.3'!E14</f>
        <v>20592</v>
      </c>
      <c r="E85" s="39">
        <f>'II.1.3'!F14</f>
        <v>21848</v>
      </c>
      <c r="F85" s="39">
        <f>'II.1.3'!G14</f>
        <v>22621</v>
      </c>
      <c r="G85" s="39">
        <f>'II.1.3'!H14</f>
        <v>22964</v>
      </c>
      <c r="H85" s="39">
        <f>'II.1.3'!I14</f>
        <v>24062</v>
      </c>
      <c r="I85" s="39">
        <f>'II.1.3'!J14</f>
        <v>25271</v>
      </c>
      <c r="J85" s="39">
        <f>'II.1.3'!K14</f>
        <v>26997</v>
      </c>
      <c r="K85" s="39">
        <f>'II.1.3'!L14</f>
        <v>28157</v>
      </c>
      <c r="L85" s="39">
        <f>'II.1.3'!M14</f>
        <v>29196</v>
      </c>
      <c r="M85"/>
      <c r="N85" s="21"/>
    </row>
    <row r="86" spans="1:17" x14ac:dyDescent="0.25">
      <c r="A86" s="24"/>
      <c r="B86" s="36" t="e">
        <f>'II.1.3'!#REF!</f>
        <v>#REF!</v>
      </c>
      <c r="C86" s="37" t="e">
        <f>'II.1.3'!#REF!</f>
        <v>#REF!</v>
      </c>
      <c r="D86" s="37" t="e">
        <f>'II.1.3'!#REF!</f>
        <v>#REF!</v>
      </c>
      <c r="E86" s="37" t="e">
        <f>'II.1.3'!#REF!</f>
        <v>#REF!</v>
      </c>
      <c r="F86" s="37" t="e">
        <f>'II.1.3'!#REF!</f>
        <v>#REF!</v>
      </c>
      <c r="G86" s="37" t="e">
        <f>'II.1.3'!#REF!</f>
        <v>#REF!</v>
      </c>
      <c r="H86" s="37" t="e">
        <f>'II.1.3'!#REF!</f>
        <v>#REF!</v>
      </c>
      <c r="I86" s="37" t="e">
        <f>'II.1.3'!#REF!</f>
        <v>#REF!</v>
      </c>
      <c r="J86" s="37" t="e">
        <f>'II.1.3'!#REF!</f>
        <v>#REF!</v>
      </c>
      <c r="K86" s="37" t="e">
        <f>'II.1.3'!#REF!</f>
        <v>#REF!</v>
      </c>
      <c r="L86" s="37" t="e">
        <f>'II.1.3'!#REF!</f>
        <v>#REF!</v>
      </c>
    </row>
    <row r="87" spans="1:17" x14ac:dyDescent="0.25">
      <c r="A87" s="24"/>
      <c r="B87" s="36" t="e">
        <f>'II.1.3'!#REF!</f>
        <v>#REF!</v>
      </c>
      <c r="C87" s="37" t="e">
        <f>'II.1.3'!#REF!</f>
        <v>#REF!</v>
      </c>
      <c r="D87" s="37" t="e">
        <f>'II.1.3'!#REF!</f>
        <v>#REF!</v>
      </c>
      <c r="E87" s="37" t="e">
        <f>'II.1.3'!#REF!</f>
        <v>#REF!</v>
      </c>
      <c r="F87" s="37" t="e">
        <f>'II.1.3'!#REF!</f>
        <v>#REF!</v>
      </c>
      <c r="G87" s="37" t="e">
        <f>'II.1.3'!#REF!</f>
        <v>#REF!</v>
      </c>
      <c r="H87" s="37" t="e">
        <f>'II.1.3'!#REF!</f>
        <v>#REF!</v>
      </c>
      <c r="I87" s="37" t="e">
        <f>'II.1.3'!#REF!</f>
        <v>#REF!</v>
      </c>
      <c r="J87" s="37" t="e">
        <f>'II.1.3'!#REF!</f>
        <v>#REF!</v>
      </c>
      <c r="K87" s="37" t="e">
        <f>'II.1.3'!#REF!</f>
        <v>#REF!</v>
      </c>
      <c r="L87" s="37" t="e">
        <f>'II.1.3'!#REF!</f>
        <v>#REF!</v>
      </c>
    </row>
    <row r="88" spans="1:17" x14ac:dyDescent="0.25">
      <c r="A88" s="24"/>
      <c r="B88" s="36" t="e">
        <f>'II.1.3'!#REF!</f>
        <v>#REF!</v>
      </c>
      <c r="C88" s="37" t="e">
        <f>'II.1.3'!#REF!</f>
        <v>#REF!</v>
      </c>
      <c r="D88" s="37" t="e">
        <f>'II.1.3'!#REF!</f>
        <v>#REF!</v>
      </c>
      <c r="E88" s="37" t="e">
        <f>'II.1.3'!#REF!</f>
        <v>#REF!</v>
      </c>
      <c r="F88" s="37" t="e">
        <f>'II.1.3'!#REF!</f>
        <v>#REF!</v>
      </c>
      <c r="G88" s="37" t="e">
        <f>'II.1.3'!#REF!</f>
        <v>#REF!</v>
      </c>
      <c r="H88" s="37" t="e">
        <f>'II.1.3'!#REF!</f>
        <v>#REF!</v>
      </c>
      <c r="I88" s="37" t="e">
        <f>'II.1.3'!#REF!</f>
        <v>#REF!</v>
      </c>
      <c r="J88" s="37" t="e">
        <f>'II.1.3'!#REF!</f>
        <v>#REF!</v>
      </c>
      <c r="K88" s="37" t="e">
        <f>'II.1.3'!#REF!</f>
        <v>#REF!</v>
      </c>
      <c r="L88" s="37" t="e">
        <f>'II.1.3'!#REF!</f>
        <v>#REF!</v>
      </c>
      <c r="O88" s="23"/>
      <c r="P88" s="23"/>
      <c r="Q88" s="23"/>
    </row>
    <row r="89" spans="1:17" x14ac:dyDescent="0.25">
      <c r="A89" s="24"/>
      <c r="B89" s="36" t="e">
        <f>'II.1.3'!#REF!</f>
        <v>#REF!</v>
      </c>
      <c r="C89" s="37" t="e">
        <f>'II.1.3'!#REF!</f>
        <v>#REF!</v>
      </c>
      <c r="D89" s="37" t="e">
        <f>'II.1.3'!#REF!</f>
        <v>#REF!</v>
      </c>
      <c r="E89" s="37" t="e">
        <f>'II.1.3'!#REF!</f>
        <v>#REF!</v>
      </c>
      <c r="F89" s="37" t="e">
        <f>'II.1.3'!#REF!</f>
        <v>#REF!</v>
      </c>
      <c r="G89" s="37" t="e">
        <f>'II.1.3'!#REF!</f>
        <v>#REF!</v>
      </c>
      <c r="H89" s="37" t="e">
        <f>'II.1.3'!#REF!</f>
        <v>#REF!</v>
      </c>
      <c r="I89" s="37" t="e">
        <f>'II.1.3'!#REF!</f>
        <v>#REF!</v>
      </c>
      <c r="J89" s="37" t="e">
        <f>'II.1.3'!#REF!</f>
        <v>#REF!</v>
      </c>
      <c r="K89" s="37" t="e">
        <f>'II.1.3'!#REF!</f>
        <v>#REF!</v>
      </c>
      <c r="L89" s="37" t="e">
        <f>'II.1.3'!#REF!</f>
        <v>#REF!</v>
      </c>
    </row>
    <row r="90" spans="1:17" x14ac:dyDescent="0.25">
      <c r="A90" s="24"/>
      <c r="B90" s="36" t="e">
        <f>'II.1.3'!#REF!</f>
        <v>#REF!</v>
      </c>
      <c r="C90" s="37" t="e">
        <f>'II.1.3'!#REF!</f>
        <v>#REF!</v>
      </c>
      <c r="D90" s="37" t="e">
        <f>'II.1.3'!#REF!</f>
        <v>#REF!</v>
      </c>
      <c r="E90" s="37" t="e">
        <f>'II.1.3'!#REF!</f>
        <v>#REF!</v>
      </c>
      <c r="F90" s="37" t="e">
        <f>'II.1.3'!#REF!</f>
        <v>#REF!</v>
      </c>
      <c r="G90" s="37" t="e">
        <f>'II.1.3'!#REF!</f>
        <v>#REF!</v>
      </c>
      <c r="H90" s="37" t="e">
        <f>'II.1.3'!#REF!</f>
        <v>#REF!</v>
      </c>
      <c r="I90" s="37" t="e">
        <f>'II.1.3'!#REF!</f>
        <v>#REF!</v>
      </c>
      <c r="J90" s="37" t="e">
        <f>'II.1.3'!#REF!</f>
        <v>#REF!</v>
      </c>
      <c r="K90" s="37" t="e">
        <f>'II.1.3'!#REF!</f>
        <v>#REF!</v>
      </c>
      <c r="L90" s="37" t="e">
        <f>'II.1.3'!#REF!</f>
        <v>#REF!</v>
      </c>
    </row>
    <row r="91" spans="1:17" x14ac:dyDescent="0.25">
      <c r="A91" s="24"/>
      <c r="B91" s="36" t="e">
        <f>'II.1.3'!#REF!</f>
        <v>#REF!</v>
      </c>
      <c r="C91" s="37" t="e">
        <f>'II.1.3'!#REF!</f>
        <v>#REF!</v>
      </c>
      <c r="D91" s="37" t="e">
        <f>'II.1.3'!#REF!</f>
        <v>#REF!</v>
      </c>
      <c r="E91" s="37" t="e">
        <f>'II.1.3'!#REF!</f>
        <v>#REF!</v>
      </c>
      <c r="F91" s="37" t="e">
        <f>'II.1.3'!#REF!</f>
        <v>#REF!</v>
      </c>
      <c r="G91" s="37" t="e">
        <f>'II.1.3'!#REF!</f>
        <v>#REF!</v>
      </c>
      <c r="H91" s="37" t="e">
        <f>'II.1.3'!#REF!</f>
        <v>#REF!</v>
      </c>
      <c r="I91" s="37" t="e">
        <f>'II.1.3'!#REF!</f>
        <v>#REF!</v>
      </c>
      <c r="J91" s="37" t="e">
        <f>'II.1.3'!#REF!</f>
        <v>#REF!</v>
      </c>
      <c r="K91" s="37" t="e">
        <f>'II.1.3'!#REF!</f>
        <v>#REF!</v>
      </c>
      <c r="L91" s="37" t="e">
        <f>'II.1.3'!#REF!</f>
        <v>#REF!</v>
      </c>
    </row>
    <row r="92" spans="1:17" x14ac:dyDescent="0.25">
      <c r="A92" s="24"/>
      <c r="B92" s="36" t="e">
        <f>'II.1.3'!#REF!</f>
        <v>#REF!</v>
      </c>
      <c r="C92" s="37" t="e">
        <f>'II.1.3'!#REF!</f>
        <v>#REF!</v>
      </c>
      <c r="D92" s="37" t="e">
        <f>'II.1.3'!#REF!</f>
        <v>#REF!</v>
      </c>
      <c r="E92" s="37" t="e">
        <f>'II.1.3'!#REF!</f>
        <v>#REF!</v>
      </c>
      <c r="F92" s="37" t="e">
        <f>'II.1.3'!#REF!</f>
        <v>#REF!</v>
      </c>
      <c r="G92" s="37" t="e">
        <f>'II.1.3'!#REF!</f>
        <v>#REF!</v>
      </c>
      <c r="H92" s="37" t="e">
        <f>'II.1.3'!#REF!</f>
        <v>#REF!</v>
      </c>
      <c r="I92" s="37" t="e">
        <f>'II.1.3'!#REF!</f>
        <v>#REF!</v>
      </c>
      <c r="J92" s="37" t="e">
        <f>'II.1.3'!#REF!</f>
        <v>#REF!</v>
      </c>
      <c r="K92" s="37" t="e">
        <f>'II.1.3'!#REF!</f>
        <v>#REF!</v>
      </c>
      <c r="L92" s="37" t="e">
        <f>'II.1.3'!#REF!</f>
        <v>#REF!</v>
      </c>
    </row>
    <row r="93" spans="1:17" s="23" customFormat="1" ht="18.75" customHeight="1" x14ac:dyDescent="0.25">
      <c r="B93" s="38" t="str">
        <f>'II.1.3'!B15</f>
        <v>MINISTERIO DE DEFENSA NACIONAL</v>
      </c>
      <c r="C93" s="39">
        <f>'II.1.3'!D15</f>
        <v>3531</v>
      </c>
      <c r="D93" s="39">
        <f>'II.1.3'!E15</f>
        <v>3776</v>
      </c>
      <c r="E93" s="39">
        <f>'II.1.3'!F15</f>
        <v>3834</v>
      </c>
      <c r="F93" s="39">
        <f>'II.1.3'!G15</f>
        <v>3894</v>
      </c>
      <c r="G93" s="39">
        <f>'II.1.3'!H15</f>
        <v>3909</v>
      </c>
      <c r="H93" s="39">
        <f>'II.1.3'!I15</f>
        <v>4139</v>
      </c>
      <c r="I93" s="39">
        <f>'II.1.3'!J15</f>
        <v>4307</v>
      </c>
      <c r="J93" s="39">
        <f>'II.1.3'!K15</f>
        <v>5102</v>
      </c>
      <c r="K93" s="39">
        <f>'II.1.3'!L15</f>
        <v>5360</v>
      </c>
      <c r="L93" s="39">
        <f>'II.1.3'!M15</f>
        <v>5437</v>
      </c>
      <c r="M93"/>
      <c r="N93" s="21"/>
      <c r="O93" s="21"/>
      <c r="P93" s="21"/>
      <c r="Q93" s="21"/>
    </row>
    <row r="94" spans="1:17" x14ac:dyDescent="0.25">
      <c r="B94" s="36" t="e">
        <f>'II.1.3'!#REF!</f>
        <v>#REF!</v>
      </c>
      <c r="C94" s="55" t="e">
        <f>'II.1.3'!#REF!</f>
        <v>#REF!</v>
      </c>
      <c r="D94" s="55" t="e">
        <f>'II.1.3'!#REF!</f>
        <v>#REF!</v>
      </c>
      <c r="E94" s="55" t="e">
        <f>'II.1.3'!#REF!</f>
        <v>#REF!</v>
      </c>
      <c r="F94" s="55" t="e">
        <f>'II.1.3'!#REF!</f>
        <v>#REF!</v>
      </c>
      <c r="G94" s="37" t="e">
        <f>'II.1.3'!#REF!</f>
        <v>#REF!</v>
      </c>
      <c r="H94" s="37" t="e">
        <f>'II.1.3'!#REF!</f>
        <v>#REF!</v>
      </c>
      <c r="I94" s="57" t="e">
        <f>'II.1.3'!#REF!</f>
        <v>#REF!</v>
      </c>
      <c r="J94" s="55" t="e">
        <f>'II.1.3'!#REF!</f>
        <v>#REF!</v>
      </c>
      <c r="K94" s="55" t="e">
        <f>'II.1.3'!#REF!</f>
        <v>#REF!</v>
      </c>
      <c r="L94" s="55" t="e">
        <f>'II.1.3'!#REF!</f>
        <v>#REF!</v>
      </c>
    </row>
    <row r="95" spans="1:17" x14ac:dyDescent="0.25">
      <c r="B95" s="36" t="e">
        <f>'II.1.3'!#REF!</f>
        <v>#REF!</v>
      </c>
      <c r="C95" s="55" t="e">
        <f>'II.1.3'!#REF!</f>
        <v>#REF!</v>
      </c>
      <c r="D95" s="55" t="e">
        <f>'II.1.3'!#REF!</f>
        <v>#REF!</v>
      </c>
      <c r="E95" s="55" t="e">
        <f>'II.1.3'!#REF!</f>
        <v>#REF!</v>
      </c>
      <c r="F95" s="55" t="e">
        <f>'II.1.3'!#REF!</f>
        <v>#REF!</v>
      </c>
      <c r="G95" s="37" t="e">
        <f>'II.1.3'!#REF!</f>
        <v>#REF!</v>
      </c>
      <c r="H95" s="37" t="e">
        <f>'II.1.3'!#REF!</f>
        <v>#REF!</v>
      </c>
      <c r="I95" s="57" t="e">
        <f>'II.1.3'!#REF!</f>
        <v>#REF!</v>
      </c>
      <c r="J95" s="55" t="e">
        <f>'II.1.3'!#REF!</f>
        <v>#REF!</v>
      </c>
      <c r="K95" s="55" t="e">
        <f>'II.1.3'!#REF!</f>
        <v>#REF!</v>
      </c>
      <c r="L95" s="55" t="e">
        <f>'II.1.3'!#REF!</f>
        <v>#REF!</v>
      </c>
    </row>
    <row r="96" spans="1:17" x14ac:dyDescent="0.25">
      <c r="B96" s="36" t="e">
        <f>'II.1.3'!#REF!</f>
        <v>#REF!</v>
      </c>
      <c r="C96" s="55" t="e">
        <f>'II.1.3'!#REF!</f>
        <v>#REF!</v>
      </c>
      <c r="D96" s="55" t="e">
        <f>'II.1.3'!#REF!</f>
        <v>#REF!</v>
      </c>
      <c r="E96" s="55" t="e">
        <f>'II.1.3'!#REF!</f>
        <v>#REF!</v>
      </c>
      <c r="F96" s="55" t="e">
        <f>'II.1.3'!#REF!</f>
        <v>#REF!</v>
      </c>
      <c r="G96" s="37" t="e">
        <f>'II.1.3'!#REF!</f>
        <v>#REF!</v>
      </c>
      <c r="H96" s="37" t="e">
        <f>'II.1.3'!#REF!</f>
        <v>#REF!</v>
      </c>
      <c r="I96" s="57" t="e">
        <f>'II.1.3'!#REF!</f>
        <v>#REF!</v>
      </c>
      <c r="J96" s="55" t="e">
        <f>'II.1.3'!#REF!</f>
        <v>#REF!</v>
      </c>
      <c r="K96" s="55" t="e">
        <f>'II.1.3'!#REF!</f>
        <v>#REF!</v>
      </c>
      <c r="L96" s="55" t="e">
        <f>'II.1.3'!#REF!</f>
        <v>#REF!</v>
      </c>
    </row>
    <row r="97" spans="1:17" x14ac:dyDescent="0.25">
      <c r="B97" s="36" t="e">
        <f>'II.1.3'!#REF!</f>
        <v>#REF!</v>
      </c>
      <c r="C97" s="55" t="e">
        <f>'II.1.3'!#REF!</f>
        <v>#REF!</v>
      </c>
      <c r="D97" s="55" t="e">
        <f>'II.1.3'!#REF!</f>
        <v>#REF!</v>
      </c>
      <c r="E97" s="55" t="e">
        <f>'II.1.3'!#REF!</f>
        <v>#REF!</v>
      </c>
      <c r="F97" s="55" t="e">
        <f>'II.1.3'!#REF!</f>
        <v>#REF!</v>
      </c>
      <c r="G97" s="37" t="e">
        <f>'II.1.3'!#REF!</f>
        <v>#REF!</v>
      </c>
      <c r="H97" s="37" t="e">
        <f>'II.1.3'!#REF!</f>
        <v>#REF!</v>
      </c>
      <c r="I97" s="57" t="e">
        <f>'II.1.3'!#REF!</f>
        <v>#REF!</v>
      </c>
      <c r="J97" s="55" t="e">
        <f>'II.1.3'!#REF!</f>
        <v>#REF!</v>
      </c>
      <c r="K97" s="55" t="e">
        <f>'II.1.3'!#REF!</f>
        <v>#REF!</v>
      </c>
      <c r="L97" s="55" t="e">
        <f>'II.1.3'!#REF!</f>
        <v>#REF!</v>
      </c>
    </row>
    <row r="98" spans="1:17" ht="15" customHeight="1" x14ac:dyDescent="0.25">
      <c r="B98" s="36" t="e">
        <f>'II.1.3'!#REF!</f>
        <v>#REF!</v>
      </c>
      <c r="C98" s="37" t="e">
        <f>'II.1.3'!#REF!</f>
        <v>#REF!</v>
      </c>
      <c r="D98" s="37" t="e">
        <f>'II.1.3'!#REF!</f>
        <v>#REF!</v>
      </c>
      <c r="E98" s="37" t="e">
        <f>'II.1.3'!#REF!</f>
        <v>#REF!</v>
      </c>
      <c r="F98" s="37" t="e">
        <f>'II.1.3'!#REF!</f>
        <v>#REF!</v>
      </c>
      <c r="G98" s="37" t="e">
        <f>'II.1.3'!#REF!</f>
        <v>#REF!</v>
      </c>
      <c r="H98" s="37" t="e">
        <f>'II.1.3'!#REF!</f>
        <v>#REF!</v>
      </c>
      <c r="I98" s="57" t="e">
        <f>'II.1.3'!#REF!</f>
        <v>#REF!</v>
      </c>
      <c r="J98" s="55" t="e">
        <f>'II.1.3'!#REF!</f>
        <v>#REF!</v>
      </c>
      <c r="K98" s="55" t="e">
        <f>'II.1.3'!#REF!</f>
        <v>#REF!</v>
      </c>
      <c r="L98" s="55" t="e">
        <f>'II.1.3'!#REF!</f>
        <v>#REF!</v>
      </c>
    </row>
    <row r="99" spans="1:17" ht="15" customHeight="1" x14ac:dyDescent="0.25">
      <c r="B99" s="36" t="e">
        <f>'II.1.3'!#REF!</f>
        <v>#REF!</v>
      </c>
      <c r="C99" s="57" t="e">
        <f>'II.1.3'!#REF!</f>
        <v>#REF!</v>
      </c>
      <c r="D99" s="57" t="e">
        <f>'II.1.3'!#REF!</f>
        <v>#REF!</v>
      </c>
      <c r="E99" s="57" t="e">
        <f>'II.1.3'!#REF!</f>
        <v>#REF!</v>
      </c>
      <c r="F99" s="57" t="e">
        <f>'II.1.3'!#REF!</f>
        <v>#REF!</v>
      </c>
      <c r="G99" s="57" t="e">
        <f>'II.1.3'!#REF!</f>
        <v>#REF!</v>
      </c>
      <c r="H99" s="57" t="e">
        <f>'II.1.3'!#REF!</f>
        <v>#REF!</v>
      </c>
      <c r="I99" s="57" t="e">
        <f>'II.1.3'!#REF!</f>
        <v>#REF!</v>
      </c>
      <c r="J99" s="55" t="e">
        <f>'II.1.3'!#REF!</f>
        <v>#REF!</v>
      </c>
      <c r="K99" s="55" t="e">
        <f>'II.1.3'!#REF!</f>
        <v>#REF!</v>
      </c>
      <c r="L99" s="55" t="e">
        <f>'II.1.3'!#REF!</f>
        <v>#REF!</v>
      </c>
    </row>
    <row r="100" spans="1:17" x14ac:dyDescent="0.25">
      <c r="A100" s="24"/>
      <c r="B100" s="36" t="e">
        <f>'II.1.3'!#REF!</f>
        <v>#REF!</v>
      </c>
      <c r="C100" s="37" t="e">
        <f>'II.1.3'!#REF!</f>
        <v>#REF!</v>
      </c>
      <c r="D100" s="37" t="e">
        <f>'II.1.3'!#REF!</f>
        <v>#REF!</v>
      </c>
      <c r="E100" s="37" t="e">
        <f>'II.1.3'!#REF!</f>
        <v>#REF!</v>
      </c>
      <c r="F100" s="37" t="e">
        <f>'II.1.3'!#REF!</f>
        <v>#REF!</v>
      </c>
      <c r="G100" s="37" t="e">
        <f>'II.1.3'!#REF!</f>
        <v>#REF!</v>
      </c>
      <c r="H100" s="37" t="e">
        <f>'II.1.3'!#REF!</f>
        <v>#REF!</v>
      </c>
      <c r="I100" s="37" t="e">
        <f>'II.1.3'!#REF!</f>
        <v>#REF!</v>
      </c>
      <c r="J100" s="37" t="e">
        <f>'II.1.3'!#REF!</f>
        <v>#REF!</v>
      </c>
      <c r="K100" s="37" t="e">
        <f>'II.1.3'!#REF!</f>
        <v>#REF!</v>
      </c>
      <c r="L100" s="37" t="e">
        <f>'II.1.3'!#REF!</f>
        <v>#REF!</v>
      </c>
    </row>
    <row r="101" spans="1:17" x14ac:dyDescent="0.25">
      <c r="A101" s="24"/>
      <c r="B101" s="36" t="e">
        <f>'II.1.3'!#REF!</f>
        <v>#REF!</v>
      </c>
      <c r="C101" s="37" t="e">
        <f>'II.1.3'!#REF!</f>
        <v>#REF!</v>
      </c>
      <c r="D101" s="37" t="e">
        <f>'II.1.3'!#REF!</f>
        <v>#REF!</v>
      </c>
      <c r="E101" s="37" t="e">
        <f>'II.1.3'!#REF!</f>
        <v>#REF!</v>
      </c>
      <c r="F101" s="37" t="e">
        <f>'II.1.3'!#REF!</f>
        <v>#REF!</v>
      </c>
      <c r="G101" s="37" t="e">
        <f>'II.1.3'!#REF!</f>
        <v>#REF!</v>
      </c>
      <c r="H101" s="37" t="e">
        <f>'II.1.3'!#REF!</f>
        <v>#REF!</v>
      </c>
      <c r="I101" s="37" t="e">
        <f>'II.1.3'!#REF!</f>
        <v>#REF!</v>
      </c>
      <c r="J101" s="37" t="e">
        <f>'II.1.3'!#REF!</f>
        <v>#REF!</v>
      </c>
      <c r="K101" s="37" t="e">
        <f>'II.1.3'!#REF!</f>
        <v>#REF!</v>
      </c>
      <c r="L101" s="37" t="e">
        <f>'II.1.3'!#REF!</f>
        <v>#REF!</v>
      </c>
    </row>
    <row r="102" spans="1:17" ht="15" customHeight="1" x14ac:dyDescent="0.25">
      <c r="A102" s="24"/>
      <c r="B102" s="36" t="e">
        <f>'II.1.3'!#REF!</f>
        <v>#REF!</v>
      </c>
      <c r="C102" s="37" t="e">
        <f>'II.1.3'!#REF!</f>
        <v>#REF!</v>
      </c>
      <c r="D102" s="37" t="e">
        <f>'II.1.3'!#REF!</f>
        <v>#REF!</v>
      </c>
      <c r="E102" s="37" t="e">
        <f>'II.1.3'!#REF!</f>
        <v>#REF!</v>
      </c>
      <c r="F102" s="37" t="e">
        <f>'II.1.3'!#REF!</f>
        <v>#REF!</v>
      </c>
      <c r="G102" s="37" t="e">
        <f>'II.1.3'!#REF!</f>
        <v>#REF!</v>
      </c>
      <c r="H102" s="37" t="e">
        <f>'II.1.3'!#REF!</f>
        <v>#REF!</v>
      </c>
      <c r="I102" s="37" t="e">
        <f>'II.1.3'!#REF!</f>
        <v>#REF!</v>
      </c>
      <c r="J102" s="37" t="e">
        <f>'II.1.3'!#REF!</f>
        <v>#REF!</v>
      </c>
      <c r="K102" s="37" t="e">
        <f>'II.1.3'!#REF!</f>
        <v>#REF!</v>
      </c>
      <c r="L102" s="37" t="e">
        <f>'II.1.3'!#REF!</f>
        <v>#REF!</v>
      </c>
    </row>
    <row r="103" spans="1:17" x14ac:dyDescent="0.25">
      <c r="A103" s="24"/>
      <c r="B103" s="36" t="e">
        <f>'II.1.3'!#REF!</f>
        <v>#REF!</v>
      </c>
      <c r="C103" s="37" t="e">
        <f>'II.1.3'!#REF!</f>
        <v>#REF!</v>
      </c>
      <c r="D103" s="37" t="e">
        <f>'II.1.3'!#REF!</f>
        <v>#REF!</v>
      </c>
      <c r="E103" s="37" t="e">
        <f>'II.1.3'!#REF!</f>
        <v>#REF!</v>
      </c>
      <c r="F103" s="37" t="e">
        <f>'II.1.3'!#REF!</f>
        <v>#REF!</v>
      </c>
      <c r="G103" s="37" t="e">
        <f>'II.1.3'!#REF!</f>
        <v>#REF!</v>
      </c>
      <c r="H103" s="37" t="e">
        <f>'II.1.3'!#REF!</f>
        <v>#REF!</v>
      </c>
      <c r="I103" s="37" t="e">
        <f>'II.1.3'!#REF!</f>
        <v>#REF!</v>
      </c>
      <c r="J103" s="37" t="e">
        <f>'II.1.3'!#REF!</f>
        <v>#REF!</v>
      </c>
      <c r="K103" s="37" t="e">
        <f>'II.1.3'!#REF!</f>
        <v>#REF!</v>
      </c>
      <c r="L103" s="37" t="e">
        <f>'II.1.3'!#REF!</f>
        <v>#REF!</v>
      </c>
    </row>
    <row r="104" spans="1:17" x14ac:dyDescent="0.25">
      <c r="A104" s="24"/>
      <c r="B104" s="36" t="e">
        <f>'II.1.3'!#REF!</f>
        <v>#REF!</v>
      </c>
      <c r="C104" s="37" t="e">
        <f>'II.1.3'!#REF!</f>
        <v>#REF!</v>
      </c>
      <c r="D104" s="37" t="e">
        <f>'II.1.3'!#REF!</f>
        <v>#REF!</v>
      </c>
      <c r="E104" s="37" t="e">
        <f>'II.1.3'!#REF!</f>
        <v>#REF!</v>
      </c>
      <c r="F104" s="37" t="e">
        <f>'II.1.3'!#REF!</f>
        <v>#REF!</v>
      </c>
      <c r="G104" s="37" t="e">
        <f>'II.1.3'!#REF!</f>
        <v>#REF!</v>
      </c>
      <c r="H104" s="37" t="e">
        <f>'II.1.3'!#REF!</f>
        <v>#REF!</v>
      </c>
      <c r="I104" s="37" t="e">
        <f>'II.1.3'!#REF!</f>
        <v>#REF!</v>
      </c>
      <c r="J104" s="37" t="e">
        <f>'II.1.3'!#REF!</f>
        <v>#REF!</v>
      </c>
      <c r="K104" s="37" t="e">
        <f>'II.1.3'!#REF!</f>
        <v>#REF!</v>
      </c>
      <c r="L104" s="37" t="e">
        <f>'II.1.3'!#REF!</f>
        <v>#REF!</v>
      </c>
    </row>
    <row r="105" spans="1:17" x14ac:dyDescent="0.25">
      <c r="A105" s="24"/>
      <c r="B105" s="36" t="e">
        <f>'II.1.3'!#REF!</f>
        <v>#REF!</v>
      </c>
      <c r="C105" s="55" t="e">
        <f>'II.1.3'!#REF!</f>
        <v>#REF!</v>
      </c>
      <c r="D105" s="55" t="e">
        <f>'II.1.3'!#REF!</f>
        <v>#REF!</v>
      </c>
      <c r="E105" s="55" t="e">
        <f>'II.1.3'!#REF!</f>
        <v>#REF!</v>
      </c>
      <c r="F105" s="55" t="e">
        <f>'II.1.3'!#REF!</f>
        <v>#REF!</v>
      </c>
      <c r="G105" s="55" t="e">
        <f>'II.1.3'!#REF!</f>
        <v>#REF!</v>
      </c>
      <c r="H105" s="55" t="e">
        <f>'II.1.3'!#REF!</f>
        <v>#REF!</v>
      </c>
      <c r="I105" s="55" t="e">
        <f>'II.1.3'!#REF!</f>
        <v>#REF!</v>
      </c>
      <c r="J105" s="37" t="e">
        <f>'II.1.3'!#REF!</f>
        <v>#REF!</v>
      </c>
      <c r="K105" s="37" t="e">
        <f>'II.1.3'!#REF!</f>
        <v>#REF!</v>
      </c>
      <c r="L105" s="37" t="e">
        <f>'II.1.3'!#REF!</f>
        <v>#REF!</v>
      </c>
      <c r="N105" s="23"/>
      <c r="O105" s="23"/>
      <c r="P105" s="23"/>
      <c r="Q105" s="23"/>
    </row>
    <row r="106" spans="1:17" x14ac:dyDescent="0.25">
      <c r="A106" s="24"/>
      <c r="B106" s="36" t="e">
        <f>'II.1.3'!#REF!</f>
        <v>#REF!</v>
      </c>
      <c r="C106" s="55" t="e">
        <f>'II.1.3'!#REF!</f>
        <v>#REF!</v>
      </c>
      <c r="D106" s="55" t="e">
        <f>'II.1.3'!#REF!</f>
        <v>#REF!</v>
      </c>
      <c r="E106" s="55" t="e">
        <f>'II.1.3'!#REF!</f>
        <v>#REF!</v>
      </c>
      <c r="F106" s="55" t="e">
        <f>'II.1.3'!#REF!</f>
        <v>#REF!</v>
      </c>
      <c r="G106" s="55" t="e">
        <f>'II.1.3'!#REF!</f>
        <v>#REF!</v>
      </c>
      <c r="H106" s="55" t="e">
        <f>'II.1.3'!#REF!</f>
        <v>#REF!</v>
      </c>
      <c r="I106" s="55" t="e">
        <f>'II.1.3'!#REF!</f>
        <v>#REF!</v>
      </c>
      <c r="J106" s="55" t="e">
        <f>'II.1.3'!#REF!</f>
        <v>#REF!</v>
      </c>
      <c r="K106" s="37" t="e">
        <f>'II.1.3'!#REF!</f>
        <v>#REF!</v>
      </c>
      <c r="L106" s="37" t="e">
        <f>'II.1.3'!#REF!</f>
        <v>#REF!</v>
      </c>
    </row>
    <row r="107" spans="1:17" s="23" customFormat="1" ht="18.75" customHeight="1" x14ac:dyDescent="0.25">
      <c r="B107" s="38" t="str">
        <f>'II.1.3'!B16</f>
        <v>MINISTERIO DE OBRAS PÚBLICAS</v>
      </c>
      <c r="C107" s="39">
        <f>'II.1.3'!D16</f>
        <v>6738</v>
      </c>
      <c r="D107" s="39">
        <f>'II.1.3'!E16</f>
        <v>7568</v>
      </c>
      <c r="E107" s="39">
        <f>'II.1.3'!F16</f>
        <v>7903</v>
      </c>
      <c r="F107" s="39">
        <f>'II.1.3'!G16</f>
        <v>7836</v>
      </c>
      <c r="G107" s="39">
        <f>'II.1.3'!H16</f>
        <v>8131</v>
      </c>
      <c r="H107" s="39">
        <f>'II.1.3'!I16</f>
        <v>8176</v>
      </c>
      <c r="I107" s="39">
        <f>'II.1.3'!J16</f>
        <v>8241</v>
      </c>
      <c r="J107" s="39">
        <f>'II.1.3'!K16</f>
        <v>8218</v>
      </c>
      <c r="K107" s="39">
        <f>'II.1.3'!L16</f>
        <v>8466</v>
      </c>
      <c r="L107" s="39">
        <f>'II.1.3'!M16</f>
        <v>8613</v>
      </c>
      <c r="M107"/>
      <c r="N107" s="21"/>
      <c r="O107" s="21"/>
      <c r="P107" s="21"/>
      <c r="Q107" s="21"/>
    </row>
    <row r="108" spans="1:17" x14ac:dyDescent="0.25">
      <c r="A108" s="24"/>
      <c r="B108" s="36" t="e">
        <f>'II.1.3'!#REF!</f>
        <v>#REF!</v>
      </c>
      <c r="C108" s="37" t="e">
        <f>'II.1.3'!#REF!</f>
        <v>#REF!</v>
      </c>
      <c r="D108" s="37" t="e">
        <f>'II.1.3'!#REF!</f>
        <v>#REF!</v>
      </c>
      <c r="E108" s="37" t="e">
        <f>'II.1.3'!#REF!</f>
        <v>#REF!</v>
      </c>
      <c r="F108" s="37" t="e">
        <f>'II.1.3'!#REF!</f>
        <v>#REF!</v>
      </c>
      <c r="G108" s="37" t="e">
        <f>'II.1.3'!#REF!</f>
        <v>#REF!</v>
      </c>
      <c r="H108" s="37" t="e">
        <f>'II.1.3'!#REF!</f>
        <v>#REF!</v>
      </c>
      <c r="I108" s="37" t="e">
        <f>'II.1.3'!#REF!</f>
        <v>#REF!</v>
      </c>
      <c r="J108" s="37" t="e">
        <f>'II.1.3'!#REF!</f>
        <v>#REF!</v>
      </c>
      <c r="K108" s="37" t="e">
        <f>'II.1.3'!#REF!</f>
        <v>#REF!</v>
      </c>
      <c r="L108" s="37" t="e">
        <f>'II.1.3'!#REF!</f>
        <v>#REF!</v>
      </c>
    </row>
    <row r="109" spans="1:17" x14ac:dyDescent="0.25">
      <c r="A109" s="24"/>
      <c r="B109" s="36" t="e">
        <f>'II.1.3'!#REF!</f>
        <v>#REF!</v>
      </c>
      <c r="C109" s="37" t="e">
        <f>'II.1.3'!#REF!</f>
        <v>#REF!</v>
      </c>
      <c r="D109" s="37" t="e">
        <f>'II.1.3'!#REF!</f>
        <v>#REF!</v>
      </c>
      <c r="E109" s="37" t="e">
        <f>'II.1.3'!#REF!</f>
        <v>#REF!</v>
      </c>
      <c r="F109" s="37" t="e">
        <f>'II.1.3'!#REF!</f>
        <v>#REF!</v>
      </c>
      <c r="G109" s="37" t="e">
        <f>'II.1.3'!#REF!</f>
        <v>#REF!</v>
      </c>
      <c r="H109" s="37" t="e">
        <f>'II.1.3'!#REF!</f>
        <v>#REF!</v>
      </c>
      <c r="I109" s="37" t="e">
        <f>'II.1.3'!#REF!</f>
        <v>#REF!</v>
      </c>
      <c r="J109" s="37" t="e">
        <f>'II.1.3'!#REF!</f>
        <v>#REF!</v>
      </c>
      <c r="K109" s="37" t="e">
        <f>'II.1.3'!#REF!</f>
        <v>#REF!</v>
      </c>
      <c r="L109" s="37" t="e">
        <f>'II.1.3'!#REF!</f>
        <v>#REF!</v>
      </c>
    </row>
    <row r="110" spans="1:17" x14ac:dyDescent="0.25">
      <c r="A110" s="24"/>
      <c r="B110" s="36" t="e">
        <f>'II.1.3'!#REF!</f>
        <v>#REF!</v>
      </c>
      <c r="C110" s="37" t="e">
        <f>'II.1.3'!#REF!</f>
        <v>#REF!</v>
      </c>
      <c r="D110" s="37" t="e">
        <f>'II.1.3'!#REF!</f>
        <v>#REF!</v>
      </c>
      <c r="E110" s="37" t="e">
        <f>'II.1.3'!#REF!</f>
        <v>#REF!</v>
      </c>
      <c r="F110" s="37" t="e">
        <f>'II.1.3'!#REF!</f>
        <v>#REF!</v>
      </c>
      <c r="G110" s="37" t="e">
        <f>'II.1.3'!#REF!</f>
        <v>#REF!</v>
      </c>
      <c r="H110" s="37" t="e">
        <f>'II.1.3'!#REF!</f>
        <v>#REF!</v>
      </c>
      <c r="I110" s="37" t="e">
        <f>'II.1.3'!#REF!</f>
        <v>#REF!</v>
      </c>
      <c r="J110" s="37" t="e">
        <f>'II.1.3'!#REF!</f>
        <v>#REF!</v>
      </c>
      <c r="K110" s="37" t="e">
        <f>'II.1.3'!#REF!</f>
        <v>#REF!</v>
      </c>
      <c r="L110" s="37" t="e">
        <f>'II.1.3'!#REF!</f>
        <v>#REF!</v>
      </c>
    </row>
    <row r="111" spans="1:17" ht="14.25" customHeight="1" x14ac:dyDescent="0.25"/>
    <row r="112" spans="1:17" x14ac:dyDescent="0.25">
      <c r="B112" s="16" t="s">
        <v>28</v>
      </c>
      <c r="C112" s="1"/>
      <c r="D112" s="1"/>
      <c r="E112" s="1"/>
      <c r="F112" s="1"/>
      <c r="G112" s="1"/>
      <c r="H112" s="1"/>
      <c r="I112" s="1"/>
      <c r="J112" s="1"/>
      <c r="K112" s="1"/>
    </row>
    <row r="113" spans="1:17" x14ac:dyDescent="0.25">
      <c r="B113" s="11" t="s">
        <v>42</v>
      </c>
      <c r="C113" s="27"/>
      <c r="D113" s="27"/>
      <c r="E113" s="26"/>
      <c r="F113" s="27"/>
      <c r="G113" s="27"/>
      <c r="H113" s="27"/>
      <c r="I113" s="27"/>
      <c r="J113" s="27"/>
      <c r="K113" s="27"/>
      <c r="L113" s="27"/>
      <c r="N113" s="23"/>
      <c r="O113" s="23"/>
      <c r="P113" s="23"/>
      <c r="Q113" s="23"/>
    </row>
    <row r="114" spans="1:17" x14ac:dyDescent="0.25">
      <c r="A114" s="24"/>
      <c r="B114" s="36" t="e">
        <f>'II.1.3'!#REF!</f>
        <v>#REF!</v>
      </c>
      <c r="C114" s="37" t="e">
        <f>'II.1.3'!#REF!</f>
        <v>#REF!</v>
      </c>
      <c r="D114" s="37" t="e">
        <f>'II.1.3'!#REF!</f>
        <v>#REF!</v>
      </c>
      <c r="E114" s="37" t="e">
        <f>'II.1.3'!#REF!</f>
        <v>#REF!</v>
      </c>
      <c r="F114" s="37" t="e">
        <f>'II.1.3'!#REF!</f>
        <v>#REF!</v>
      </c>
      <c r="G114" s="37" t="e">
        <f>'II.1.3'!#REF!</f>
        <v>#REF!</v>
      </c>
      <c r="H114" s="37" t="e">
        <f>'II.1.3'!#REF!</f>
        <v>#REF!</v>
      </c>
      <c r="I114" s="37" t="e">
        <f>'II.1.3'!#REF!</f>
        <v>#REF!</v>
      </c>
      <c r="J114" s="37" t="e">
        <f>'II.1.3'!#REF!</f>
        <v>#REF!</v>
      </c>
      <c r="K114" s="37" t="e">
        <f>'II.1.3'!#REF!</f>
        <v>#REF!</v>
      </c>
      <c r="L114" s="37" t="e">
        <f>'II.1.3'!#REF!</f>
        <v>#REF!</v>
      </c>
      <c r="P114" s="23"/>
      <c r="Q114" s="23"/>
    </row>
    <row r="115" spans="1:17" x14ac:dyDescent="0.25">
      <c r="A115" s="24"/>
      <c r="B115" s="36" t="e">
        <f>'II.1.3'!#REF!</f>
        <v>#REF!</v>
      </c>
      <c r="C115" s="37" t="e">
        <f>'II.1.3'!#REF!</f>
        <v>#REF!</v>
      </c>
      <c r="D115" s="37" t="e">
        <f>'II.1.3'!#REF!</f>
        <v>#REF!</v>
      </c>
      <c r="E115" s="37" t="e">
        <f>'II.1.3'!#REF!</f>
        <v>#REF!</v>
      </c>
      <c r="F115" s="37" t="e">
        <f>'II.1.3'!#REF!</f>
        <v>#REF!</v>
      </c>
      <c r="G115" s="37" t="e">
        <f>'II.1.3'!#REF!</f>
        <v>#REF!</v>
      </c>
      <c r="H115" s="37" t="e">
        <f>'II.1.3'!#REF!</f>
        <v>#REF!</v>
      </c>
      <c r="I115" s="37" t="e">
        <f>'II.1.3'!#REF!</f>
        <v>#REF!</v>
      </c>
      <c r="J115" s="37" t="e">
        <f>'II.1.3'!#REF!</f>
        <v>#REF!</v>
      </c>
      <c r="K115" s="37" t="e">
        <f>'II.1.3'!#REF!</f>
        <v>#REF!</v>
      </c>
      <c r="L115" s="37" t="e">
        <f>'II.1.3'!#REF!</f>
        <v>#REF!</v>
      </c>
    </row>
    <row r="116" spans="1:17" x14ac:dyDescent="0.25">
      <c r="A116" s="24"/>
      <c r="B116" s="36" t="e">
        <f>'II.1.3'!#REF!</f>
        <v>#REF!</v>
      </c>
      <c r="C116" s="37" t="e">
        <f>'II.1.3'!#REF!</f>
        <v>#REF!</v>
      </c>
      <c r="D116" s="37" t="e">
        <f>'II.1.3'!#REF!</f>
        <v>#REF!</v>
      </c>
      <c r="E116" s="37" t="e">
        <f>'II.1.3'!#REF!</f>
        <v>#REF!</v>
      </c>
      <c r="F116" s="37" t="e">
        <f>'II.1.3'!#REF!</f>
        <v>#REF!</v>
      </c>
      <c r="G116" s="37" t="e">
        <f>'II.1.3'!#REF!</f>
        <v>#REF!</v>
      </c>
      <c r="H116" s="37" t="e">
        <f>'II.1.3'!#REF!</f>
        <v>#REF!</v>
      </c>
      <c r="I116" s="37" t="e">
        <f>'II.1.3'!#REF!</f>
        <v>#REF!</v>
      </c>
      <c r="J116" s="37" t="e">
        <f>'II.1.3'!#REF!</f>
        <v>#REF!</v>
      </c>
      <c r="K116" s="37" t="e">
        <f>'II.1.3'!#REF!</f>
        <v>#REF!</v>
      </c>
      <c r="L116" s="37" t="e">
        <f>'II.1.3'!#REF!</f>
        <v>#REF!</v>
      </c>
    </row>
    <row r="117" spans="1:17" x14ac:dyDescent="0.25">
      <c r="A117" s="24"/>
      <c r="B117" s="36" t="e">
        <f>'II.1.3'!#REF!</f>
        <v>#REF!</v>
      </c>
      <c r="C117" s="37" t="e">
        <f>'II.1.3'!#REF!</f>
        <v>#REF!</v>
      </c>
      <c r="D117" s="37" t="e">
        <f>'II.1.3'!#REF!</f>
        <v>#REF!</v>
      </c>
      <c r="E117" s="37" t="e">
        <f>'II.1.3'!#REF!</f>
        <v>#REF!</v>
      </c>
      <c r="F117" s="37" t="e">
        <f>'II.1.3'!#REF!</f>
        <v>#REF!</v>
      </c>
      <c r="G117" s="37" t="e">
        <f>'II.1.3'!#REF!</f>
        <v>#REF!</v>
      </c>
      <c r="H117" s="37" t="e">
        <f>'II.1.3'!#REF!</f>
        <v>#REF!</v>
      </c>
      <c r="I117" s="37" t="e">
        <f>'II.1.3'!#REF!</f>
        <v>#REF!</v>
      </c>
      <c r="J117" s="37" t="e">
        <f>'II.1.3'!#REF!</f>
        <v>#REF!</v>
      </c>
      <c r="K117" s="37" t="e">
        <f>'II.1.3'!#REF!</f>
        <v>#REF!</v>
      </c>
      <c r="L117" s="37" t="e">
        <f>'II.1.3'!#REF!</f>
        <v>#REF!</v>
      </c>
      <c r="N117" s="23"/>
      <c r="O117" s="23"/>
    </row>
    <row r="118" spans="1:17" x14ac:dyDescent="0.25">
      <c r="A118" s="24"/>
      <c r="B118" s="36" t="e">
        <f>'II.1.3'!#REF!</f>
        <v>#REF!</v>
      </c>
      <c r="C118" s="37" t="e">
        <f>'II.1.3'!#REF!</f>
        <v>#REF!</v>
      </c>
      <c r="D118" s="37" t="e">
        <f>'II.1.3'!#REF!</f>
        <v>#REF!</v>
      </c>
      <c r="E118" s="37" t="e">
        <f>'II.1.3'!#REF!</f>
        <v>#REF!</v>
      </c>
      <c r="F118" s="37" t="e">
        <f>'II.1.3'!#REF!</f>
        <v>#REF!</v>
      </c>
      <c r="G118" s="37" t="e">
        <f>'II.1.3'!#REF!</f>
        <v>#REF!</v>
      </c>
      <c r="H118" s="37" t="e">
        <f>'II.1.3'!#REF!</f>
        <v>#REF!</v>
      </c>
      <c r="I118" s="37" t="e">
        <f>'II.1.3'!#REF!</f>
        <v>#REF!</v>
      </c>
      <c r="J118" s="37" t="e">
        <f>'II.1.3'!#REF!</f>
        <v>#REF!</v>
      </c>
      <c r="K118" s="37" t="e">
        <f>'II.1.3'!#REF!</f>
        <v>#REF!</v>
      </c>
      <c r="L118" s="37" t="e">
        <f>'II.1.3'!#REF!</f>
        <v>#REF!</v>
      </c>
    </row>
    <row r="119" spans="1:17" x14ac:dyDescent="0.25">
      <c r="A119" s="24"/>
      <c r="B119" s="36" t="e">
        <f>'II.1.3'!#REF!</f>
        <v>#REF!</v>
      </c>
      <c r="C119" s="37" t="e">
        <f>'II.1.3'!#REF!</f>
        <v>#REF!</v>
      </c>
      <c r="D119" s="37" t="e">
        <f>'II.1.3'!#REF!</f>
        <v>#REF!</v>
      </c>
      <c r="E119" s="37" t="e">
        <f>'II.1.3'!#REF!</f>
        <v>#REF!</v>
      </c>
      <c r="F119" s="37" t="e">
        <f>'II.1.3'!#REF!</f>
        <v>#REF!</v>
      </c>
      <c r="G119" s="37" t="e">
        <f>'II.1.3'!#REF!</f>
        <v>#REF!</v>
      </c>
      <c r="H119" s="37" t="e">
        <f>'II.1.3'!#REF!</f>
        <v>#REF!</v>
      </c>
      <c r="I119" s="37" t="e">
        <f>'II.1.3'!#REF!</f>
        <v>#REF!</v>
      </c>
      <c r="J119" s="37" t="e">
        <f>'II.1.3'!#REF!</f>
        <v>#REF!</v>
      </c>
      <c r="K119" s="37" t="e">
        <f>'II.1.3'!#REF!</f>
        <v>#REF!</v>
      </c>
      <c r="L119" s="37" t="e">
        <f>'II.1.3'!#REF!</f>
        <v>#REF!</v>
      </c>
    </row>
    <row r="120" spans="1:17" x14ac:dyDescent="0.25">
      <c r="A120" s="24"/>
      <c r="B120" s="36" t="e">
        <f>'II.1.3'!#REF!</f>
        <v>#REF!</v>
      </c>
      <c r="C120" s="37" t="e">
        <f>'II.1.3'!#REF!</f>
        <v>#REF!</v>
      </c>
      <c r="D120" s="37" t="e">
        <f>'II.1.3'!#REF!</f>
        <v>#REF!</v>
      </c>
      <c r="E120" s="37" t="e">
        <f>'II.1.3'!#REF!</f>
        <v>#REF!</v>
      </c>
      <c r="F120" s="37" t="e">
        <f>'II.1.3'!#REF!</f>
        <v>#REF!</v>
      </c>
      <c r="G120" s="37" t="e">
        <f>'II.1.3'!#REF!</f>
        <v>#REF!</v>
      </c>
      <c r="H120" s="37" t="e">
        <f>'II.1.3'!#REF!</f>
        <v>#REF!</v>
      </c>
      <c r="I120" s="37" t="e">
        <f>'II.1.3'!#REF!</f>
        <v>#REF!</v>
      </c>
      <c r="J120" s="37" t="e">
        <f>'II.1.3'!#REF!</f>
        <v>#REF!</v>
      </c>
      <c r="K120" s="37" t="e">
        <f>'II.1.3'!#REF!</f>
        <v>#REF!</v>
      </c>
      <c r="L120" s="37" t="e">
        <f>'II.1.3'!#REF!</f>
        <v>#REF!</v>
      </c>
    </row>
    <row r="121" spans="1:17" x14ac:dyDescent="0.25">
      <c r="A121" s="24"/>
      <c r="B121" s="36" t="e">
        <f>'II.1.3'!#REF!</f>
        <v>#REF!</v>
      </c>
      <c r="C121" s="37" t="e">
        <f>'II.1.3'!#REF!</f>
        <v>#REF!</v>
      </c>
      <c r="D121" s="37" t="e">
        <f>'II.1.3'!#REF!</f>
        <v>#REF!</v>
      </c>
      <c r="E121" s="37" t="e">
        <f>'II.1.3'!#REF!</f>
        <v>#REF!</v>
      </c>
      <c r="F121" s="37" t="e">
        <f>'II.1.3'!#REF!</f>
        <v>#REF!</v>
      </c>
      <c r="G121" s="37" t="e">
        <f>'II.1.3'!#REF!</f>
        <v>#REF!</v>
      </c>
      <c r="H121" s="37" t="e">
        <f>'II.1.3'!#REF!</f>
        <v>#REF!</v>
      </c>
      <c r="I121" s="37" t="e">
        <f>'II.1.3'!#REF!</f>
        <v>#REF!</v>
      </c>
      <c r="J121" s="37" t="e">
        <f>'II.1.3'!#REF!</f>
        <v>#REF!</v>
      </c>
      <c r="K121" s="37" t="e">
        <f>'II.1.3'!#REF!</f>
        <v>#REF!</v>
      </c>
      <c r="L121" s="37" t="e">
        <f>'II.1.3'!#REF!</f>
        <v>#REF!</v>
      </c>
    </row>
    <row r="122" spans="1:17" x14ac:dyDescent="0.25">
      <c r="A122" s="24"/>
      <c r="B122" s="36" t="e">
        <f>'II.1.3'!#REF!</f>
        <v>#REF!</v>
      </c>
      <c r="C122" s="55" t="e">
        <f>'II.1.3'!#REF!</f>
        <v>#REF!</v>
      </c>
      <c r="D122" s="55" t="e">
        <f>'II.1.3'!#REF!</f>
        <v>#REF!</v>
      </c>
      <c r="E122" s="37" t="e">
        <f>'II.1.3'!#REF!</f>
        <v>#REF!</v>
      </c>
      <c r="F122" s="37" t="e">
        <f>'II.1.3'!#REF!</f>
        <v>#REF!</v>
      </c>
      <c r="G122" s="37" t="e">
        <f>'II.1.3'!#REF!</f>
        <v>#REF!</v>
      </c>
      <c r="H122" s="37" t="e">
        <f>'II.1.3'!#REF!</f>
        <v>#REF!</v>
      </c>
      <c r="I122" s="37" t="e">
        <f>'II.1.3'!#REF!</f>
        <v>#REF!</v>
      </c>
      <c r="J122" s="37" t="e">
        <f>'II.1.3'!#REF!</f>
        <v>#REF!</v>
      </c>
      <c r="K122" s="37" t="e">
        <f>'II.1.3'!#REF!</f>
        <v>#REF!</v>
      </c>
      <c r="L122" s="37" t="e">
        <f>'II.1.3'!#REF!</f>
        <v>#REF!</v>
      </c>
    </row>
    <row r="123" spans="1:17" x14ac:dyDescent="0.25">
      <c r="A123" s="24"/>
      <c r="B123" s="36" t="e">
        <f>'II.1.3'!#REF!</f>
        <v>#REF!</v>
      </c>
      <c r="C123" s="37" t="e">
        <f>'II.1.3'!#REF!</f>
        <v>#REF!</v>
      </c>
      <c r="D123" s="37" t="e">
        <f>'II.1.3'!#REF!</f>
        <v>#REF!</v>
      </c>
      <c r="E123" s="37" t="e">
        <f>'II.1.3'!#REF!</f>
        <v>#REF!</v>
      </c>
      <c r="F123" s="37" t="e">
        <f>'II.1.3'!#REF!</f>
        <v>#REF!</v>
      </c>
      <c r="G123" s="37" t="e">
        <f>'II.1.3'!#REF!</f>
        <v>#REF!</v>
      </c>
      <c r="H123" s="37" t="e">
        <f>'II.1.3'!#REF!</f>
        <v>#REF!</v>
      </c>
      <c r="I123" s="37" t="e">
        <f>'II.1.3'!#REF!</f>
        <v>#REF!</v>
      </c>
      <c r="J123" s="37" t="e">
        <f>'II.1.3'!#REF!</f>
        <v>#REF!</v>
      </c>
      <c r="K123" s="37" t="e">
        <f>'II.1.3'!#REF!</f>
        <v>#REF!</v>
      </c>
      <c r="L123" s="37" t="e">
        <f>'II.1.3'!#REF!</f>
        <v>#REF!</v>
      </c>
    </row>
    <row r="124" spans="1:17" x14ac:dyDescent="0.25">
      <c r="A124" s="24"/>
      <c r="B124" s="36" t="e">
        <f>'II.1.3'!#REF!</f>
        <v>#REF!</v>
      </c>
      <c r="C124" s="37" t="e">
        <f>'II.1.3'!#REF!</f>
        <v>#REF!</v>
      </c>
      <c r="D124" s="37" t="e">
        <f>'II.1.3'!#REF!</f>
        <v>#REF!</v>
      </c>
      <c r="E124" s="37" t="e">
        <f>'II.1.3'!#REF!</f>
        <v>#REF!</v>
      </c>
      <c r="F124" s="37" t="e">
        <f>'II.1.3'!#REF!</f>
        <v>#REF!</v>
      </c>
      <c r="G124" s="37" t="e">
        <f>'II.1.3'!#REF!</f>
        <v>#REF!</v>
      </c>
      <c r="H124" s="37" t="e">
        <f>'II.1.3'!#REF!</f>
        <v>#REF!</v>
      </c>
      <c r="I124" s="37" t="e">
        <f>'II.1.3'!#REF!</f>
        <v>#REF!</v>
      </c>
      <c r="J124" s="37" t="e">
        <f>'II.1.3'!#REF!</f>
        <v>#REF!</v>
      </c>
      <c r="K124" s="37" t="e">
        <f>'II.1.3'!#REF!</f>
        <v>#REF!</v>
      </c>
      <c r="L124" s="37" t="e">
        <f>'II.1.3'!#REF!</f>
        <v>#REF!</v>
      </c>
    </row>
    <row r="125" spans="1:17" x14ac:dyDescent="0.25">
      <c r="A125" s="24"/>
      <c r="B125" s="36" t="e">
        <f>'II.1.3'!#REF!</f>
        <v>#REF!</v>
      </c>
      <c r="C125" s="37" t="e">
        <f>'II.1.3'!#REF!</f>
        <v>#REF!</v>
      </c>
      <c r="D125" s="37" t="e">
        <f>'II.1.3'!#REF!</f>
        <v>#REF!</v>
      </c>
      <c r="E125" s="37" t="e">
        <f>'II.1.3'!#REF!</f>
        <v>#REF!</v>
      </c>
      <c r="F125" s="37" t="e">
        <f>'II.1.3'!#REF!</f>
        <v>#REF!</v>
      </c>
      <c r="G125" s="37" t="e">
        <f>'II.1.3'!#REF!</f>
        <v>#REF!</v>
      </c>
      <c r="H125" s="37" t="e">
        <f>'II.1.3'!#REF!</f>
        <v>#REF!</v>
      </c>
      <c r="I125" s="37" t="e">
        <f>'II.1.3'!#REF!</f>
        <v>#REF!</v>
      </c>
      <c r="J125" s="37" t="e">
        <f>'II.1.3'!#REF!</f>
        <v>#REF!</v>
      </c>
      <c r="K125" s="37" t="e">
        <f>'II.1.3'!#REF!</f>
        <v>#REF!</v>
      </c>
      <c r="L125" s="37" t="e">
        <f>'II.1.3'!#REF!</f>
        <v>#REF!</v>
      </c>
    </row>
    <row r="126" spans="1:17" ht="18.75" customHeight="1" x14ac:dyDescent="0.25">
      <c r="B126" s="38" t="str">
        <f>'II.1.3'!B17</f>
        <v>MINISTERIO DE AGRICULTURA</v>
      </c>
      <c r="C126" s="39">
        <f>'II.1.3'!D17</f>
        <v>5197</v>
      </c>
      <c r="D126" s="39">
        <f>'II.1.3'!E17</f>
        <v>5416</v>
      </c>
      <c r="E126" s="39">
        <f>'II.1.3'!F17</f>
        <v>5788</v>
      </c>
      <c r="F126" s="39">
        <f>'II.1.3'!G17</f>
        <v>5999</v>
      </c>
      <c r="G126" s="39">
        <f>'II.1.3'!H17</f>
        <v>5903</v>
      </c>
      <c r="H126" s="39">
        <f>'II.1.3'!I17</f>
        <v>5914</v>
      </c>
      <c r="I126" s="39">
        <f>'II.1.3'!J17</f>
        <v>5892</v>
      </c>
      <c r="J126" s="39">
        <f>'II.1.3'!K17</f>
        <v>6141</v>
      </c>
      <c r="K126" s="39">
        <f>'II.1.3'!L17</f>
        <v>6458</v>
      </c>
      <c r="L126" s="39">
        <f>'II.1.3'!M17</f>
        <v>6591</v>
      </c>
    </row>
    <row r="127" spans="1:17" x14ac:dyDescent="0.25">
      <c r="A127" s="24"/>
      <c r="B127" s="36" t="e">
        <f>'II.1.3'!#REF!</f>
        <v>#REF!</v>
      </c>
      <c r="C127" s="37" t="e">
        <f>'II.1.3'!#REF!</f>
        <v>#REF!</v>
      </c>
      <c r="D127" s="37" t="e">
        <f>'II.1.3'!#REF!</f>
        <v>#REF!</v>
      </c>
      <c r="E127" s="37" t="e">
        <f>'II.1.3'!#REF!</f>
        <v>#REF!</v>
      </c>
      <c r="F127" s="37" t="e">
        <f>'II.1.3'!#REF!</f>
        <v>#REF!</v>
      </c>
      <c r="G127" s="37" t="e">
        <f>'II.1.3'!#REF!</f>
        <v>#REF!</v>
      </c>
      <c r="H127" s="37" t="e">
        <f>'II.1.3'!#REF!</f>
        <v>#REF!</v>
      </c>
      <c r="I127" s="37" t="e">
        <f>'II.1.3'!#REF!</f>
        <v>#REF!</v>
      </c>
      <c r="J127" s="37" t="e">
        <f>'II.1.3'!#REF!</f>
        <v>#REF!</v>
      </c>
      <c r="K127" s="37" t="e">
        <f>'II.1.3'!#REF!</f>
        <v>#REF!</v>
      </c>
      <c r="L127" s="37" t="e">
        <f>'II.1.3'!#REF!</f>
        <v>#REF!</v>
      </c>
    </row>
    <row r="128" spans="1:17" x14ac:dyDescent="0.25">
      <c r="A128" s="24"/>
      <c r="B128" s="36" t="e">
        <f>'II.1.3'!#REF!</f>
        <v>#REF!</v>
      </c>
      <c r="C128" s="37" t="e">
        <f>'II.1.3'!#REF!</f>
        <v>#REF!</v>
      </c>
      <c r="D128" s="37" t="e">
        <f>'II.1.3'!#REF!</f>
        <v>#REF!</v>
      </c>
      <c r="E128" s="37" t="e">
        <f>'II.1.3'!#REF!</f>
        <v>#REF!</v>
      </c>
      <c r="F128" s="37" t="e">
        <f>'II.1.3'!#REF!</f>
        <v>#REF!</v>
      </c>
      <c r="G128" s="37" t="e">
        <f>'II.1.3'!#REF!</f>
        <v>#REF!</v>
      </c>
      <c r="H128" s="37" t="e">
        <f>'II.1.3'!#REF!</f>
        <v>#REF!</v>
      </c>
      <c r="I128" s="37" t="e">
        <f>'II.1.3'!#REF!</f>
        <v>#REF!</v>
      </c>
      <c r="J128" s="37" t="e">
        <f>'II.1.3'!#REF!</f>
        <v>#REF!</v>
      </c>
      <c r="K128" s="37" t="e">
        <f>'II.1.3'!#REF!</f>
        <v>#REF!</v>
      </c>
      <c r="L128" s="37" t="e">
        <f>'II.1.3'!#REF!</f>
        <v>#REF!</v>
      </c>
    </row>
    <row r="129" spans="1:17" x14ac:dyDescent="0.25">
      <c r="A129" s="24"/>
      <c r="B129" s="36" t="e">
        <f>'II.1.3'!#REF!</f>
        <v>#REF!</v>
      </c>
      <c r="C129" s="37" t="e">
        <f>'II.1.3'!#REF!</f>
        <v>#REF!</v>
      </c>
      <c r="D129" s="37" t="e">
        <f>'II.1.3'!#REF!</f>
        <v>#REF!</v>
      </c>
      <c r="E129" s="37" t="e">
        <f>'II.1.3'!#REF!</f>
        <v>#REF!</v>
      </c>
      <c r="F129" s="37" t="e">
        <f>'II.1.3'!#REF!</f>
        <v>#REF!</v>
      </c>
      <c r="G129" s="37" t="e">
        <f>'II.1.3'!#REF!</f>
        <v>#REF!</v>
      </c>
      <c r="H129" s="37" t="e">
        <f>'II.1.3'!#REF!</f>
        <v>#REF!</v>
      </c>
      <c r="I129" s="37" t="e">
        <f>'II.1.3'!#REF!</f>
        <v>#REF!</v>
      </c>
      <c r="J129" s="37" t="e">
        <f>'II.1.3'!#REF!</f>
        <v>#REF!</v>
      </c>
      <c r="K129" s="37" t="e">
        <f>'II.1.3'!#REF!</f>
        <v>#REF!</v>
      </c>
      <c r="L129" s="37" t="e">
        <f>'II.1.3'!#REF!</f>
        <v>#REF!</v>
      </c>
    </row>
    <row r="130" spans="1:17" x14ac:dyDescent="0.25">
      <c r="A130" s="24"/>
      <c r="B130" s="36" t="e">
        <f>'II.1.3'!#REF!</f>
        <v>#REF!</v>
      </c>
      <c r="C130" s="37" t="e">
        <f>'II.1.3'!#REF!</f>
        <v>#REF!</v>
      </c>
      <c r="D130" s="37" t="e">
        <f>'II.1.3'!#REF!</f>
        <v>#REF!</v>
      </c>
      <c r="E130" s="37" t="e">
        <f>'II.1.3'!#REF!</f>
        <v>#REF!</v>
      </c>
      <c r="F130" s="37" t="e">
        <f>'II.1.3'!#REF!</f>
        <v>#REF!</v>
      </c>
      <c r="G130" s="37" t="e">
        <f>'II.1.3'!#REF!</f>
        <v>#REF!</v>
      </c>
      <c r="H130" s="37" t="e">
        <f>'II.1.3'!#REF!</f>
        <v>#REF!</v>
      </c>
      <c r="I130" s="37" t="e">
        <f>'II.1.3'!#REF!</f>
        <v>#REF!</v>
      </c>
      <c r="J130" s="37" t="e">
        <f>'II.1.3'!#REF!</f>
        <v>#REF!</v>
      </c>
      <c r="K130" s="37" t="e">
        <f>'II.1.3'!#REF!</f>
        <v>#REF!</v>
      </c>
      <c r="L130" s="37" t="e">
        <f>'II.1.3'!#REF!</f>
        <v>#REF!</v>
      </c>
      <c r="O130" s="23"/>
      <c r="P130" s="23"/>
      <c r="Q130" s="23"/>
    </row>
    <row r="131" spans="1:17" x14ac:dyDescent="0.25">
      <c r="A131" s="24"/>
      <c r="B131" s="36" t="e">
        <f>'II.1.3'!#REF!</f>
        <v>#REF!</v>
      </c>
      <c r="C131" s="37" t="e">
        <f>'II.1.3'!#REF!</f>
        <v>#REF!</v>
      </c>
      <c r="D131" s="37" t="e">
        <f>'II.1.3'!#REF!</f>
        <v>#REF!</v>
      </c>
      <c r="E131" s="37" t="e">
        <f>'II.1.3'!#REF!</f>
        <v>#REF!</v>
      </c>
      <c r="F131" s="37" t="e">
        <f>'II.1.3'!#REF!</f>
        <v>#REF!</v>
      </c>
      <c r="G131" s="37" t="e">
        <f>'II.1.3'!#REF!</f>
        <v>#REF!</v>
      </c>
      <c r="H131" s="37" t="e">
        <f>'II.1.3'!#REF!</f>
        <v>#REF!</v>
      </c>
      <c r="I131" s="37" t="e">
        <f>'II.1.3'!#REF!</f>
        <v>#REF!</v>
      </c>
      <c r="J131" s="37" t="e">
        <f>'II.1.3'!#REF!</f>
        <v>#REF!</v>
      </c>
      <c r="K131" s="37" t="e">
        <f>'II.1.3'!#REF!</f>
        <v>#REF!</v>
      </c>
      <c r="L131" s="37" t="e">
        <f>'II.1.3'!#REF!</f>
        <v>#REF!</v>
      </c>
      <c r="N131" s="23"/>
    </row>
    <row r="132" spans="1:17" x14ac:dyDescent="0.25">
      <c r="A132" s="24"/>
      <c r="B132" s="36" t="e">
        <f>'II.1.3'!#REF!</f>
        <v>#REF!</v>
      </c>
      <c r="C132" s="37" t="e">
        <f>'II.1.3'!#REF!</f>
        <v>#REF!</v>
      </c>
      <c r="D132" s="37" t="e">
        <f>'II.1.3'!#REF!</f>
        <v>#REF!</v>
      </c>
      <c r="E132" s="37" t="e">
        <f>'II.1.3'!#REF!</f>
        <v>#REF!</v>
      </c>
      <c r="F132" s="37" t="e">
        <f>'II.1.3'!#REF!</f>
        <v>#REF!</v>
      </c>
      <c r="G132" s="37" t="e">
        <f>'II.1.3'!#REF!</f>
        <v>#REF!</v>
      </c>
      <c r="H132" s="37" t="e">
        <f>'II.1.3'!#REF!</f>
        <v>#REF!</v>
      </c>
      <c r="I132" s="37" t="e">
        <f>'II.1.3'!#REF!</f>
        <v>#REF!</v>
      </c>
      <c r="J132" s="37" t="e">
        <f>'II.1.3'!#REF!</f>
        <v>#REF!</v>
      </c>
      <c r="K132" s="37" t="e">
        <f>'II.1.3'!#REF!</f>
        <v>#REF!</v>
      </c>
      <c r="L132" s="37" t="e">
        <f>'II.1.3'!#REF!</f>
        <v>#REF!</v>
      </c>
    </row>
    <row r="133" spans="1:17" s="23" customFormat="1" ht="18.75" customHeight="1" x14ac:dyDescent="0.25">
      <c r="B133" s="38" t="str">
        <f>'II.1.3'!B18</f>
        <v>MINISTERIO DE BIENES NACIONALES</v>
      </c>
      <c r="C133" s="39">
        <f>'II.1.3'!D18</f>
        <v>417</v>
      </c>
      <c r="D133" s="39">
        <f>'II.1.3'!E18</f>
        <v>473</v>
      </c>
      <c r="E133" s="39">
        <f>'II.1.3'!F18</f>
        <v>536</v>
      </c>
      <c r="F133" s="39">
        <f>'II.1.3'!G18</f>
        <v>535</v>
      </c>
      <c r="G133" s="39">
        <f>'II.1.3'!H18</f>
        <v>510</v>
      </c>
      <c r="H133" s="39">
        <f>'II.1.3'!I18</f>
        <v>539</v>
      </c>
      <c r="I133" s="39">
        <f>'II.1.3'!J18</f>
        <v>536</v>
      </c>
      <c r="J133" s="39">
        <f>'II.1.3'!K18</f>
        <v>529</v>
      </c>
      <c r="K133" s="39">
        <f>'II.1.3'!L18</f>
        <v>539</v>
      </c>
      <c r="L133" s="39">
        <f>'II.1.3'!M18</f>
        <v>552</v>
      </c>
      <c r="M133"/>
      <c r="N133" s="21"/>
      <c r="O133" s="21"/>
      <c r="P133" s="21"/>
      <c r="Q133" s="21"/>
    </row>
    <row r="134" spans="1:17" x14ac:dyDescent="0.25">
      <c r="A134" s="24"/>
      <c r="B134" s="36" t="e">
        <f>'II.1.3'!#REF!</f>
        <v>#REF!</v>
      </c>
      <c r="C134" s="37" t="e">
        <f>'II.1.3'!#REF!</f>
        <v>#REF!</v>
      </c>
      <c r="D134" s="37" t="e">
        <f>'II.1.3'!#REF!</f>
        <v>#REF!</v>
      </c>
      <c r="E134" s="37" t="e">
        <f>'II.1.3'!#REF!</f>
        <v>#REF!</v>
      </c>
      <c r="F134" s="37" t="e">
        <f>'II.1.3'!#REF!</f>
        <v>#REF!</v>
      </c>
      <c r="G134" s="37" t="e">
        <f>'II.1.3'!#REF!</f>
        <v>#REF!</v>
      </c>
      <c r="H134" s="37" t="e">
        <f>'II.1.3'!#REF!</f>
        <v>#REF!</v>
      </c>
      <c r="I134" s="37" t="e">
        <f>'II.1.3'!#REF!</f>
        <v>#REF!</v>
      </c>
      <c r="J134" s="37" t="e">
        <f>'II.1.3'!#REF!</f>
        <v>#REF!</v>
      </c>
      <c r="K134" s="37" t="e">
        <f>'II.1.3'!#REF!</f>
        <v>#REF!</v>
      </c>
      <c r="L134" s="37" t="e">
        <f>'II.1.3'!#REF!</f>
        <v>#REF!</v>
      </c>
    </row>
    <row r="135" spans="1:17" s="23" customFormat="1" ht="20.25" customHeight="1" x14ac:dyDescent="0.25">
      <c r="B135" s="38" t="str">
        <f>'II.1.3'!B19</f>
        <v>MINISTERIO DEL TRABAJO Y PREVISIÓN SOCIAL</v>
      </c>
      <c r="C135" s="39">
        <f>'II.1.3'!D19</f>
        <v>6828</v>
      </c>
      <c r="D135" s="39">
        <f>'II.1.3'!E19</f>
        <v>6851</v>
      </c>
      <c r="E135" s="39">
        <f>'II.1.3'!F19</f>
        <v>7258</v>
      </c>
      <c r="F135" s="39">
        <f>'II.1.3'!G19</f>
        <v>7346</v>
      </c>
      <c r="G135" s="39">
        <f>'II.1.3'!H19</f>
        <v>7309</v>
      </c>
      <c r="H135" s="39">
        <f>'II.1.3'!I19</f>
        <v>7385</v>
      </c>
      <c r="I135" s="39">
        <f>'II.1.3'!J19</f>
        <v>7484</v>
      </c>
      <c r="J135" s="39">
        <f>'II.1.3'!K19</f>
        <v>7589</v>
      </c>
      <c r="K135" s="39">
        <f>'II.1.3'!L19</f>
        <v>7676</v>
      </c>
      <c r="L135" s="39">
        <f>'II.1.3'!M19</f>
        <v>7814</v>
      </c>
      <c r="M135"/>
      <c r="N135" s="21"/>
      <c r="O135" s="21"/>
      <c r="P135" s="21"/>
      <c r="Q135" s="21"/>
    </row>
    <row r="136" spans="1:17" x14ac:dyDescent="0.25">
      <c r="A136" s="24"/>
      <c r="B136" s="36" t="e">
        <f>'II.1.3'!#REF!</f>
        <v>#REF!</v>
      </c>
      <c r="C136" s="37" t="e">
        <f>'II.1.3'!#REF!</f>
        <v>#REF!</v>
      </c>
      <c r="D136" s="37" t="e">
        <f>'II.1.3'!#REF!</f>
        <v>#REF!</v>
      </c>
      <c r="E136" s="37" t="e">
        <f>'II.1.3'!#REF!</f>
        <v>#REF!</v>
      </c>
      <c r="F136" s="37" t="e">
        <f>'II.1.3'!#REF!</f>
        <v>#REF!</v>
      </c>
      <c r="G136" s="37" t="e">
        <f>'II.1.3'!#REF!</f>
        <v>#REF!</v>
      </c>
      <c r="H136" s="37" t="e">
        <f>'II.1.3'!#REF!</f>
        <v>#REF!</v>
      </c>
      <c r="I136" s="37" t="e">
        <f>'II.1.3'!#REF!</f>
        <v>#REF!</v>
      </c>
      <c r="J136" s="37" t="e">
        <f>'II.1.3'!#REF!</f>
        <v>#REF!</v>
      </c>
      <c r="K136" s="37" t="e">
        <f>'II.1.3'!#REF!</f>
        <v>#REF!</v>
      </c>
      <c r="L136" s="37" t="e">
        <f>'II.1.3'!#REF!</f>
        <v>#REF!</v>
      </c>
    </row>
    <row r="137" spans="1:17" x14ac:dyDescent="0.25">
      <c r="A137" s="24"/>
      <c r="B137" s="36" t="e">
        <f>'II.1.3'!#REF!</f>
        <v>#REF!</v>
      </c>
      <c r="C137" s="37" t="e">
        <f>'II.1.3'!#REF!</f>
        <v>#REF!</v>
      </c>
      <c r="D137" s="37" t="e">
        <f>'II.1.3'!#REF!</f>
        <v>#REF!</v>
      </c>
      <c r="E137" s="37" t="e">
        <f>'II.1.3'!#REF!</f>
        <v>#REF!</v>
      </c>
      <c r="F137" s="37" t="e">
        <f>'II.1.3'!#REF!</f>
        <v>#REF!</v>
      </c>
      <c r="G137" s="37" t="e">
        <f>'II.1.3'!#REF!</f>
        <v>#REF!</v>
      </c>
      <c r="H137" s="37" t="e">
        <f>'II.1.3'!#REF!</f>
        <v>#REF!</v>
      </c>
      <c r="I137" s="37" t="e">
        <f>'II.1.3'!#REF!</f>
        <v>#REF!</v>
      </c>
      <c r="J137" s="37" t="e">
        <f>'II.1.3'!#REF!</f>
        <v>#REF!</v>
      </c>
      <c r="K137" s="37" t="e">
        <f>'II.1.3'!#REF!</f>
        <v>#REF!</v>
      </c>
      <c r="L137" s="37" t="e">
        <f>'II.1.3'!#REF!</f>
        <v>#REF!</v>
      </c>
    </row>
    <row r="138" spans="1:17" x14ac:dyDescent="0.25">
      <c r="A138" s="24"/>
      <c r="B138" s="36" t="e">
        <f>'II.1.3'!#REF!</f>
        <v>#REF!</v>
      </c>
      <c r="C138" s="37" t="e">
        <f>'II.1.3'!#REF!</f>
        <v>#REF!</v>
      </c>
      <c r="D138" s="37" t="e">
        <f>'II.1.3'!#REF!</f>
        <v>#REF!</v>
      </c>
      <c r="E138" s="37" t="e">
        <f>'II.1.3'!#REF!</f>
        <v>#REF!</v>
      </c>
      <c r="F138" s="37" t="e">
        <f>'II.1.3'!#REF!</f>
        <v>#REF!</v>
      </c>
      <c r="G138" s="37" t="e">
        <f>'II.1.3'!#REF!</f>
        <v>#REF!</v>
      </c>
      <c r="H138" s="37" t="e">
        <f>'II.1.3'!#REF!</f>
        <v>#REF!</v>
      </c>
      <c r="I138" s="37" t="e">
        <f>'II.1.3'!#REF!</f>
        <v>#REF!</v>
      </c>
      <c r="J138" s="37" t="e">
        <f>'II.1.3'!#REF!</f>
        <v>#REF!</v>
      </c>
      <c r="K138" s="37" t="e">
        <f>'II.1.3'!#REF!</f>
        <v>#REF!</v>
      </c>
      <c r="L138" s="37" t="e">
        <f>'II.1.3'!#REF!</f>
        <v>#REF!</v>
      </c>
    </row>
    <row r="139" spans="1:17" x14ac:dyDescent="0.25">
      <c r="A139" s="24"/>
      <c r="B139" s="36" t="e">
        <f>'II.1.3'!#REF!</f>
        <v>#REF!</v>
      </c>
      <c r="C139" s="37" t="e">
        <f>'II.1.3'!#REF!</f>
        <v>#REF!</v>
      </c>
      <c r="D139" s="37" t="e">
        <f>'II.1.3'!#REF!</f>
        <v>#REF!</v>
      </c>
      <c r="E139" s="37" t="e">
        <f>'II.1.3'!#REF!</f>
        <v>#REF!</v>
      </c>
      <c r="F139" s="37" t="e">
        <f>'II.1.3'!#REF!</f>
        <v>#REF!</v>
      </c>
      <c r="G139" s="37" t="e">
        <f>'II.1.3'!#REF!</f>
        <v>#REF!</v>
      </c>
      <c r="H139" s="37" t="e">
        <f>'II.1.3'!#REF!</f>
        <v>#REF!</v>
      </c>
      <c r="I139" s="37" t="e">
        <f>'II.1.3'!#REF!</f>
        <v>#REF!</v>
      </c>
      <c r="J139" s="37" t="e">
        <f>'II.1.3'!#REF!</f>
        <v>#REF!</v>
      </c>
      <c r="K139" s="37" t="e">
        <f>'II.1.3'!#REF!</f>
        <v>#REF!</v>
      </c>
      <c r="L139" s="37" t="e">
        <f>'II.1.3'!#REF!</f>
        <v>#REF!</v>
      </c>
    </row>
    <row r="140" spans="1:17" x14ac:dyDescent="0.25">
      <c r="A140" s="24"/>
      <c r="B140" s="36" t="e">
        <f>'II.1.3'!#REF!</f>
        <v>#REF!</v>
      </c>
      <c r="C140" s="37" t="e">
        <f>'II.1.3'!#REF!</f>
        <v>#REF!</v>
      </c>
      <c r="D140" s="37" t="e">
        <f>'II.1.3'!#REF!</f>
        <v>#REF!</v>
      </c>
      <c r="E140" s="37" t="e">
        <f>'II.1.3'!#REF!</f>
        <v>#REF!</v>
      </c>
      <c r="F140" s="37" t="e">
        <f>'II.1.3'!#REF!</f>
        <v>#REF!</v>
      </c>
      <c r="G140" s="37" t="e">
        <f>'II.1.3'!#REF!</f>
        <v>#REF!</v>
      </c>
      <c r="H140" s="37" t="e">
        <f>'II.1.3'!#REF!</f>
        <v>#REF!</v>
      </c>
      <c r="I140" s="37" t="e">
        <f>'II.1.3'!#REF!</f>
        <v>#REF!</v>
      </c>
      <c r="J140" s="37" t="e">
        <f>'II.1.3'!#REF!</f>
        <v>#REF!</v>
      </c>
      <c r="K140" s="37" t="e">
        <f>'II.1.3'!#REF!</f>
        <v>#REF!</v>
      </c>
      <c r="L140" s="37" t="e">
        <f>'II.1.3'!#REF!</f>
        <v>#REF!</v>
      </c>
    </row>
    <row r="141" spans="1:17" x14ac:dyDescent="0.25">
      <c r="A141" s="24"/>
      <c r="B141" s="36" t="e">
        <f>'II.1.3'!#REF!</f>
        <v>#REF!</v>
      </c>
      <c r="C141" s="37" t="e">
        <f>'II.1.3'!#REF!</f>
        <v>#REF!</v>
      </c>
      <c r="D141" s="37" t="e">
        <f>'II.1.3'!#REF!</f>
        <v>#REF!</v>
      </c>
      <c r="E141" s="37" t="e">
        <f>'II.1.3'!#REF!</f>
        <v>#REF!</v>
      </c>
      <c r="F141" s="37" t="e">
        <f>'II.1.3'!#REF!</f>
        <v>#REF!</v>
      </c>
      <c r="G141" s="37" t="e">
        <f>'II.1.3'!#REF!</f>
        <v>#REF!</v>
      </c>
      <c r="H141" s="37" t="e">
        <f>'II.1.3'!#REF!</f>
        <v>#REF!</v>
      </c>
      <c r="I141" s="37" t="e">
        <f>'II.1.3'!#REF!</f>
        <v>#REF!</v>
      </c>
      <c r="J141" s="37" t="e">
        <f>'II.1.3'!#REF!</f>
        <v>#REF!</v>
      </c>
      <c r="K141" s="37" t="e">
        <f>'II.1.3'!#REF!</f>
        <v>#REF!</v>
      </c>
      <c r="L141" s="37" t="e">
        <f>'II.1.3'!#REF!</f>
        <v>#REF!</v>
      </c>
    </row>
    <row r="142" spans="1:17" x14ac:dyDescent="0.25">
      <c r="A142" s="24"/>
      <c r="B142" s="36" t="e">
        <f>'II.1.3'!#REF!</f>
        <v>#REF!</v>
      </c>
      <c r="C142" s="37" t="e">
        <f>'II.1.3'!#REF!</f>
        <v>#REF!</v>
      </c>
      <c r="D142" s="37" t="e">
        <f>'II.1.3'!#REF!</f>
        <v>#REF!</v>
      </c>
      <c r="E142" s="37" t="e">
        <f>'II.1.3'!#REF!</f>
        <v>#REF!</v>
      </c>
      <c r="F142" s="37" t="e">
        <f>'II.1.3'!#REF!</f>
        <v>#REF!</v>
      </c>
      <c r="G142" s="37" t="e">
        <f>'II.1.3'!#REF!</f>
        <v>#REF!</v>
      </c>
      <c r="H142" s="37" t="e">
        <f>'II.1.3'!#REF!</f>
        <v>#REF!</v>
      </c>
      <c r="I142" s="37" t="e">
        <f>'II.1.3'!#REF!</f>
        <v>#REF!</v>
      </c>
      <c r="J142" s="37" t="e">
        <f>'II.1.3'!#REF!</f>
        <v>#REF!</v>
      </c>
      <c r="K142" s="37" t="e">
        <f>'II.1.3'!#REF!</f>
        <v>#REF!</v>
      </c>
      <c r="L142" s="37" t="e">
        <f>'II.1.3'!#REF!</f>
        <v>#REF!</v>
      </c>
    </row>
    <row r="143" spans="1:17" ht="14.25" customHeight="1" x14ac:dyDescent="0.25">
      <c r="B143" s="36" t="e">
        <f>'II.1.3'!#REF!</f>
        <v>#REF!</v>
      </c>
      <c r="C143" s="37" t="e">
        <f>'II.1.3'!#REF!</f>
        <v>#REF!</v>
      </c>
      <c r="D143" s="37" t="e">
        <f>'II.1.3'!#REF!</f>
        <v>#REF!</v>
      </c>
      <c r="E143" s="37" t="e">
        <f>'II.1.3'!#REF!</f>
        <v>#REF!</v>
      </c>
      <c r="F143" s="37" t="e">
        <f>'II.1.3'!#REF!</f>
        <v>#REF!</v>
      </c>
      <c r="G143" s="37" t="e">
        <f>'II.1.3'!#REF!</f>
        <v>#REF!</v>
      </c>
      <c r="H143" s="55" t="e">
        <f>'II.1.3'!#REF!</f>
        <v>#REF!</v>
      </c>
      <c r="I143" s="55" t="e">
        <f>'II.1.3'!#REF!</f>
        <v>#REF!</v>
      </c>
      <c r="J143" s="55" t="e">
        <f>'II.1.3'!#REF!</f>
        <v>#REF!</v>
      </c>
      <c r="K143" s="55" t="e">
        <f>'II.1.3'!#REF!</f>
        <v>#REF!</v>
      </c>
      <c r="L143" s="55" t="e">
        <f>'II.1.3'!#REF!</f>
        <v>#REF!</v>
      </c>
    </row>
    <row r="144" spans="1:17" ht="14.25" customHeight="1" x14ac:dyDescent="0.25">
      <c r="A144" s="24"/>
      <c r="B144" s="36" t="e">
        <f>'II.1.3'!#REF!</f>
        <v>#REF!</v>
      </c>
      <c r="C144" s="55" t="e">
        <f>'II.1.3'!#REF!</f>
        <v>#REF!</v>
      </c>
      <c r="D144" s="55" t="e">
        <f>'II.1.3'!#REF!</f>
        <v>#REF!</v>
      </c>
      <c r="E144" s="55" t="e">
        <f>'II.1.3'!#REF!</f>
        <v>#REF!</v>
      </c>
      <c r="F144" s="55" t="e">
        <f>'II.1.3'!#REF!</f>
        <v>#REF!</v>
      </c>
      <c r="G144" s="55" t="e">
        <f>'II.1.3'!#REF!</f>
        <v>#REF!</v>
      </c>
      <c r="H144" s="37" t="e">
        <f>'II.1.3'!#REF!</f>
        <v>#REF!</v>
      </c>
      <c r="I144" s="37" t="e">
        <f>'II.1.3'!#REF!</f>
        <v>#REF!</v>
      </c>
      <c r="J144" s="37" t="e">
        <f>'II.1.3'!#REF!</f>
        <v>#REF!</v>
      </c>
      <c r="K144" s="37" t="e">
        <f>'II.1.3'!#REF!</f>
        <v>#REF!</v>
      </c>
      <c r="L144" s="37" t="e">
        <f>'II.1.3'!#REF!</f>
        <v>#REF!</v>
      </c>
    </row>
    <row r="145" spans="1:17" ht="14.25" customHeight="1" x14ac:dyDescent="0.25">
      <c r="A145" s="24"/>
      <c r="B145" s="36" t="e">
        <f>'II.1.3'!#REF!</f>
        <v>#REF!</v>
      </c>
      <c r="C145" s="55" t="e">
        <f>'II.1.3'!#REF!</f>
        <v>#REF!</v>
      </c>
      <c r="D145" s="55" t="e">
        <f>'II.1.3'!#REF!</f>
        <v>#REF!</v>
      </c>
      <c r="E145" s="55" t="e">
        <f>'II.1.3'!#REF!</f>
        <v>#REF!</v>
      </c>
      <c r="F145" s="55" t="e">
        <f>'II.1.3'!#REF!</f>
        <v>#REF!</v>
      </c>
      <c r="G145" s="55" t="e">
        <f>'II.1.3'!#REF!</f>
        <v>#REF!</v>
      </c>
      <c r="H145" s="37" t="e">
        <f>'II.1.3'!#REF!</f>
        <v>#REF!</v>
      </c>
      <c r="I145" s="37" t="e">
        <f>'II.1.3'!#REF!</f>
        <v>#REF!</v>
      </c>
      <c r="J145" s="37" t="e">
        <f>'II.1.3'!#REF!</f>
        <v>#REF!</v>
      </c>
      <c r="K145" s="37" t="e">
        <f>'II.1.3'!#REF!</f>
        <v>#REF!</v>
      </c>
      <c r="L145" s="37" t="e">
        <f>'II.1.3'!#REF!</f>
        <v>#REF!</v>
      </c>
    </row>
    <row r="146" spans="1:17" ht="14.25" customHeight="1" x14ac:dyDescent="0.25">
      <c r="A146" s="24"/>
      <c r="B146" s="36" t="e">
        <f>'II.1.3'!#REF!</f>
        <v>#REF!</v>
      </c>
      <c r="C146" s="37" t="e">
        <f>'II.1.3'!#REF!</f>
        <v>#REF!</v>
      </c>
      <c r="D146" s="37" t="e">
        <f>'II.1.3'!#REF!</f>
        <v>#REF!</v>
      </c>
      <c r="E146" s="37" t="e">
        <f>'II.1.3'!#REF!</f>
        <v>#REF!</v>
      </c>
      <c r="F146" s="37" t="e">
        <f>'II.1.3'!#REF!</f>
        <v>#REF!</v>
      </c>
      <c r="G146" s="37" t="e">
        <f>'II.1.3'!#REF!</f>
        <v>#REF!</v>
      </c>
      <c r="H146" s="37" t="e">
        <f>'II.1.3'!#REF!</f>
        <v>#REF!</v>
      </c>
      <c r="I146" s="37" t="e">
        <f>'II.1.3'!#REF!</f>
        <v>#REF!</v>
      </c>
      <c r="J146" s="37" t="e">
        <f>'II.1.3'!#REF!</f>
        <v>#REF!</v>
      </c>
      <c r="K146" s="37" t="e">
        <f>'II.1.3'!#REF!</f>
        <v>#REF!</v>
      </c>
      <c r="L146" s="37" t="e">
        <f>'II.1.3'!#REF!</f>
        <v>#REF!</v>
      </c>
    </row>
    <row r="147" spans="1:17" ht="14.25" customHeight="1" x14ac:dyDescent="0.25">
      <c r="A147" s="24"/>
      <c r="B147" s="36" t="e">
        <f>'II.1.3'!#REF!</f>
        <v>#REF!</v>
      </c>
      <c r="C147" s="37" t="e">
        <f>'II.1.3'!#REF!</f>
        <v>#REF!</v>
      </c>
      <c r="D147" s="37" t="e">
        <f>'II.1.3'!#REF!</f>
        <v>#REF!</v>
      </c>
      <c r="E147" s="37" t="e">
        <f>'II.1.3'!#REF!</f>
        <v>#REF!</v>
      </c>
      <c r="F147" s="37" t="e">
        <f>'II.1.3'!#REF!</f>
        <v>#REF!</v>
      </c>
      <c r="G147" s="37" t="e">
        <f>'II.1.3'!#REF!</f>
        <v>#REF!</v>
      </c>
      <c r="H147" s="37" t="e">
        <f>'II.1.3'!#REF!</f>
        <v>#REF!</v>
      </c>
      <c r="I147" s="37" t="e">
        <f>'II.1.3'!#REF!</f>
        <v>#REF!</v>
      </c>
      <c r="J147" s="37" t="e">
        <f>'II.1.3'!#REF!</f>
        <v>#REF!</v>
      </c>
      <c r="K147" s="37" t="e">
        <f>'II.1.3'!#REF!</f>
        <v>#REF!</v>
      </c>
      <c r="L147" s="37" t="e">
        <f>'II.1.3'!#REF!</f>
        <v>#REF!</v>
      </c>
    </row>
    <row r="148" spans="1:17" ht="68.25" customHeight="1" x14ac:dyDescent="0.25"/>
    <row r="149" spans="1:17" x14ac:dyDescent="0.25">
      <c r="B149" s="16" t="s">
        <v>28</v>
      </c>
      <c r="C149" s="1"/>
      <c r="D149" s="1"/>
      <c r="E149" s="1"/>
      <c r="F149" s="1"/>
      <c r="G149" s="1"/>
      <c r="H149" s="1"/>
      <c r="I149" s="1"/>
      <c r="J149" s="1"/>
      <c r="K149" s="1"/>
    </row>
    <row r="150" spans="1:17" x14ac:dyDescent="0.25">
      <c r="B150" s="11" t="s">
        <v>42</v>
      </c>
      <c r="C150" s="27"/>
      <c r="D150" s="27"/>
      <c r="E150" s="26"/>
      <c r="F150" s="27"/>
      <c r="G150" s="27"/>
      <c r="H150" s="27"/>
      <c r="I150" s="27"/>
      <c r="J150" s="27"/>
      <c r="K150" s="27"/>
      <c r="L150" s="27"/>
      <c r="N150" s="23"/>
      <c r="O150" s="23"/>
      <c r="P150" s="23"/>
      <c r="Q150" s="23"/>
    </row>
    <row r="151" spans="1:17" s="23" customFormat="1" ht="18.75" customHeight="1" x14ac:dyDescent="0.25">
      <c r="B151" s="38" t="str">
        <f>'II.1.3'!B20</f>
        <v>MINISTERIO DE SALUD</v>
      </c>
      <c r="C151" s="39">
        <f>'II.1.3'!D20</f>
        <v>85534</v>
      </c>
      <c r="D151" s="39">
        <f>'II.1.3'!E20</f>
        <v>89279</v>
      </c>
      <c r="E151" s="39">
        <f>'II.1.3'!F20</f>
        <v>92909</v>
      </c>
      <c r="F151" s="39">
        <f>'II.1.3'!G20</f>
        <v>94762</v>
      </c>
      <c r="G151" s="39">
        <f>'II.1.3'!H20</f>
        <v>97749</v>
      </c>
      <c r="H151" s="39">
        <f>'II.1.3'!I20</f>
        <v>101565</v>
      </c>
      <c r="I151" s="39">
        <f>'II.1.3'!J20</f>
        <v>104022</v>
      </c>
      <c r="J151" s="39">
        <f>'II.1.3'!K20</f>
        <v>107726</v>
      </c>
      <c r="K151" s="39">
        <f>'II.1.3'!L20</f>
        <v>111937</v>
      </c>
      <c r="L151" s="39">
        <f>'II.1.3'!M20</f>
        <v>119827</v>
      </c>
      <c r="M151"/>
      <c r="N151" s="21"/>
      <c r="O151" s="21"/>
      <c r="P151" s="21"/>
      <c r="Q151" s="21"/>
    </row>
    <row r="152" spans="1:17" x14ac:dyDescent="0.25">
      <c r="A152" s="24"/>
      <c r="B152" s="36" t="e">
        <f>'II.1.3'!#REF!</f>
        <v>#REF!</v>
      </c>
      <c r="C152" s="37" t="e">
        <f>'II.1.3'!#REF!</f>
        <v>#REF!</v>
      </c>
      <c r="D152" s="37" t="e">
        <f>'II.1.3'!#REF!</f>
        <v>#REF!</v>
      </c>
      <c r="E152" s="37" t="e">
        <f>'II.1.3'!#REF!</f>
        <v>#REF!</v>
      </c>
      <c r="F152" s="37" t="e">
        <f>'II.1.3'!#REF!</f>
        <v>#REF!</v>
      </c>
      <c r="G152" s="37" t="e">
        <f>'II.1.3'!#REF!</f>
        <v>#REF!</v>
      </c>
      <c r="H152" s="37" t="e">
        <f>'II.1.3'!#REF!</f>
        <v>#REF!</v>
      </c>
      <c r="I152" s="37" t="e">
        <f>'II.1.3'!#REF!</f>
        <v>#REF!</v>
      </c>
      <c r="J152" s="37" t="e">
        <f>'II.1.3'!#REF!</f>
        <v>#REF!</v>
      </c>
      <c r="K152" s="37" t="e">
        <f>'II.1.3'!#REF!</f>
        <v>#REF!</v>
      </c>
      <c r="L152" s="37" t="e">
        <f>'II.1.3'!#REF!</f>
        <v>#REF!</v>
      </c>
    </row>
    <row r="153" spans="1:17" x14ac:dyDescent="0.25">
      <c r="A153" s="24"/>
      <c r="B153" s="36" t="e">
        <f>'II.1.3'!#REF!</f>
        <v>#REF!</v>
      </c>
      <c r="C153" s="37" t="e">
        <f>'II.1.3'!#REF!</f>
        <v>#REF!</v>
      </c>
      <c r="D153" s="37" t="e">
        <f>'II.1.3'!#REF!</f>
        <v>#REF!</v>
      </c>
      <c r="E153" s="37" t="e">
        <f>'II.1.3'!#REF!</f>
        <v>#REF!</v>
      </c>
      <c r="F153" s="37" t="e">
        <f>'II.1.3'!#REF!</f>
        <v>#REF!</v>
      </c>
      <c r="G153" s="37" t="e">
        <f>'II.1.3'!#REF!</f>
        <v>#REF!</v>
      </c>
      <c r="H153" s="37" t="e">
        <f>'II.1.3'!#REF!</f>
        <v>#REF!</v>
      </c>
      <c r="I153" s="37" t="e">
        <f>'II.1.3'!#REF!</f>
        <v>#REF!</v>
      </c>
      <c r="J153" s="37" t="e">
        <f>'II.1.3'!#REF!</f>
        <v>#REF!</v>
      </c>
      <c r="K153" s="37" t="e">
        <f>'II.1.3'!#REF!</f>
        <v>#REF!</v>
      </c>
      <c r="L153" s="37" t="e">
        <f>'II.1.3'!#REF!</f>
        <v>#REF!</v>
      </c>
    </row>
    <row r="154" spans="1:17" x14ac:dyDescent="0.25">
      <c r="A154" s="24"/>
      <c r="B154" s="36" t="e">
        <f>'II.1.3'!#REF!</f>
        <v>#REF!</v>
      </c>
      <c r="C154" s="37" t="e">
        <f>'II.1.3'!#REF!</f>
        <v>#REF!</v>
      </c>
      <c r="D154" s="37" t="e">
        <f>'II.1.3'!#REF!</f>
        <v>#REF!</v>
      </c>
      <c r="E154" s="37" t="e">
        <f>'II.1.3'!#REF!</f>
        <v>#REF!</v>
      </c>
      <c r="F154" s="37" t="e">
        <f>'II.1.3'!#REF!</f>
        <v>#REF!</v>
      </c>
      <c r="G154" s="37" t="e">
        <f>'II.1.3'!#REF!</f>
        <v>#REF!</v>
      </c>
      <c r="H154" s="37" t="e">
        <f>'II.1.3'!#REF!</f>
        <v>#REF!</v>
      </c>
      <c r="I154" s="37" t="e">
        <f>'II.1.3'!#REF!</f>
        <v>#REF!</v>
      </c>
      <c r="J154" s="37" t="e">
        <f>'II.1.3'!#REF!</f>
        <v>#REF!</v>
      </c>
      <c r="K154" s="37" t="e">
        <f>'II.1.3'!#REF!</f>
        <v>#REF!</v>
      </c>
      <c r="L154" s="37" t="e">
        <f>'II.1.3'!#REF!</f>
        <v>#REF!</v>
      </c>
    </row>
    <row r="155" spans="1:17" x14ac:dyDescent="0.25">
      <c r="A155" s="24"/>
      <c r="B155" s="36" t="e">
        <f>'II.1.3'!#REF!</f>
        <v>#REF!</v>
      </c>
      <c r="C155" s="55" t="e">
        <f>'II.1.3'!#REF!</f>
        <v>#REF!</v>
      </c>
      <c r="D155" s="37" t="e">
        <f>'II.1.3'!#REF!</f>
        <v>#REF!</v>
      </c>
      <c r="E155" s="37" t="e">
        <f>'II.1.3'!#REF!</f>
        <v>#REF!</v>
      </c>
      <c r="F155" s="37" t="e">
        <f>'II.1.3'!#REF!</f>
        <v>#REF!</v>
      </c>
      <c r="G155" s="37" t="e">
        <f>'II.1.3'!#REF!</f>
        <v>#REF!</v>
      </c>
      <c r="H155" s="37" t="e">
        <f>'II.1.3'!#REF!</f>
        <v>#REF!</v>
      </c>
      <c r="I155" s="37" t="e">
        <f>'II.1.3'!#REF!</f>
        <v>#REF!</v>
      </c>
      <c r="J155" s="37" t="e">
        <f>'II.1.3'!#REF!</f>
        <v>#REF!</v>
      </c>
      <c r="K155" s="37" t="e">
        <f>'II.1.3'!#REF!</f>
        <v>#REF!</v>
      </c>
      <c r="L155" s="37" t="e">
        <f>'II.1.3'!#REF!</f>
        <v>#REF!</v>
      </c>
    </row>
    <row r="156" spans="1:17" x14ac:dyDescent="0.25">
      <c r="A156" s="24"/>
      <c r="B156" s="36" t="e">
        <f>'II.1.3'!#REF!</f>
        <v>#REF!</v>
      </c>
      <c r="C156" s="55" t="e">
        <f>'II.1.3'!#REF!</f>
        <v>#REF!</v>
      </c>
      <c r="D156" s="37" t="e">
        <f>'II.1.3'!#REF!</f>
        <v>#REF!</v>
      </c>
      <c r="E156" s="37" t="e">
        <f>'II.1.3'!#REF!</f>
        <v>#REF!</v>
      </c>
      <c r="F156" s="37" t="e">
        <f>'II.1.3'!#REF!</f>
        <v>#REF!</v>
      </c>
      <c r="G156" s="37" t="e">
        <f>'II.1.3'!#REF!</f>
        <v>#REF!</v>
      </c>
      <c r="H156" s="37" t="e">
        <f>'II.1.3'!#REF!</f>
        <v>#REF!</v>
      </c>
      <c r="I156" s="37" t="e">
        <f>'II.1.3'!#REF!</f>
        <v>#REF!</v>
      </c>
      <c r="J156" s="37" t="e">
        <f>'II.1.3'!#REF!</f>
        <v>#REF!</v>
      </c>
      <c r="K156" s="37" t="e">
        <f>'II.1.3'!#REF!</f>
        <v>#REF!</v>
      </c>
      <c r="L156" s="37" t="e">
        <f>'II.1.3'!#REF!</f>
        <v>#REF!</v>
      </c>
    </row>
    <row r="157" spans="1:17" x14ac:dyDescent="0.25">
      <c r="A157" s="24"/>
      <c r="B157" s="36" t="e">
        <f>'II.1.3'!#REF!</f>
        <v>#REF!</v>
      </c>
      <c r="C157" s="55" t="e">
        <f>'II.1.3'!#REF!</f>
        <v>#REF!</v>
      </c>
      <c r="D157" s="37" t="e">
        <f>'II.1.3'!#REF!</f>
        <v>#REF!</v>
      </c>
      <c r="E157" s="37" t="e">
        <f>'II.1.3'!#REF!</f>
        <v>#REF!</v>
      </c>
      <c r="F157" s="37" t="e">
        <f>'II.1.3'!#REF!</f>
        <v>#REF!</v>
      </c>
      <c r="G157" s="37" t="e">
        <f>'II.1.3'!#REF!</f>
        <v>#REF!</v>
      </c>
      <c r="H157" s="37" t="e">
        <f>'II.1.3'!#REF!</f>
        <v>#REF!</v>
      </c>
      <c r="I157" s="37" t="e">
        <f>'II.1.3'!#REF!</f>
        <v>#REF!</v>
      </c>
      <c r="J157" s="37" t="e">
        <f>'II.1.3'!#REF!</f>
        <v>#REF!</v>
      </c>
      <c r="K157" s="37" t="e">
        <f>'II.1.3'!#REF!</f>
        <v>#REF!</v>
      </c>
      <c r="L157" s="37" t="e">
        <f>'II.1.3'!#REF!</f>
        <v>#REF!</v>
      </c>
    </row>
    <row r="158" spans="1:17" x14ac:dyDescent="0.25">
      <c r="B158" s="36" t="e">
        <f>'II.1.3'!#REF!</f>
        <v>#REF!</v>
      </c>
      <c r="C158" s="37" t="e">
        <f>'II.1.3'!#REF!</f>
        <v>#REF!</v>
      </c>
      <c r="D158" s="37" t="e">
        <f>'II.1.3'!#REF!</f>
        <v>#REF!</v>
      </c>
      <c r="E158" s="37" t="e">
        <f>'II.1.3'!#REF!</f>
        <v>#REF!</v>
      </c>
      <c r="F158" s="37" t="e">
        <f>'II.1.3'!#REF!</f>
        <v>#REF!</v>
      </c>
      <c r="G158" s="37" t="e">
        <f>'II.1.3'!#REF!</f>
        <v>#REF!</v>
      </c>
      <c r="H158" s="37" t="e">
        <f>'II.1.3'!#REF!</f>
        <v>#REF!</v>
      </c>
      <c r="I158" s="37" t="e">
        <f>'II.1.3'!#REF!</f>
        <v>#REF!</v>
      </c>
      <c r="J158" s="37" t="e">
        <f>'II.1.3'!#REF!</f>
        <v>#REF!</v>
      </c>
      <c r="K158" s="37" t="e">
        <f>'II.1.3'!#REF!</f>
        <v>#REF!</v>
      </c>
      <c r="L158" s="37" t="e">
        <f>'II.1.3'!#REF!</f>
        <v>#REF!</v>
      </c>
    </row>
    <row r="159" spans="1:17" s="23" customFormat="1" ht="18.75" customHeight="1" x14ac:dyDescent="0.25">
      <c r="B159" s="38" t="str">
        <f>'II.1.3'!B21</f>
        <v>MINISTERIO DE MINERÍA</v>
      </c>
      <c r="C159" s="39">
        <f>'II.1.3'!D21</f>
        <v>846</v>
      </c>
      <c r="D159" s="39">
        <f>'II.1.3'!E21</f>
        <v>885</v>
      </c>
      <c r="E159" s="39">
        <f>'II.1.3'!F21</f>
        <v>935</v>
      </c>
      <c r="F159" s="39">
        <f>'II.1.3'!G21</f>
        <v>544</v>
      </c>
      <c r="G159" s="39">
        <f>'II.1.3'!H21</f>
        <v>593</v>
      </c>
      <c r="H159" s="39">
        <f>'II.1.3'!I21</f>
        <v>714</v>
      </c>
      <c r="I159" s="39">
        <f>'II.1.3'!J21</f>
        <v>764</v>
      </c>
      <c r="J159" s="39">
        <f>'II.1.3'!K21</f>
        <v>805</v>
      </c>
      <c r="K159" s="39">
        <f>'II.1.3'!L21</f>
        <v>819</v>
      </c>
      <c r="L159" s="39">
        <f>'II.1.3'!M21</f>
        <v>842</v>
      </c>
      <c r="M159"/>
      <c r="N159" s="21"/>
      <c r="O159" s="21"/>
      <c r="P159" s="21"/>
      <c r="Q159" s="21"/>
    </row>
    <row r="160" spans="1:17" x14ac:dyDescent="0.25">
      <c r="A160" s="24"/>
      <c r="B160" s="36" t="e">
        <f>'II.1.3'!#REF!</f>
        <v>#REF!</v>
      </c>
      <c r="C160" s="37" t="e">
        <f>'II.1.3'!#REF!</f>
        <v>#REF!</v>
      </c>
      <c r="D160" s="37" t="e">
        <f>'II.1.3'!#REF!</f>
        <v>#REF!</v>
      </c>
      <c r="E160" s="37" t="e">
        <f>'II.1.3'!#REF!</f>
        <v>#REF!</v>
      </c>
      <c r="F160" s="37" t="e">
        <f>'II.1.3'!#REF!</f>
        <v>#REF!</v>
      </c>
      <c r="G160" s="37" t="e">
        <f>'II.1.3'!#REF!</f>
        <v>#REF!</v>
      </c>
      <c r="H160" s="37" t="e">
        <f>'II.1.3'!#REF!</f>
        <v>#REF!</v>
      </c>
      <c r="I160" s="37" t="e">
        <f>'II.1.3'!#REF!</f>
        <v>#REF!</v>
      </c>
      <c r="J160" s="37" t="e">
        <f>'II.1.3'!#REF!</f>
        <v>#REF!</v>
      </c>
      <c r="K160" s="37" t="e">
        <f>'II.1.3'!#REF!</f>
        <v>#REF!</v>
      </c>
      <c r="L160" s="37" t="e">
        <f>'II.1.3'!#REF!</f>
        <v>#REF!</v>
      </c>
    </row>
    <row r="161" spans="1:17" x14ac:dyDescent="0.25">
      <c r="A161" s="24"/>
      <c r="B161" s="36" t="e">
        <f>'II.1.3'!#REF!</f>
        <v>#REF!</v>
      </c>
      <c r="C161" s="37" t="e">
        <f>'II.1.3'!#REF!</f>
        <v>#REF!</v>
      </c>
      <c r="D161" s="37" t="e">
        <f>'II.1.3'!#REF!</f>
        <v>#REF!</v>
      </c>
      <c r="E161" s="37" t="e">
        <f>'II.1.3'!#REF!</f>
        <v>#REF!</v>
      </c>
      <c r="F161" s="37" t="e">
        <f>'II.1.3'!#REF!</f>
        <v>#REF!</v>
      </c>
      <c r="G161" s="37" t="e">
        <f>'II.1.3'!#REF!</f>
        <v>#REF!</v>
      </c>
      <c r="H161" s="37" t="e">
        <f>'II.1.3'!#REF!</f>
        <v>#REF!</v>
      </c>
      <c r="I161" s="37" t="e">
        <f>'II.1.3'!#REF!</f>
        <v>#REF!</v>
      </c>
      <c r="J161" s="37" t="e">
        <f>'II.1.3'!#REF!</f>
        <v>#REF!</v>
      </c>
      <c r="K161" s="37" t="e">
        <f>'II.1.3'!#REF!</f>
        <v>#REF!</v>
      </c>
      <c r="L161" s="37" t="e">
        <f>'II.1.3'!#REF!</f>
        <v>#REF!</v>
      </c>
    </row>
    <row r="162" spans="1:17" x14ac:dyDescent="0.25">
      <c r="A162" s="24"/>
      <c r="B162" s="36" t="e">
        <f>'II.1.3'!#REF!</f>
        <v>#REF!</v>
      </c>
      <c r="C162" s="37" t="e">
        <f>'II.1.3'!#REF!</f>
        <v>#REF!</v>
      </c>
      <c r="D162" s="37" t="e">
        <f>'II.1.3'!#REF!</f>
        <v>#REF!</v>
      </c>
      <c r="E162" s="37" t="e">
        <f>'II.1.3'!#REF!</f>
        <v>#REF!</v>
      </c>
      <c r="F162" s="37" t="e">
        <f>'II.1.3'!#REF!</f>
        <v>#REF!</v>
      </c>
      <c r="G162" s="37" t="e">
        <f>'II.1.3'!#REF!</f>
        <v>#REF!</v>
      </c>
      <c r="H162" s="37" t="e">
        <f>'II.1.3'!#REF!</f>
        <v>#REF!</v>
      </c>
      <c r="I162" s="37" t="e">
        <f>'II.1.3'!#REF!</f>
        <v>#REF!</v>
      </c>
      <c r="J162" s="37" t="e">
        <f>'II.1.3'!#REF!</f>
        <v>#REF!</v>
      </c>
      <c r="K162" s="37" t="e">
        <f>'II.1.3'!#REF!</f>
        <v>#REF!</v>
      </c>
      <c r="L162" s="37" t="e">
        <f>'II.1.3'!#REF!</f>
        <v>#REF!</v>
      </c>
      <c r="N162" s="23"/>
      <c r="O162" s="23"/>
      <c r="P162" s="23"/>
      <c r="Q162" s="23"/>
    </row>
    <row r="163" spans="1:17" x14ac:dyDescent="0.25">
      <c r="B163" s="36" t="e">
        <f>'II.1.3'!#REF!</f>
        <v>#REF!</v>
      </c>
      <c r="C163" s="37" t="e">
        <f>'II.1.3'!#REF!</f>
        <v>#REF!</v>
      </c>
      <c r="D163" s="37" t="e">
        <f>'II.1.3'!#REF!</f>
        <v>#REF!</v>
      </c>
      <c r="E163" s="37" t="e">
        <f>'II.1.3'!#REF!</f>
        <v>#REF!</v>
      </c>
      <c r="F163" s="37" t="e">
        <f>'II.1.3'!#REF!</f>
        <v>#REF!</v>
      </c>
      <c r="G163" s="37" t="e">
        <f>'II.1.3'!#REF!</f>
        <v>#REF!</v>
      </c>
      <c r="H163" s="57" t="e">
        <f>'II.1.3'!#REF!</f>
        <v>#REF!</v>
      </c>
      <c r="I163" s="55" t="e">
        <f>'II.1.3'!#REF!</f>
        <v>#REF!</v>
      </c>
      <c r="J163" s="55" t="e">
        <f>'II.1.3'!#REF!</f>
        <v>#REF!</v>
      </c>
      <c r="K163" s="55" t="e">
        <f>'II.1.3'!#REF!</f>
        <v>#REF!</v>
      </c>
      <c r="L163" s="55" t="e">
        <f>'II.1.3'!#REF!</f>
        <v>#REF!</v>
      </c>
      <c r="N163" s="23"/>
      <c r="O163" s="23"/>
      <c r="P163" s="23"/>
      <c r="Q163" s="23"/>
    </row>
    <row r="164" spans="1:17" x14ac:dyDescent="0.25">
      <c r="B164" s="36" t="e">
        <f>'II.1.3'!#REF!</f>
        <v>#REF!</v>
      </c>
      <c r="C164" s="37" t="e">
        <f>'II.1.3'!#REF!</f>
        <v>#REF!</v>
      </c>
      <c r="D164" s="37" t="e">
        <f>'II.1.3'!#REF!</f>
        <v>#REF!</v>
      </c>
      <c r="E164" s="37" t="e">
        <f>'II.1.3'!#REF!</f>
        <v>#REF!</v>
      </c>
      <c r="F164" s="37" t="e">
        <f>'II.1.3'!#REF!</f>
        <v>#REF!</v>
      </c>
      <c r="G164" s="37" t="e">
        <f>'II.1.3'!#REF!</f>
        <v>#REF!</v>
      </c>
      <c r="H164" s="57" t="e">
        <f>'II.1.3'!#REF!</f>
        <v>#REF!</v>
      </c>
      <c r="I164" s="55" t="e">
        <f>'II.1.3'!#REF!</f>
        <v>#REF!</v>
      </c>
      <c r="J164" s="55" t="e">
        <f>'II.1.3'!#REF!</f>
        <v>#REF!</v>
      </c>
      <c r="K164" s="55" t="e">
        <f>'II.1.3'!#REF!</f>
        <v>#REF!</v>
      </c>
      <c r="L164" s="55" t="e">
        <f>'II.1.3'!#REF!</f>
        <v>#REF!</v>
      </c>
      <c r="N164" s="23"/>
      <c r="O164" s="23"/>
      <c r="P164" s="23"/>
      <c r="Q164" s="23"/>
    </row>
    <row r="165" spans="1:17" s="23" customFormat="1" ht="18.75" customHeight="1" x14ac:dyDescent="0.25">
      <c r="B165" s="38" t="str">
        <f>'II.1.3'!B22</f>
        <v>MINISTERIO DE VIVIENDA Y URBANISMO</v>
      </c>
      <c r="C165" s="39">
        <f>'II.1.3'!D22</f>
        <v>3232</v>
      </c>
      <c r="D165" s="39">
        <f>'II.1.3'!E22</f>
        <v>3404</v>
      </c>
      <c r="E165" s="39">
        <f>'II.1.3'!F22</f>
        <v>3523</v>
      </c>
      <c r="F165" s="39">
        <f>'II.1.3'!G22</f>
        <v>3471</v>
      </c>
      <c r="G165" s="39">
        <f>'II.1.3'!H22</f>
        <v>3484</v>
      </c>
      <c r="H165" s="39">
        <f>'II.1.3'!I22</f>
        <v>3544</v>
      </c>
      <c r="I165" s="39">
        <f>'II.1.3'!J22</f>
        <v>3644</v>
      </c>
      <c r="J165" s="39">
        <f>'II.1.3'!K22</f>
        <v>3605</v>
      </c>
      <c r="K165" s="39">
        <f>'II.1.3'!L22</f>
        <v>3864</v>
      </c>
      <c r="L165" s="39">
        <f>'II.1.3'!M22</f>
        <v>3963</v>
      </c>
      <c r="M165"/>
    </row>
    <row r="166" spans="1:17" x14ac:dyDescent="0.25">
      <c r="A166" s="25"/>
      <c r="B166" s="36" t="e">
        <f>'II.1.3'!#REF!</f>
        <v>#REF!</v>
      </c>
      <c r="C166" s="37" t="e">
        <f>'II.1.3'!#REF!</f>
        <v>#REF!</v>
      </c>
      <c r="D166" s="37" t="e">
        <f>'II.1.3'!#REF!</f>
        <v>#REF!</v>
      </c>
      <c r="E166" s="37" t="e">
        <f>'II.1.3'!#REF!</f>
        <v>#REF!</v>
      </c>
      <c r="F166" s="37" t="e">
        <f>'II.1.3'!#REF!</f>
        <v>#REF!</v>
      </c>
      <c r="G166" s="37" t="e">
        <f>'II.1.3'!#REF!</f>
        <v>#REF!</v>
      </c>
      <c r="H166" s="37" t="e">
        <f>'II.1.3'!#REF!</f>
        <v>#REF!</v>
      </c>
      <c r="I166" s="37" t="e">
        <f>'II.1.3'!#REF!</f>
        <v>#REF!</v>
      </c>
      <c r="J166" s="37" t="e">
        <f>'II.1.3'!#REF!</f>
        <v>#REF!</v>
      </c>
      <c r="K166" s="37" t="e">
        <f>'II.1.3'!#REF!</f>
        <v>#REF!</v>
      </c>
      <c r="L166" s="37" t="e">
        <f>'II.1.3'!#REF!</f>
        <v>#REF!</v>
      </c>
      <c r="O166" s="23"/>
      <c r="P166" s="23"/>
      <c r="Q166" s="23"/>
    </row>
    <row r="167" spans="1:17" x14ac:dyDescent="0.25">
      <c r="A167" s="25"/>
      <c r="B167" s="36" t="e">
        <f>'II.1.3'!#REF!</f>
        <v>#REF!</v>
      </c>
      <c r="C167" s="37" t="e">
        <f>'II.1.3'!#REF!</f>
        <v>#REF!</v>
      </c>
      <c r="D167" s="37" t="e">
        <f>'II.1.3'!#REF!</f>
        <v>#REF!</v>
      </c>
      <c r="E167" s="37" t="e">
        <f>'II.1.3'!#REF!</f>
        <v>#REF!</v>
      </c>
      <c r="F167" s="37" t="e">
        <f>'II.1.3'!#REF!</f>
        <v>#REF!</v>
      </c>
      <c r="G167" s="37" t="e">
        <f>'II.1.3'!#REF!</f>
        <v>#REF!</v>
      </c>
      <c r="H167" s="37" t="e">
        <f>'II.1.3'!#REF!</f>
        <v>#REF!</v>
      </c>
      <c r="I167" s="37" t="e">
        <f>'II.1.3'!#REF!</f>
        <v>#REF!</v>
      </c>
      <c r="J167" s="37" t="e">
        <f>'II.1.3'!#REF!</f>
        <v>#REF!</v>
      </c>
      <c r="K167" s="37" t="e">
        <f>'II.1.3'!#REF!</f>
        <v>#REF!</v>
      </c>
      <c r="L167" s="37" t="e">
        <f>'II.1.3'!#REF!</f>
        <v>#REF!</v>
      </c>
      <c r="N167" s="23"/>
    </row>
    <row r="168" spans="1:17" x14ac:dyDescent="0.25">
      <c r="B168" s="36" t="e">
        <f>'II.1.3'!#REF!</f>
        <v>#REF!</v>
      </c>
      <c r="C168" s="37" t="e">
        <f>'II.1.3'!#REF!</f>
        <v>#REF!</v>
      </c>
      <c r="D168" s="37" t="e">
        <f>'II.1.3'!#REF!</f>
        <v>#REF!</v>
      </c>
      <c r="E168" s="37" t="e">
        <f>'II.1.3'!#REF!</f>
        <v>#REF!</v>
      </c>
      <c r="F168" s="37" t="e">
        <f>'II.1.3'!#REF!</f>
        <v>#REF!</v>
      </c>
      <c r="G168" s="37" t="e">
        <f>'II.1.3'!#REF!</f>
        <v>#REF!</v>
      </c>
      <c r="H168" s="37" t="e">
        <f>'II.1.3'!#REF!</f>
        <v>#REF!</v>
      </c>
      <c r="I168" s="37" t="e">
        <f>'II.1.3'!#REF!</f>
        <v>#REF!</v>
      </c>
      <c r="J168" s="37" t="e">
        <f>'II.1.3'!#REF!</f>
        <v>#REF!</v>
      </c>
      <c r="K168" s="37" t="e">
        <f>'II.1.3'!#REF!</f>
        <v>#REF!</v>
      </c>
      <c r="L168" s="37" t="e">
        <f>'II.1.3'!#REF!</f>
        <v>#REF!</v>
      </c>
    </row>
    <row r="169" spans="1:17" s="23" customFormat="1" ht="26.25" x14ac:dyDescent="0.25">
      <c r="B169" s="38" t="str">
        <f>'II.1.3'!B23</f>
        <v>MINISTERIO DE TRANSPORTES Y TELECOMUNICACIONES</v>
      </c>
      <c r="C169" s="39">
        <f>'II.1.3'!D23</f>
        <v>513</v>
      </c>
      <c r="D169" s="39">
        <f>'II.1.3'!E23</f>
        <v>619</v>
      </c>
      <c r="E169" s="39">
        <f>'II.1.3'!F23</f>
        <v>665</v>
      </c>
      <c r="F169" s="39">
        <f>'II.1.3'!G23</f>
        <v>814</v>
      </c>
      <c r="G169" s="39">
        <f>'II.1.3'!H23</f>
        <v>814</v>
      </c>
      <c r="H169" s="39">
        <f>'II.1.3'!I23</f>
        <v>827</v>
      </c>
      <c r="I169" s="39">
        <f>'II.1.3'!J23</f>
        <v>830</v>
      </c>
      <c r="J169" s="39">
        <f>'II.1.3'!K23</f>
        <v>887</v>
      </c>
      <c r="K169" s="39">
        <f>'II.1.3'!L23</f>
        <v>896</v>
      </c>
      <c r="L169" s="39">
        <f>'II.1.3'!M23</f>
        <v>927</v>
      </c>
      <c r="M169"/>
      <c r="N169" s="21"/>
      <c r="O169" s="21"/>
      <c r="P169" s="21"/>
      <c r="Q169" s="21"/>
    </row>
    <row r="170" spans="1:17" x14ac:dyDescent="0.25">
      <c r="A170" s="25"/>
      <c r="B170" s="36" t="e">
        <f>'II.1.3'!#REF!</f>
        <v>#REF!</v>
      </c>
      <c r="C170" s="37" t="e">
        <f>'II.1.3'!#REF!</f>
        <v>#REF!</v>
      </c>
      <c r="D170" s="37" t="e">
        <f>'II.1.3'!#REF!</f>
        <v>#REF!</v>
      </c>
      <c r="E170" s="37" t="e">
        <f>'II.1.3'!#REF!</f>
        <v>#REF!</v>
      </c>
      <c r="F170" s="37" t="e">
        <f>'II.1.3'!#REF!</f>
        <v>#REF!</v>
      </c>
      <c r="G170" s="37" t="e">
        <f>'II.1.3'!#REF!</f>
        <v>#REF!</v>
      </c>
      <c r="H170" s="37" t="e">
        <f>'II.1.3'!#REF!</f>
        <v>#REF!</v>
      </c>
      <c r="I170" s="37" t="e">
        <f>'II.1.3'!#REF!</f>
        <v>#REF!</v>
      </c>
      <c r="J170" s="37" t="e">
        <f>'II.1.3'!#REF!</f>
        <v>#REF!</v>
      </c>
      <c r="K170" s="37" t="e">
        <f>'II.1.3'!#REF!</f>
        <v>#REF!</v>
      </c>
      <c r="L170" s="37" t="e">
        <f>'II.1.3'!#REF!</f>
        <v>#REF!</v>
      </c>
    </row>
    <row r="171" spans="1:17" x14ac:dyDescent="0.25">
      <c r="A171" s="25"/>
      <c r="B171" s="36" t="e">
        <f>'II.1.3'!#REF!</f>
        <v>#REF!</v>
      </c>
      <c r="C171" s="37" t="e">
        <f>'II.1.3'!#REF!</f>
        <v>#REF!</v>
      </c>
      <c r="D171" s="37" t="e">
        <f>'II.1.3'!#REF!</f>
        <v>#REF!</v>
      </c>
      <c r="E171" s="37" t="e">
        <f>'II.1.3'!#REF!</f>
        <v>#REF!</v>
      </c>
      <c r="F171" s="37" t="e">
        <f>'II.1.3'!#REF!</f>
        <v>#REF!</v>
      </c>
      <c r="G171" s="37" t="e">
        <f>'II.1.3'!#REF!</f>
        <v>#REF!</v>
      </c>
      <c r="H171" s="37" t="e">
        <f>'II.1.3'!#REF!</f>
        <v>#REF!</v>
      </c>
      <c r="I171" s="37" t="e">
        <f>'II.1.3'!#REF!</f>
        <v>#REF!</v>
      </c>
      <c r="J171" s="37" t="e">
        <f>'II.1.3'!#REF!</f>
        <v>#REF!</v>
      </c>
      <c r="K171" s="37" t="e">
        <f>'II.1.3'!#REF!</f>
        <v>#REF!</v>
      </c>
      <c r="L171" s="37" t="e">
        <f>'II.1.3'!#REF!</f>
        <v>#REF!</v>
      </c>
    </row>
    <row r="172" spans="1:17" x14ac:dyDescent="0.25">
      <c r="A172" s="25"/>
      <c r="B172" s="36" t="e">
        <f>'II.1.3'!#REF!</f>
        <v>#REF!</v>
      </c>
      <c r="C172" s="37" t="e">
        <f>'II.1.3'!#REF!</f>
        <v>#REF!</v>
      </c>
      <c r="D172" s="37" t="e">
        <f>'II.1.3'!#REF!</f>
        <v>#REF!</v>
      </c>
      <c r="E172" s="37" t="e">
        <f>'II.1.3'!#REF!</f>
        <v>#REF!</v>
      </c>
      <c r="F172" s="37" t="e">
        <f>'II.1.3'!#REF!</f>
        <v>#REF!</v>
      </c>
      <c r="G172" s="37" t="e">
        <f>'II.1.3'!#REF!</f>
        <v>#REF!</v>
      </c>
      <c r="H172" s="37" t="e">
        <f>'II.1.3'!#REF!</f>
        <v>#REF!</v>
      </c>
      <c r="I172" s="37" t="e">
        <f>'II.1.3'!#REF!</f>
        <v>#REF!</v>
      </c>
      <c r="J172" s="37" t="e">
        <f>'II.1.3'!#REF!</f>
        <v>#REF!</v>
      </c>
      <c r="K172" s="37" t="e">
        <f>'II.1.3'!#REF!</f>
        <v>#REF!</v>
      </c>
      <c r="L172" s="37" t="e">
        <f>'II.1.3'!#REF!</f>
        <v>#REF!</v>
      </c>
    </row>
    <row r="173" spans="1:17" s="23" customFormat="1" ht="18.75" customHeight="1" x14ac:dyDescent="0.25">
      <c r="B173" s="38" t="str">
        <f>'II.1.3'!B24</f>
        <v>MINISTERIO SECRETARÍA GENERAL DE GOBIERNO</v>
      </c>
      <c r="C173" s="39">
        <f>'II.1.3'!D24</f>
        <v>836</v>
      </c>
      <c r="D173" s="39">
        <f>'II.1.3'!E24</f>
        <v>931</v>
      </c>
      <c r="E173" s="39">
        <f>'II.1.3'!F24</f>
        <v>991</v>
      </c>
      <c r="F173" s="39">
        <f>'II.1.3'!G24</f>
        <v>993</v>
      </c>
      <c r="G173" s="39">
        <f>'II.1.3'!H24</f>
        <v>949</v>
      </c>
      <c r="H173" s="39">
        <f>'II.1.3'!I24</f>
        <v>989</v>
      </c>
      <c r="I173" s="39">
        <f>'II.1.3'!J24</f>
        <v>1022</v>
      </c>
      <c r="J173" s="39">
        <f>'II.1.3'!K24</f>
        <v>430</v>
      </c>
      <c r="K173" s="39">
        <f>'II.1.3'!L24</f>
        <v>429</v>
      </c>
      <c r="L173" s="39">
        <f>'II.1.3'!M24</f>
        <v>447</v>
      </c>
      <c r="M173"/>
      <c r="N173" s="21"/>
      <c r="O173" s="21"/>
      <c r="P173" s="21"/>
      <c r="Q173" s="21"/>
    </row>
    <row r="174" spans="1:17" x14ac:dyDescent="0.25">
      <c r="A174" s="25"/>
      <c r="B174" s="36" t="e">
        <f>'II.1.3'!#REF!</f>
        <v>#REF!</v>
      </c>
      <c r="C174" s="37" t="e">
        <f>'II.1.3'!#REF!</f>
        <v>#REF!</v>
      </c>
      <c r="D174" s="37" t="e">
        <f>'II.1.3'!#REF!</f>
        <v>#REF!</v>
      </c>
      <c r="E174" s="37" t="e">
        <f>'II.1.3'!#REF!</f>
        <v>#REF!</v>
      </c>
      <c r="F174" s="37" t="e">
        <f>'II.1.3'!#REF!</f>
        <v>#REF!</v>
      </c>
      <c r="G174" s="37" t="e">
        <f>'II.1.3'!#REF!</f>
        <v>#REF!</v>
      </c>
      <c r="H174" s="37" t="e">
        <f>'II.1.3'!#REF!</f>
        <v>#REF!</v>
      </c>
      <c r="I174" s="37" t="e">
        <f>'II.1.3'!#REF!</f>
        <v>#REF!</v>
      </c>
      <c r="J174" s="37" t="e">
        <f>'II.1.3'!#REF!</f>
        <v>#REF!</v>
      </c>
      <c r="K174" s="37" t="e">
        <f>'II.1.3'!#REF!</f>
        <v>#REF!</v>
      </c>
      <c r="L174" s="37" t="e">
        <f>'II.1.3'!#REF!</f>
        <v>#REF!</v>
      </c>
    </row>
    <row r="175" spans="1:17" x14ac:dyDescent="0.25">
      <c r="A175" s="25"/>
      <c r="B175" s="36" t="e">
        <f>'II.1.3'!#REF!</f>
        <v>#REF!</v>
      </c>
      <c r="C175" s="37" t="e">
        <f>'II.1.3'!#REF!</f>
        <v>#REF!</v>
      </c>
      <c r="D175" s="37" t="e">
        <f>'II.1.3'!#REF!</f>
        <v>#REF!</v>
      </c>
      <c r="E175" s="37" t="e">
        <f>'II.1.3'!#REF!</f>
        <v>#REF!</v>
      </c>
      <c r="F175" s="37" t="e">
        <f>'II.1.3'!#REF!</f>
        <v>#REF!</v>
      </c>
      <c r="G175" s="37" t="e">
        <f>'II.1.3'!#REF!</f>
        <v>#REF!</v>
      </c>
      <c r="H175" s="37" t="e">
        <f>'II.1.3'!#REF!</f>
        <v>#REF!</v>
      </c>
      <c r="I175" s="37" t="e">
        <f>'II.1.3'!#REF!</f>
        <v>#REF!</v>
      </c>
      <c r="J175" s="37" t="e">
        <f>'II.1.3'!#REF!</f>
        <v>#REF!</v>
      </c>
      <c r="K175" s="37" t="e">
        <f>'II.1.3'!#REF!</f>
        <v>#REF!</v>
      </c>
      <c r="L175" s="37" t="e">
        <f>'II.1.3'!#REF!</f>
        <v>#REF!</v>
      </c>
    </row>
    <row r="176" spans="1:17" x14ac:dyDescent="0.25">
      <c r="A176" s="25"/>
      <c r="B176" s="36" t="e">
        <f>'II.1.3'!#REF!</f>
        <v>#REF!</v>
      </c>
      <c r="C176" s="37" t="e">
        <f>'II.1.3'!#REF!</f>
        <v>#REF!</v>
      </c>
      <c r="D176" s="37" t="e">
        <f>'II.1.3'!#REF!</f>
        <v>#REF!</v>
      </c>
      <c r="E176" s="37" t="e">
        <f>'II.1.3'!#REF!</f>
        <v>#REF!</v>
      </c>
      <c r="F176" s="37" t="e">
        <f>'II.1.3'!#REF!</f>
        <v>#REF!</v>
      </c>
      <c r="G176" s="37" t="e">
        <f>'II.1.3'!#REF!</f>
        <v>#REF!</v>
      </c>
      <c r="H176" s="37" t="e">
        <f>'II.1.3'!#REF!</f>
        <v>#REF!</v>
      </c>
      <c r="I176" s="37" t="e">
        <f>'II.1.3'!#REF!</f>
        <v>#REF!</v>
      </c>
      <c r="J176" s="37" t="e">
        <f>'II.1.3'!#REF!</f>
        <v>#REF!</v>
      </c>
      <c r="K176" s="37" t="e">
        <f>'II.1.3'!#REF!</f>
        <v>#REF!</v>
      </c>
      <c r="L176" s="57" t="e">
        <f>'II.1.3'!#REF!</f>
        <v>#REF!</v>
      </c>
    </row>
    <row r="177" spans="1:17" ht="117.75" customHeight="1" x14ac:dyDescent="0.25"/>
    <row r="178" spans="1:17" x14ac:dyDescent="0.25">
      <c r="B178" s="16" t="s">
        <v>28</v>
      </c>
      <c r="C178" s="1"/>
      <c r="D178" s="1"/>
      <c r="E178" s="1"/>
      <c r="F178" s="1"/>
      <c r="G178" s="1"/>
      <c r="H178" s="1"/>
      <c r="I178" s="1"/>
      <c r="J178" s="1"/>
      <c r="K178" s="1"/>
    </row>
    <row r="179" spans="1:17" x14ac:dyDescent="0.25">
      <c r="B179" s="11" t="s">
        <v>42</v>
      </c>
      <c r="C179" s="27"/>
      <c r="D179" s="27"/>
      <c r="E179" s="26"/>
      <c r="F179" s="27"/>
      <c r="G179" s="27"/>
      <c r="H179" s="27"/>
      <c r="I179" s="27"/>
      <c r="J179" s="27"/>
      <c r="K179" s="27"/>
      <c r="L179" s="27"/>
      <c r="N179" s="23"/>
      <c r="O179" s="23"/>
      <c r="P179" s="23"/>
      <c r="Q179" s="23"/>
    </row>
    <row r="180" spans="1:17" s="23" customFormat="1" ht="18" customHeight="1" x14ac:dyDescent="0.25">
      <c r="B180" s="38" t="str">
        <f>'II.1.3'!B25</f>
        <v>MINISTERIO DE DESARROLLO SOCIAL</v>
      </c>
      <c r="C180" s="39">
        <f>'II.1.3'!D25</f>
        <v>1641</v>
      </c>
      <c r="D180" s="39">
        <f>'II.1.3'!E25</f>
        <v>1712</v>
      </c>
      <c r="E180" s="39">
        <f>'II.1.3'!F25</f>
        <v>1952</v>
      </c>
      <c r="F180" s="39">
        <f>'II.1.3'!G25</f>
        <v>2333</v>
      </c>
      <c r="G180" s="39">
        <f>'II.1.3'!H25</f>
        <v>2376</v>
      </c>
      <c r="H180" s="39">
        <f>'II.1.3'!I25</f>
        <v>2427</v>
      </c>
      <c r="I180" s="39">
        <f>'II.1.3'!J25</f>
        <v>2600</v>
      </c>
      <c r="J180" s="39">
        <f>'II.1.3'!K25</f>
        <v>2634</v>
      </c>
      <c r="K180" s="39">
        <f>'II.1.3'!L25</f>
        <v>2712</v>
      </c>
      <c r="L180" s="39">
        <f>'II.1.3'!M25</f>
        <v>2410</v>
      </c>
      <c r="M180"/>
      <c r="N180" s="21"/>
      <c r="O180" s="21"/>
      <c r="P180" s="21"/>
      <c r="Q180" s="21"/>
    </row>
    <row r="181" spans="1:17" s="23" customFormat="1" x14ac:dyDescent="0.25">
      <c r="B181" s="36" t="e">
        <f>'II.1.3'!#REF!</f>
        <v>#REF!</v>
      </c>
      <c r="C181" s="37" t="e">
        <f>'II.1.3'!#REF!</f>
        <v>#REF!</v>
      </c>
      <c r="D181" s="37" t="e">
        <f>'II.1.3'!#REF!</f>
        <v>#REF!</v>
      </c>
      <c r="E181" s="37" t="e">
        <f>'II.1.3'!#REF!</f>
        <v>#REF!</v>
      </c>
      <c r="F181" s="37" t="e">
        <f>'II.1.3'!#REF!</f>
        <v>#REF!</v>
      </c>
      <c r="G181" s="37" t="e">
        <f>'II.1.3'!#REF!</f>
        <v>#REF!</v>
      </c>
      <c r="H181" s="37" t="e">
        <f>'II.1.3'!#REF!</f>
        <v>#REF!</v>
      </c>
      <c r="I181" s="37" t="e">
        <f>'II.1.3'!#REF!</f>
        <v>#REF!</v>
      </c>
      <c r="J181" s="57" t="e">
        <f>'II.1.3'!#REF!</f>
        <v>#REF!</v>
      </c>
      <c r="K181" s="55" t="e">
        <f>'II.1.3'!#REF!</f>
        <v>#REF!</v>
      </c>
      <c r="L181" s="55" t="e">
        <f>'II.1.3'!#REF!</f>
        <v>#REF!</v>
      </c>
      <c r="M181"/>
      <c r="N181" s="21"/>
      <c r="O181" s="21"/>
      <c r="P181" s="21"/>
      <c r="Q181" s="21"/>
    </row>
    <row r="182" spans="1:17" x14ac:dyDescent="0.25">
      <c r="A182" s="25"/>
      <c r="B182" s="36" t="e">
        <f>'II.1.3'!#REF!</f>
        <v>#REF!</v>
      </c>
      <c r="C182" s="55" t="e">
        <f>'II.1.3'!#REF!</f>
        <v>#REF!</v>
      </c>
      <c r="D182" s="55" t="e">
        <f>'II.1.3'!#REF!</f>
        <v>#REF!</v>
      </c>
      <c r="E182" s="55" t="e">
        <f>'II.1.3'!#REF!</f>
        <v>#REF!</v>
      </c>
      <c r="F182" s="55" t="e">
        <f>'II.1.3'!#REF!</f>
        <v>#REF!</v>
      </c>
      <c r="G182" s="55" t="e">
        <f>'II.1.3'!#REF!</f>
        <v>#REF!</v>
      </c>
      <c r="H182" s="55" t="e">
        <f>'II.1.3'!#REF!</f>
        <v>#REF!</v>
      </c>
      <c r="I182" s="55" t="e">
        <f>'II.1.3'!#REF!</f>
        <v>#REF!</v>
      </c>
      <c r="J182" s="55" t="e">
        <f>'II.1.3'!#REF!</f>
        <v>#REF!</v>
      </c>
      <c r="K182" s="37" t="e">
        <f>'II.1.3'!#REF!</f>
        <v>#REF!</v>
      </c>
      <c r="L182" s="37" t="e">
        <f>'II.1.3'!#REF!</f>
        <v>#REF!</v>
      </c>
    </row>
    <row r="183" spans="1:17" x14ac:dyDescent="0.25">
      <c r="A183" s="25"/>
      <c r="B183" s="36" t="e">
        <f>'II.1.3'!#REF!</f>
        <v>#REF!</v>
      </c>
      <c r="C183" s="37" t="e">
        <f>'II.1.3'!#REF!</f>
        <v>#REF!</v>
      </c>
      <c r="D183" s="37" t="e">
        <f>'II.1.3'!#REF!</f>
        <v>#REF!</v>
      </c>
      <c r="E183" s="37" t="e">
        <f>'II.1.3'!#REF!</f>
        <v>#REF!</v>
      </c>
      <c r="F183" s="37" t="e">
        <f>'II.1.3'!#REF!</f>
        <v>#REF!</v>
      </c>
      <c r="G183" s="37" t="e">
        <f>'II.1.3'!#REF!</f>
        <v>#REF!</v>
      </c>
      <c r="H183" s="37" t="e">
        <f>'II.1.3'!#REF!</f>
        <v>#REF!</v>
      </c>
      <c r="I183" s="37" t="e">
        <f>'II.1.3'!#REF!</f>
        <v>#REF!</v>
      </c>
      <c r="J183" s="37" t="e">
        <f>'II.1.3'!#REF!</f>
        <v>#REF!</v>
      </c>
      <c r="K183" s="37" t="e">
        <f>'II.1.3'!#REF!</f>
        <v>#REF!</v>
      </c>
      <c r="L183" s="37" t="e">
        <f>'II.1.3'!#REF!</f>
        <v>#REF!</v>
      </c>
    </row>
    <row r="184" spans="1:17" x14ac:dyDescent="0.25">
      <c r="A184" s="25"/>
      <c r="B184" s="36" t="e">
        <f>'II.1.3'!#REF!</f>
        <v>#REF!</v>
      </c>
      <c r="C184" s="37" t="e">
        <f>'II.1.3'!#REF!</f>
        <v>#REF!</v>
      </c>
      <c r="D184" s="37" t="e">
        <f>'II.1.3'!#REF!</f>
        <v>#REF!</v>
      </c>
      <c r="E184" s="37" t="e">
        <f>'II.1.3'!#REF!</f>
        <v>#REF!</v>
      </c>
      <c r="F184" s="37" t="e">
        <f>'II.1.3'!#REF!</f>
        <v>#REF!</v>
      </c>
      <c r="G184" s="37" t="e">
        <f>'II.1.3'!#REF!</f>
        <v>#REF!</v>
      </c>
      <c r="H184" s="37" t="e">
        <f>'II.1.3'!#REF!</f>
        <v>#REF!</v>
      </c>
      <c r="I184" s="37" t="e">
        <f>'II.1.3'!#REF!</f>
        <v>#REF!</v>
      </c>
      <c r="J184" s="37" t="e">
        <f>'II.1.3'!#REF!</f>
        <v>#REF!</v>
      </c>
      <c r="K184" s="37" t="e">
        <f>'II.1.3'!#REF!</f>
        <v>#REF!</v>
      </c>
      <c r="L184" s="37" t="e">
        <f>'II.1.3'!#REF!</f>
        <v>#REF!</v>
      </c>
      <c r="O184" s="23"/>
      <c r="P184" s="23"/>
      <c r="Q184" s="23"/>
    </row>
    <row r="185" spans="1:17" x14ac:dyDescent="0.25">
      <c r="A185" s="25"/>
      <c r="B185" s="36" t="e">
        <f>'II.1.3'!#REF!</f>
        <v>#REF!</v>
      </c>
      <c r="C185" s="37" t="e">
        <f>'II.1.3'!#REF!</f>
        <v>#REF!</v>
      </c>
      <c r="D185" s="37" t="e">
        <f>'II.1.3'!#REF!</f>
        <v>#REF!</v>
      </c>
      <c r="E185" s="37" t="e">
        <f>'II.1.3'!#REF!</f>
        <v>#REF!</v>
      </c>
      <c r="F185" s="37" t="e">
        <f>'II.1.3'!#REF!</f>
        <v>#REF!</v>
      </c>
      <c r="G185" s="37" t="e">
        <f>'II.1.3'!#REF!</f>
        <v>#REF!</v>
      </c>
      <c r="H185" s="37" t="e">
        <f>'II.1.3'!#REF!</f>
        <v>#REF!</v>
      </c>
      <c r="I185" s="37" t="e">
        <f>'II.1.3'!#REF!</f>
        <v>#REF!</v>
      </c>
      <c r="J185" s="37" t="e">
        <f>'II.1.3'!#REF!</f>
        <v>#REF!</v>
      </c>
      <c r="K185" s="37" t="e">
        <f>'II.1.3'!#REF!</f>
        <v>#REF!</v>
      </c>
      <c r="L185" s="37" t="e">
        <f>'II.1.3'!#REF!</f>
        <v>#REF!</v>
      </c>
    </row>
    <row r="186" spans="1:17" x14ac:dyDescent="0.25">
      <c r="A186" s="25"/>
      <c r="B186" s="36" t="e">
        <f>'II.1.3'!#REF!</f>
        <v>#REF!</v>
      </c>
      <c r="C186" s="37" t="e">
        <f>'II.1.3'!#REF!</f>
        <v>#REF!</v>
      </c>
      <c r="D186" s="37" t="e">
        <f>'II.1.3'!#REF!</f>
        <v>#REF!</v>
      </c>
      <c r="E186" s="37" t="e">
        <f>'II.1.3'!#REF!</f>
        <v>#REF!</v>
      </c>
      <c r="F186" s="37" t="e">
        <f>'II.1.3'!#REF!</f>
        <v>#REF!</v>
      </c>
      <c r="G186" s="37" t="e">
        <f>'II.1.3'!#REF!</f>
        <v>#REF!</v>
      </c>
      <c r="H186" s="37" t="e">
        <f>'II.1.3'!#REF!</f>
        <v>#REF!</v>
      </c>
      <c r="I186" s="37" t="e">
        <f>'II.1.3'!#REF!</f>
        <v>#REF!</v>
      </c>
      <c r="J186" s="37" t="e">
        <f>'II.1.3'!#REF!</f>
        <v>#REF!</v>
      </c>
      <c r="K186" s="37" t="e">
        <f>'II.1.3'!#REF!</f>
        <v>#REF!</v>
      </c>
      <c r="L186" s="37" t="e">
        <f>'II.1.3'!#REF!</f>
        <v>#REF!</v>
      </c>
    </row>
    <row r="187" spans="1:17" x14ac:dyDescent="0.25">
      <c r="A187" s="25"/>
      <c r="B187" s="36" t="e">
        <f>'II.1.3'!#REF!</f>
        <v>#REF!</v>
      </c>
      <c r="C187" s="37" t="e">
        <f>'II.1.3'!#REF!</f>
        <v>#REF!</v>
      </c>
      <c r="D187" s="37" t="e">
        <f>'II.1.3'!#REF!</f>
        <v>#REF!</v>
      </c>
      <c r="E187" s="37" t="e">
        <f>'II.1.3'!#REF!</f>
        <v>#REF!</v>
      </c>
      <c r="F187" s="37" t="e">
        <f>'II.1.3'!#REF!</f>
        <v>#REF!</v>
      </c>
      <c r="G187" s="37" t="e">
        <f>'II.1.3'!#REF!</f>
        <v>#REF!</v>
      </c>
      <c r="H187" s="37" t="e">
        <f>'II.1.3'!#REF!</f>
        <v>#REF!</v>
      </c>
      <c r="I187" s="37" t="e">
        <f>'II.1.3'!#REF!</f>
        <v>#REF!</v>
      </c>
      <c r="J187" s="37" t="e">
        <f>'II.1.3'!#REF!</f>
        <v>#REF!</v>
      </c>
      <c r="K187" s="37" t="e">
        <f>'II.1.3'!#REF!</f>
        <v>#REF!</v>
      </c>
      <c r="L187" s="37" t="e">
        <f>'II.1.3'!#REF!</f>
        <v>#REF!</v>
      </c>
      <c r="N187" s="23"/>
    </row>
    <row r="188" spans="1:17" x14ac:dyDescent="0.25">
      <c r="A188" s="25"/>
      <c r="B188" s="36" t="e">
        <f>'II.1.3'!#REF!</f>
        <v>#REF!</v>
      </c>
      <c r="C188" s="55" t="e">
        <f>'II.1.3'!#REF!</f>
        <v>#REF!</v>
      </c>
      <c r="D188" s="55" t="e">
        <f>'II.1.3'!#REF!</f>
        <v>#REF!</v>
      </c>
      <c r="E188" s="55" t="e">
        <f>'II.1.3'!#REF!</f>
        <v>#REF!</v>
      </c>
      <c r="F188" s="55" t="e">
        <f>'II.1.3'!#REF!</f>
        <v>#REF!</v>
      </c>
      <c r="G188" s="55" t="e">
        <f>'II.1.3'!#REF!</f>
        <v>#REF!</v>
      </c>
      <c r="H188" s="55" t="e">
        <f>'II.1.3'!#REF!</f>
        <v>#REF!</v>
      </c>
      <c r="I188" s="55" t="e">
        <f>'II.1.3'!#REF!</f>
        <v>#REF!</v>
      </c>
      <c r="J188" s="37" t="e">
        <f>'II.1.3'!#REF!</f>
        <v>#REF!</v>
      </c>
      <c r="K188" s="37" t="e">
        <f>'II.1.3'!#REF!</f>
        <v>#REF!</v>
      </c>
      <c r="L188" s="37" t="e">
        <f>'II.1.3'!#REF!</f>
        <v>#REF!</v>
      </c>
      <c r="N188" s="23"/>
    </row>
    <row r="189" spans="1:17" x14ac:dyDescent="0.25">
      <c r="A189" s="25"/>
      <c r="B189" s="36" t="e">
        <f>'II.1.3'!#REF!</f>
        <v>#REF!</v>
      </c>
      <c r="C189" s="55" t="e">
        <f>'II.1.3'!#REF!</f>
        <v>#REF!</v>
      </c>
      <c r="D189" s="55" t="e">
        <f>'II.1.3'!#REF!</f>
        <v>#REF!</v>
      </c>
      <c r="E189" s="55" t="e">
        <f>'II.1.3'!#REF!</f>
        <v>#REF!</v>
      </c>
      <c r="F189" s="55" t="e">
        <f>'II.1.3'!#REF!</f>
        <v>#REF!</v>
      </c>
      <c r="G189" s="55" t="e">
        <f>'II.1.3'!#REF!</f>
        <v>#REF!</v>
      </c>
      <c r="H189" s="55" t="e">
        <f>'II.1.3'!#REF!</f>
        <v>#REF!</v>
      </c>
      <c r="I189" s="55" t="e">
        <f>'II.1.3'!#REF!</f>
        <v>#REF!</v>
      </c>
      <c r="J189" s="55" t="e">
        <f>'II.1.3'!#REF!</f>
        <v>#REF!</v>
      </c>
      <c r="K189" s="37" t="e">
        <f>'II.1.3'!#REF!</f>
        <v>#REF!</v>
      </c>
      <c r="L189" s="37" t="e">
        <f>'II.1.3'!#REF!</f>
        <v>#REF!</v>
      </c>
      <c r="O189" s="23"/>
      <c r="P189" s="23"/>
      <c r="Q189" s="23"/>
    </row>
    <row r="190" spans="1:17" s="23" customFormat="1" ht="30" customHeight="1" x14ac:dyDescent="0.25">
      <c r="B190" s="38" t="str">
        <f>'II.1.3'!B26</f>
        <v>MINISTERIO SECRETARÍA GENERAL DE LA PRESIDENCIA DE LA REPÚBLICA</v>
      </c>
      <c r="C190" s="39">
        <f>'II.1.3'!D26</f>
        <v>564</v>
      </c>
      <c r="D190" s="39">
        <f>'II.1.3'!E26</f>
        <v>644</v>
      </c>
      <c r="E190" s="39">
        <f>'II.1.3'!F26</f>
        <v>721</v>
      </c>
      <c r="F190" s="39">
        <f>'II.1.3'!G26</f>
        <v>760</v>
      </c>
      <c r="G190" s="39">
        <f>'II.1.3'!H26</f>
        <v>115</v>
      </c>
      <c r="H190" s="39">
        <f>'II.1.3'!I26</f>
        <v>124</v>
      </c>
      <c r="I190" s="39">
        <f>'II.1.3'!J26</f>
        <v>119</v>
      </c>
      <c r="J190" s="39">
        <f>'II.1.3'!K26</f>
        <v>125</v>
      </c>
      <c r="K190" s="39">
        <f>'II.1.3'!L26</f>
        <v>114</v>
      </c>
      <c r="L190" s="39">
        <f>'II.1.3'!M26</f>
        <v>124</v>
      </c>
      <c r="M190"/>
      <c r="N190" s="21"/>
      <c r="O190" s="21"/>
      <c r="P190" s="21"/>
      <c r="Q190" s="21"/>
    </row>
    <row r="191" spans="1:17" x14ac:dyDescent="0.25">
      <c r="A191" s="25"/>
      <c r="B191" s="36" t="e">
        <f>'II.1.3'!#REF!</f>
        <v>#REF!</v>
      </c>
      <c r="C191" s="37" t="e">
        <f>'II.1.3'!#REF!</f>
        <v>#REF!</v>
      </c>
      <c r="D191" s="37" t="e">
        <f>'II.1.3'!#REF!</f>
        <v>#REF!</v>
      </c>
      <c r="E191" s="37" t="e">
        <f>'II.1.3'!#REF!</f>
        <v>#REF!</v>
      </c>
      <c r="F191" s="37" t="e">
        <f>'II.1.3'!#REF!</f>
        <v>#REF!</v>
      </c>
      <c r="G191" s="37" t="e">
        <f>'II.1.3'!#REF!</f>
        <v>#REF!</v>
      </c>
      <c r="H191" s="37" t="e">
        <f>'II.1.3'!#REF!</f>
        <v>#REF!</v>
      </c>
      <c r="I191" s="37" t="e">
        <f>'II.1.3'!#REF!</f>
        <v>#REF!</v>
      </c>
      <c r="J191" s="37" t="e">
        <f>'II.1.3'!#REF!</f>
        <v>#REF!</v>
      </c>
      <c r="K191" s="37" t="e">
        <f>'II.1.3'!#REF!</f>
        <v>#REF!</v>
      </c>
      <c r="L191" s="37" t="e">
        <f>'II.1.3'!#REF!</f>
        <v>#REF!</v>
      </c>
    </row>
    <row r="192" spans="1:17" x14ac:dyDescent="0.25">
      <c r="B192" s="36" t="e">
        <f>'II.1.3'!#REF!</f>
        <v>#REF!</v>
      </c>
      <c r="C192" s="37" t="e">
        <f>'II.1.3'!#REF!</f>
        <v>#REF!</v>
      </c>
      <c r="D192" s="37" t="e">
        <f>'II.1.3'!#REF!</f>
        <v>#REF!</v>
      </c>
      <c r="E192" s="37" t="e">
        <f>'II.1.3'!#REF!</f>
        <v>#REF!</v>
      </c>
      <c r="F192" s="37" t="e">
        <f>'II.1.3'!#REF!</f>
        <v>#REF!</v>
      </c>
      <c r="G192" s="37" t="e">
        <f>'II.1.3'!#REF!</f>
        <v>#REF!</v>
      </c>
      <c r="H192" s="37" t="e">
        <f>'II.1.3'!#REF!</f>
        <v>#REF!</v>
      </c>
      <c r="I192" s="57" t="e">
        <f>'II.1.3'!#REF!</f>
        <v>#REF!</v>
      </c>
      <c r="J192" s="55" t="e">
        <f>'II.1.3'!#REF!</f>
        <v>#REF!</v>
      </c>
      <c r="K192" s="55" t="e">
        <f>'II.1.3'!#REF!</f>
        <v>#REF!</v>
      </c>
      <c r="L192" s="55" t="e">
        <f>'II.1.3'!#REF!</f>
        <v>#REF!</v>
      </c>
    </row>
    <row r="193" spans="1:17" x14ac:dyDescent="0.25">
      <c r="B193" s="36" t="e">
        <f>'II.1.3'!#REF!</f>
        <v>#REF!</v>
      </c>
      <c r="C193" s="37" t="e">
        <f>'II.1.3'!#REF!</f>
        <v>#REF!</v>
      </c>
      <c r="D193" s="37" t="e">
        <f>'II.1.3'!#REF!</f>
        <v>#REF!</v>
      </c>
      <c r="E193" s="37" t="e">
        <f>'II.1.3'!#REF!</f>
        <v>#REF!</v>
      </c>
      <c r="F193" s="37" t="e">
        <f>'II.1.3'!#REF!</f>
        <v>#REF!</v>
      </c>
      <c r="G193" s="37" t="e">
        <f>'II.1.3'!#REF!</f>
        <v>#REF!</v>
      </c>
      <c r="H193" s="37" t="e">
        <f>'II.1.3'!#REF!</f>
        <v>#REF!</v>
      </c>
      <c r="I193" s="57" t="e">
        <f>'II.1.3'!#REF!</f>
        <v>#REF!</v>
      </c>
      <c r="J193" s="55" t="e">
        <f>'II.1.3'!#REF!</f>
        <v>#REF!</v>
      </c>
      <c r="K193" s="55" t="e">
        <f>'II.1.3'!#REF!</f>
        <v>#REF!</v>
      </c>
      <c r="L193" s="55" t="e">
        <f>'II.1.3'!#REF!</f>
        <v>#REF!</v>
      </c>
    </row>
    <row r="194" spans="1:17" ht="18.75" customHeight="1" x14ac:dyDescent="0.25">
      <c r="B194" s="38" t="str">
        <f>'II.1.3'!B27</f>
        <v>MINISTERIO PÚBLICO</v>
      </c>
      <c r="C194" s="39">
        <f>'II.1.3'!D27</f>
        <v>3570</v>
      </c>
      <c r="D194" s="39">
        <f>'II.1.3'!E27</f>
        <v>3675</v>
      </c>
      <c r="E194" s="39">
        <f>'II.1.3'!F27</f>
        <v>3729</v>
      </c>
      <c r="F194" s="39">
        <f>'II.1.3'!G27</f>
        <v>3728</v>
      </c>
      <c r="G194" s="39">
        <f>'II.1.3'!H27</f>
        <v>3713</v>
      </c>
      <c r="H194" s="39">
        <f>'II.1.3'!I27</f>
        <v>3747</v>
      </c>
      <c r="I194" s="39">
        <f>'II.1.3'!J27</f>
        <v>3737</v>
      </c>
      <c r="J194" s="39">
        <f>'II.1.3'!K27</f>
        <v>3733</v>
      </c>
      <c r="K194" s="39">
        <f>'II.1.3'!L27</f>
        <v>3745</v>
      </c>
      <c r="L194" s="39">
        <f>'II.1.3'!M27</f>
        <v>3923</v>
      </c>
    </row>
    <row r="195" spans="1:17" x14ac:dyDescent="0.25">
      <c r="A195" s="25"/>
      <c r="B195" s="36" t="e">
        <f>'II.1.3'!#REF!</f>
        <v>#REF!</v>
      </c>
      <c r="C195" s="37" t="e">
        <f>'II.1.3'!#REF!</f>
        <v>#REF!</v>
      </c>
      <c r="D195" s="37" t="e">
        <f>'II.1.3'!#REF!</f>
        <v>#REF!</v>
      </c>
      <c r="E195" s="37" t="e">
        <f>'II.1.3'!#REF!</f>
        <v>#REF!</v>
      </c>
      <c r="F195" s="37" t="e">
        <f>'II.1.3'!#REF!</f>
        <v>#REF!</v>
      </c>
      <c r="G195" s="37" t="e">
        <f>'II.1.3'!#REF!</f>
        <v>#REF!</v>
      </c>
      <c r="H195" s="37" t="e">
        <f>'II.1.3'!#REF!</f>
        <v>#REF!</v>
      </c>
      <c r="I195" s="37" t="e">
        <f>'II.1.3'!#REF!</f>
        <v>#REF!</v>
      </c>
      <c r="J195" s="37" t="e">
        <f>'II.1.3'!#REF!</f>
        <v>#REF!</v>
      </c>
      <c r="K195" s="37" t="e">
        <f>'II.1.3'!#REF!</f>
        <v>#REF!</v>
      </c>
      <c r="L195" s="37" t="e">
        <f>'II.1.3'!#REF!</f>
        <v>#REF!</v>
      </c>
    </row>
    <row r="196" spans="1:17" ht="18.75" customHeight="1" x14ac:dyDescent="0.25">
      <c r="B196" s="38" t="str">
        <f>'II.1.3'!B28</f>
        <v>MINISTERIO DE ENERGÍA</v>
      </c>
      <c r="C196" s="56" t="str">
        <f>'II.1.3'!D28</f>
        <v>-</v>
      </c>
      <c r="D196" s="56" t="str">
        <f>'II.1.3'!E28</f>
        <v>-</v>
      </c>
      <c r="E196" s="56" t="str">
        <f>'II.1.3'!F28</f>
        <v>-</v>
      </c>
      <c r="F196" s="56">
        <f>'II.1.3'!G28</f>
        <v>718</v>
      </c>
      <c r="G196" s="56">
        <f>'II.1.3'!H28</f>
        <v>767</v>
      </c>
      <c r="H196" s="56">
        <f>'II.1.3'!I28</f>
        <v>800</v>
      </c>
      <c r="I196" s="39">
        <f>'II.1.3'!J28</f>
        <v>828</v>
      </c>
      <c r="J196" s="39">
        <f>'II.1.3'!K28</f>
        <v>819</v>
      </c>
      <c r="K196" s="39">
        <f>'II.1.3'!L28</f>
        <v>931</v>
      </c>
      <c r="L196" s="39">
        <f>'II.1.3'!M28</f>
        <v>1019</v>
      </c>
    </row>
    <row r="197" spans="1:17" x14ac:dyDescent="0.25">
      <c r="A197" s="25"/>
      <c r="B197" s="36" t="e">
        <f>'II.1.3'!#REF!</f>
        <v>#REF!</v>
      </c>
      <c r="C197" s="55" t="e">
        <f>'II.1.3'!#REF!</f>
        <v>#REF!</v>
      </c>
      <c r="D197" s="55" t="e">
        <f>'II.1.3'!#REF!</f>
        <v>#REF!</v>
      </c>
      <c r="E197" s="55" t="e">
        <f>'II.1.3'!#REF!</f>
        <v>#REF!</v>
      </c>
      <c r="F197" s="55" t="e">
        <f>'II.1.3'!#REF!</f>
        <v>#REF!</v>
      </c>
      <c r="G197" s="55" t="e">
        <f>'II.1.3'!#REF!</f>
        <v>#REF!</v>
      </c>
      <c r="H197" s="55" t="e">
        <f>'II.1.3'!#REF!</f>
        <v>#REF!</v>
      </c>
      <c r="I197" s="37" t="e">
        <f>'II.1.3'!#REF!</f>
        <v>#REF!</v>
      </c>
      <c r="J197" s="37" t="e">
        <f>'II.1.3'!#REF!</f>
        <v>#REF!</v>
      </c>
      <c r="K197" s="37" t="e">
        <f>'II.1.3'!#REF!</f>
        <v>#REF!</v>
      </c>
      <c r="L197" s="37" t="e">
        <f>'II.1.3'!#REF!</f>
        <v>#REF!</v>
      </c>
    </row>
    <row r="198" spans="1:17" x14ac:dyDescent="0.25">
      <c r="A198" s="25"/>
      <c r="B198" s="36" t="e">
        <f>'II.1.3'!#REF!</f>
        <v>#REF!</v>
      </c>
      <c r="C198" s="55" t="e">
        <f>'II.1.3'!#REF!</f>
        <v>#REF!</v>
      </c>
      <c r="D198" s="55" t="e">
        <f>'II.1.3'!#REF!</f>
        <v>#REF!</v>
      </c>
      <c r="E198" s="55" t="e">
        <f>'II.1.3'!#REF!</f>
        <v>#REF!</v>
      </c>
      <c r="F198" s="55" t="e">
        <f>'II.1.3'!#REF!</f>
        <v>#REF!</v>
      </c>
      <c r="G198" s="55" t="e">
        <f>'II.1.3'!#REF!</f>
        <v>#REF!</v>
      </c>
      <c r="H198" s="55" t="e">
        <f>'II.1.3'!#REF!</f>
        <v>#REF!</v>
      </c>
      <c r="I198" s="37" t="e">
        <f>'II.1.3'!#REF!</f>
        <v>#REF!</v>
      </c>
      <c r="J198" s="37" t="e">
        <f>'II.1.3'!#REF!</f>
        <v>#REF!</v>
      </c>
      <c r="K198" s="37" t="e">
        <f>'II.1.3'!#REF!</f>
        <v>#REF!</v>
      </c>
      <c r="L198" s="37" t="e">
        <f>'II.1.3'!#REF!</f>
        <v>#REF!</v>
      </c>
    </row>
    <row r="199" spans="1:17" x14ac:dyDescent="0.25">
      <c r="A199" s="25"/>
      <c r="B199" s="36" t="e">
        <f>'II.1.3'!#REF!</f>
        <v>#REF!</v>
      </c>
      <c r="C199" s="55" t="e">
        <f>'II.1.3'!#REF!</f>
        <v>#REF!</v>
      </c>
      <c r="D199" s="55" t="e">
        <f>'II.1.3'!#REF!</f>
        <v>#REF!</v>
      </c>
      <c r="E199" s="55" t="e">
        <f>'II.1.3'!#REF!</f>
        <v>#REF!</v>
      </c>
      <c r="F199" s="55" t="e">
        <f>'II.1.3'!#REF!</f>
        <v>#REF!</v>
      </c>
      <c r="G199" s="55" t="e">
        <f>'II.1.3'!#REF!</f>
        <v>#REF!</v>
      </c>
      <c r="H199" s="55" t="e">
        <f>'II.1.3'!#REF!</f>
        <v>#REF!</v>
      </c>
      <c r="I199" s="37" t="e">
        <f>'II.1.3'!#REF!</f>
        <v>#REF!</v>
      </c>
      <c r="J199" s="37" t="e">
        <f>'II.1.3'!#REF!</f>
        <v>#REF!</v>
      </c>
      <c r="K199" s="37" t="e">
        <f>'II.1.3'!#REF!</f>
        <v>#REF!</v>
      </c>
      <c r="L199" s="37" t="e">
        <f>'II.1.3'!#REF!</f>
        <v>#REF!</v>
      </c>
    </row>
    <row r="200" spans="1:17" x14ac:dyDescent="0.25">
      <c r="A200" s="22"/>
      <c r="B200" s="36" t="e">
        <f>'II.1.3'!#REF!</f>
        <v>#REF!</v>
      </c>
      <c r="C200" s="55" t="e">
        <f>'II.1.3'!#REF!</f>
        <v>#REF!</v>
      </c>
      <c r="D200" s="55" t="e">
        <f>'II.1.3'!#REF!</f>
        <v>#REF!</v>
      </c>
      <c r="E200" s="55" t="e">
        <f>'II.1.3'!#REF!</f>
        <v>#REF!</v>
      </c>
      <c r="F200" s="55" t="e">
        <f>'II.1.3'!#REF!</f>
        <v>#REF!</v>
      </c>
      <c r="G200" s="55" t="e">
        <f>'II.1.3'!#REF!</f>
        <v>#REF!</v>
      </c>
      <c r="H200" s="55" t="e">
        <f>'II.1.3'!#REF!</f>
        <v>#REF!</v>
      </c>
      <c r="I200" s="37" t="e">
        <f>'II.1.3'!#REF!</f>
        <v>#REF!</v>
      </c>
      <c r="J200" s="37" t="e">
        <f>'II.1.3'!#REF!</f>
        <v>#REF!</v>
      </c>
      <c r="K200" s="37" t="e">
        <f>'II.1.3'!#REF!</f>
        <v>#REF!</v>
      </c>
      <c r="L200" s="37" t="e">
        <f>'II.1.3'!#REF!</f>
        <v>#REF!</v>
      </c>
    </row>
    <row r="201" spans="1:17" ht="18.75" customHeight="1" x14ac:dyDescent="0.25">
      <c r="B201" s="38" t="str">
        <f>'II.1.3'!B29</f>
        <v>MINISTERIO DEL MEDIO AMBIENTE</v>
      </c>
      <c r="C201" s="56" t="str">
        <f>'II.1.3'!D29</f>
        <v>-</v>
      </c>
      <c r="D201" s="56" t="str">
        <f>'II.1.3'!E29</f>
        <v>-</v>
      </c>
      <c r="E201" s="56" t="str">
        <f>'II.1.3'!F29</f>
        <v>-</v>
      </c>
      <c r="F201" s="56" t="str">
        <f>'II.1.3'!G29</f>
        <v>-</v>
      </c>
      <c r="G201" s="56">
        <f>'II.1.3'!H29</f>
        <v>593</v>
      </c>
      <c r="H201" s="56">
        <f>'II.1.3'!I29</f>
        <v>679</v>
      </c>
      <c r="I201" s="56">
        <f>'II.1.3'!J29</f>
        <v>766</v>
      </c>
      <c r="J201" s="39">
        <f>'II.1.3'!K29</f>
        <v>781</v>
      </c>
      <c r="K201" s="39">
        <f>'II.1.3'!L29</f>
        <v>855</v>
      </c>
      <c r="L201" s="39">
        <f>'II.1.3'!M29</f>
        <v>883</v>
      </c>
    </row>
    <row r="202" spans="1:17" x14ac:dyDescent="0.25">
      <c r="A202" s="22"/>
      <c r="B202" s="36" t="e">
        <f>'II.1.3'!#REF!</f>
        <v>#REF!</v>
      </c>
      <c r="C202" s="55" t="e">
        <f>'II.1.3'!#REF!</f>
        <v>#REF!</v>
      </c>
      <c r="D202" s="55" t="e">
        <f>'II.1.3'!#REF!</f>
        <v>#REF!</v>
      </c>
      <c r="E202" s="55" t="e">
        <f>'II.1.3'!#REF!</f>
        <v>#REF!</v>
      </c>
      <c r="F202" s="55" t="e">
        <f>'II.1.3'!#REF!</f>
        <v>#REF!</v>
      </c>
      <c r="G202" s="55" t="e">
        <f>'II.1.3'!#REF!</f>
        <v>#REF!</v>
      </c>
      <c r="H202" s="55" t="e">
        <f>'II.1.3'!#REF!</f>
        <v>#REF!</v>
      </c>
      <c r="I202" s="55" t="e">
        <f>'II.1.3'!#REF!</f>
        <v>#REF!</v>
      </c>
      <c r="J202" s="37" t="e">
        <f>'II.1.3'!#REF!</f>
        <v>#REF!</v>
      </c>
      <c r="K202" s="37" t="e">
        <f>'II.1.3'!#REF!</f>
        <v>#REF!</v>
      </c>
      <c r="L202" s="37" t="e">
        <f>'II.1.3'!#REF!</f>
        <v>#REF!</v>
      </c>
      <c r="N202" s="23"/>
      <c r="O202" s="23"/>
      <c r="P202" s="23"/>
      <c r="Q202" s="23"/>
    </row>
    <row r="203" spans="1:17" x14ac:dyDescent="0.25">
      <c r="A203" s="22"/>
      <c r="B203" s="36" t="e">
        <f>'II.1.3'!#REF!</f>
        <v>#REF!</v>
      </c>
      <c r="C203" s="55" t="e">
        <f>'II.1.3'!#REF!</f>
        <v>#REF!</v>
      </c>
      <c r="D203" s="55" t="e">
        <f>'II.1.3'!#REF!</f>
        <v>#REF!</v>
      </c>
      <c r="E203" s="55" t="e">
        <f>'II.1.3'!#REF!</f>
        <v>#REF!</v>
      </c>
      <c r="F203" s="55" t="e">
        <f>'II.1.3'!#REF!</f>
        <v>#REF!</v>
      </c>
      <c r="G203" s="55" t="e">
        <f>'II.1.3'!#REF!</f>
        <v>#REF!</v>
      </c>
      <c r="H203" s="55" t="e">
        <f>'II.1.3'!#REF!</f>
        <v>#REF!</v>
      </c>
      <c r="I203" s="55" t="e">
        <f>'II.1.3'!#REF!</f>
        <v>#REF!</v>
      </c>
      <c r="J203" s="37" t="e">
        <f>'II.1.3'!#REF!</f>
        <v>#REF!</v>
      </c>
      <c r="K203" s="37" t="e">
        <f>'II.1.3'!#REF!</f>
        <v>#REF!</v>
      </c>
      <c r="L203" s="37" t="e">
        <f>'II.1.3'!#REF!</f>
        <v>#REF!</v>
      </c>
    </row>
    <row r="204" spans="1:17" x14ac:dyDescent="0.25">
      <c r="A204" s="22"/>
      <c r="B204" s="36" t="e">
        <f>'II.1.3'!#REF!</f>
        <v>#REF!</v>
      </c>
      <c r="C204" s="55" t="e">
        <f>'II.1.3'!#REF!</f>
        <v>#REF!</v>
      </c>
      <c r="D204" s="55" t="e">
        <f>'II.1.3'!#REF!</f>
        <v>#REF!</v>
      </c>
      <c r="E204" s="55" t="e">
        <f>'II.1.3'!#REF!</f>
        <v>#REF!</v>
      </c>
      <c r="F204" s="55" t="e">
        <f>'II.1.3'!#REF!</f>
        <v>#REF!</v>
      </c>
      <c r="G204" s="55" t="e">
        <f>'II.1.3'!#REF!</f>
        <v>#REF!</v>
      </c>
      <c r="H204" s="55" t="e">
        <f>'II.1.3'!#REF!</f>
        <v>#REF!</v>
      </c>
      <c r="I204" s="55" t="e">
        <f>'II.1.3'!#REF!</f>
        <v>#REF!</v>
      </c>
      <c r="J204" s="37" t="e">
        <f>'II.1.3'!#REF!</f>
        <v>#REF!</v>
      </c>
      <c r="K204" s="37" t="e">
        <f>'II.1.3'!#REF!</f>
        <v>#REF!</v>
      </c>
      <c r="L204" s="37" t="e">
        <f>'II.1.3'!#REF!</f>
        <v>#REF!</v>
      </c>
    </row>
    <row r="205" spans="1:17" ht="18.75" customHeight="1" x14ac:dyDescent="0.25">
      <c r="B205" s="38" t="str">
        <f>'II.1.3'!B30</f>
        <v>MINISTERIO DEL DEPORTE</v>
      </c>
      <c r="C205" s="56" t="str">
        <f>'II.1.3'!D30</f>
        <v>-</v>
      </c>
      <c r="D205" s="56" t="str">
        <f>'II.1.3'!E30</f>
        <v>-</v>
      </c>
      <c r="E205" s="56" t="str">
        <f>'II.1.3'!F30</f>
        <v>-</v>
      </c>
      <c r="F205" s="56" t="str">
        <f>'II.1.3'!G30</f>
        <v>-</v>
      </c>
      <c r="G205" s="56" t="str">
        <f>'II.1.3'!H30</f>
        <v>-</v>
      </c>
      <c r="H205" s="56" t="str">
        <f>'II.1.3'!I30</f>
        <v>-</v>
      </c>
      <c r="I205" s="56" t="str">
        <f>'II.1.3'!J30</f>
        <v>-</v>
      </c>
      <c r="J205" s="58">
        <f>'II.1.3'!K30</f>
        <v>627</v>
      </c>
      <c r="K205" s="58">
        <f>'II.1.3'!L30</f>
        <v>643</v>
      </c>
      <c r="L205" s="39">
        <f>'II.1.3'!M30</f>
        <v>646</v>
      </c>
    </row>
    <row r="206" spans="1:17" x14ac:dyDescent="0.25">
      <c r="A206" s="22"/>
      <c r="B206" s="36" t="e">
        <f>'II.1.3'!#REF!</f>
        <v>#REF!</v>
      </c>
      <c r="C206" s="55" t="e">
        <f>'II.1.3'!#REF!</f>
        <v>#REF!</v>
      </c>
      <c r="D206" s="55" t="e">
        <f>'II.1.3'!#REF!</f>
        <v>#REF!</v>
      </c>
      <c r="E206" s="55" t="e">
        <f>'II.1.3'!#REF!</f>
        <v>#REF!</v>
      </c>
      <c r="F206" s="55" t="e">
        <f>'II.1.3'!#REF!</f>
        <v>#REF!</v>
      </c>
      <c r="G206" s="55" t="e">
        <f>'II.1.3'!#REF!</f>
        <v>#REF!</v>
      </c>
      <c r="H206" s="55" t="e">
        <f>'II.1.3'!#REF!</f>
        <v>#REF!</v>
      </c>
      <c r="I206" s="55" t="e">
        <f>'II.1.3'!#REF!</f>
        <v>#REF!</v>
      </c>
      <c r="J206" s="57" t="e">
        <f>'II.1.3'!#REF!</f>
        <v>#REF!</v>
      </c>
      <c r="K206" s="57" t="e">
        <f>'II.1.3'!#REF!</f>
        <v>#REF!</v>
      </c>
      <c r="L206" s="37" t="e">
        <f>'II.1.3'!#REF!</f>
        <v>#REF!</v>
      </c>
      <c r="N206" s="23"/>
      <c r="O206" s="23"/>
      <c r="P206" s="23"/>
      <c r="Q206" s="23"/>
    </row>
    <row r="207" spans="1:17" x14ac:dyDescent="0.25">
      <c r="A207" s="22"/>
      <c r="B207" s="36" t="e">
        <f>'II.1.3'!#REF!</f>
        <v>#REF!</v>
      </c>
      <c r="C207" s="55" t="e">
        <f>'II.1.3'!#REF!</f>
        <v>#REF!</v>
      </c>
      <c r="D207" s="55" t="e">
        <f>'II.1.3'!#REF!</f>
        <v>#REF!</v>
      </c>
      <c r="E207" s="55" t="e">
        <f>'II.1.3'!#REF!</f>
        <v>#REF!</v>
      </c>
      <c r="F207" s="55" t="e">
        <f>'II.1.3'!#REF!</f>
        <v>#REF!</v>
      </c>
      <c r="G207" s="55" t="e">
        <f>'II.1.3'!#REF!</f>
        <v>#REF!</v>
      </c>
      <c r="H207" s="55" t="e">
        <f>'II.1.3'!#REF!</f>
        <v>#REF!</v>
      </c>
      <c r="I207" s="55" t="e">
        <f>'II.1.3'!#REF!</f>
        <v>#REF!</v>
      </c>
      <c r="J207" s="57" t="e">
        <f>'II.1.3'!#REF!</f>
        <v>#REF!</v>
      </c>
      <c r="K207" s="57" t="e">
        <f>'II.1.3'!#REF!</f>
        <v>#REF!</v>
      </c>
      <c r="L207" s="37" t="e">
        <f>'II.1.3'!#REF!</f>
        <v>#REF!</v>
      </c>
    </row>
    <row r="208" spans="1:17" ht="21" customHeight="1" x14ac:dyDescent="0.25">
      <c r="B208" s="33" t="str">
        <f>'II.1.3'!B34</f>
        <v>TOTAL GOBIERNO CENTRAL</v>
      </c>
      <c r="C208" s="51">
        <f>'II.1.3'!D34</f>
        <v>178129</v>
      </c>
      <c r="D208" s="51">
        <f>'II.1.3'!E34</f>
        <v>187052</v>
      </c>
      <c r="E208" s="51">
        <f>'II.1.3'!F34</f>
        <v>196586</v>
      </c>
      <c r="F208" s="51">
        <f>'II.1.3'!G34</f>
        <v>203093</v>
      </c>
      <c r="G208" s="51">
        <f>'II.1.3'!H34</f>
        <v>207446</v>
      </c>
      <c r="H208" s="51">
        <f>'II.1.3'!I34</f>
        <v>214755</v>
      </c>
      <c r="I208" s="51">
        <f>'II.1.3'!J34</f>
        <v>220734</v>
      </c>
      <c r="J208" s="51">
        <f>'II.1.3'!K34</f>
        <v>227869</v>
      </c>
      <c r="K208" s="51">
        <f>'II.1.3'!L34</f>
        <v>236736</v>
      </c>
      <c r="L208" s="51">
        <f>'II.1.3'!M34</f>
        <v>249595</v>
      </c>
    </row>
    <row r="209" spans="2:17" ht="119.25" customHeight="1" x14ac:dyDescent="0.25"/>
    <row r="210" spans="2:17" x14ac:dyDescent="0.25">
      <c r="B210" s="16" t="s">
        <v>28</v>
      </c>
      <c r="C210" s="1"/>
      <c r="D210" s="1"/>
      <c r="E210" s="1"/>
      <c r="F210" s="1"/>
      <c r="G210" s="1"/>
      <c r="H210" s="1"/>
      <c r="I210" s="1"/>
      <c r="J210" s="1"/>
      <c r="K210" s="1"/>
    </row>
    <row r="211" spans="2:17" x14ac:dyDescent="0.25">
      <c r="B211" s="11" t="s">
        <v>42</v>
      </c>
      <c r="C211" s="27"/>
      <c r="D211" s="27"/>
      <c r="E211" s="26"/>
      <c r="F211" s="27"/>
      <c r="G211" s="27"/>
      <c r="H211" s="27"/>
      <c r="I211" s="27"/>
      <c r="J211" s="27"/>
      <c r="K211" s="27"/>
      <c r="L211" s="27"/>
      <c r="N211" s="23"/>
      <c r="O211" s="23"/>
      <c r="P211" s="23"/>
      <c r="Q211" s="23"/>
    </row>
    <row r="212" spans="2:17" x14ac:dyDescent="0.25">
      <c r="B212" s="11"/>
      <c r="C212" s="27"/>
      <c r="D212" s="27"/>
      <c r="E212" s="27"/>
      <c r="F212" s="27"/>
      <c r="G212" s="27"/>
      <c r="H212" s="27"/>
      <c r="I212" s="27"/>
      <c r="J212" s="27"/>
      <c r="K212" s="27"/>
      <c r="L212" s="27"/>
    </row>
    <row r="214" spans="2:17" x14ac:dyDescent="0.25">
      <c r="N214" s="23"/>
      <c r="O214" s="23"/>
      <c r="P214" s="23"/>
      <c r="Q214" s="23"/>
    </row>
    <row r="218" spans="2:17" x14ac:dyDescent="0.25">
      <c r="N218" s="23"/>
      <c r="O218" s="23"/>
      <c r="P218" s="23"/>
      <c r="Q218" s="23"/>
    </row>
    <row r="222" spans="2:17" x14ac:dyDescent="0.25">
      <c r="N222" s="23"/>
      <c r="O222" s="23"/>
      <c r="P222" s="23"/>
      <c r="Q222" s="23"/>
    </row>
    <row r="223" spans="2:17" x14ac:dyDescent="0.25">
      <c r="N223" s="23"/>
      <c r="O223" s="23"/>
      <c r="P223" s="23"/>
      <c r="Q223" s="23"/>
    </row>
    <row r="233" spans="14:17" x14ac:dyDescent="0.25">
      <c r="N233" s="23"/>
      <c r="O233" s="23"/>
      <c r="P233" s="23"/>
      <c r="Q233" s="23"/>
    </row>
  </sheetData>
  <pageMargins left="0" right="0" top="0.59055118110236227" bottom="0.59055118110236227" header="0.31496062992125984" footer="0.19685039370078741"/>
  <pageSetup scale="96" orientation="portrait" r:id="rId1"/>
  <headerFooter differentFirst="1">
    <firstFooter xml:space="preserve">&amp;L&amp;"Arial Narrow,Normal"&amp;10
</firstFooter>
  </headerFooter>
  <rowBreaks count="5" manualBreakCount="5">
    <brk id="40" min="1" max="11" man="1"/>
    <brk id="73" min="1" max="11" man="1"/>
    <brk id="113" min="1" max="11" man="1"/>
    <brk id="150" min="1" max="11" man="1"/>
    <brk id="179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9"/>
  <sheetViews>
    <sheetView showGridLines="0" zoomScaleNormal="100" zoomScaleSheetLayoutView="100" workbookViewId="0"/>
  </sheetViews>
  <sheetFormatPr baseColWidth="10" defaultRowHeight="12.75" x14ac:dyDescent="0.2"/>
  <cols>
    <col min="1" max="1" width="4.85546875" style="2" customWidth="1"/>
    <col min="2" max="2" width="31.85546875" style="2" customWidth="1"/>
    <col min="3" max="3" width="5.7109375" style="2" customWidth="1"/>
    <col min="4" max="13" width="5.7109375" style="2" bestFit="1" customWidth="1"/>
    <col min="14" max="14" width="5.7109375" style="92" bestFit="1" customWidth="1"/>
    <col min="15" max="15" width="5.7109375" style="141" bestFit="1" customWidth="1"/>
    <col min="16" max="16384" width="11.42578125" style="2"/>
  </cols>
  <sheetData>
    <row r="1" spans="2:15" ht="22.5" customHeight="1" x14ac:dyDescent="0.2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97"/>
      <c r="O1" s="123"/>
    </row>
    <row r="2" spans="2:15" ht="22.5" customHeight="1" x14ac:dyDescent="0.3">
      <c r="B2" s="76"/>
      <c r="C2" s="76"/>
      <c r="D2" s="45"/>
      <c r="E2" s="45"/>
      <c r="F2" s="45"/>
      <c r="G2" s="45"/>
      <c r="H2" s="45"/>
      <c r="I2" s="45"/>
      <c r="J2" s="45"/>
      <c r="K2" s="45"/>
      <c r="L2" s="45"/>
      <c r="M2" s="45"/>
      <c r="N2" s="98"/>
      <c r="O2" s="98"/>
    </row>
    <row r="3" spans="2:15" ht="34.5" customHeight="1" x14ac:dyDescent="0.2">
      <c r="B3" s="74" t="s">
        <v>52</v>
      </c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100"/>
      <c r="O3" s="136"/>
    </row>
    <row r="4" spans="2:15" ht="16.5" customHeight="1" x14ac:dyDescent="0.2">
      <c r="B4" s="31" t="s">
        <v>11</v>
      </c>
      <c r="C4" s="32">
        <v>2006</v>
      </c>
      <c r="D4" s="32">
        <v>2007</v>
      </c>
      <c r="E4" s="32">
        <v>2008</v>
      </c>
      <c r="F4" s="32">
        <v>2009</v>
      </c>
      <c r="G4" s="32">
        <v>2010</v>
      </c>
      <c r="H4" s="32">
        <v>2011</v>
      </c>
      <c r="I4" s="32">
        <v>2012</v>
      </c>
      <c r="J4" s="32">
        <v>2013</v>
      </c>
      <c r="K4" s="32">
        <v>2014</v>
      </c>
      <c r="L4" s="32">
        <v>2015</v>
      </c>
      <c r="M4" s="32">
        <v>2016</v>
      </c>
      <c r="N4" s="103">
        <v>2017</v>
      </c>
      <c r="O4" s="144">
        <v>2018</v>
      </c>
    </row>
    <row r="5" spans="2:15" ht="16.5" customHeight="1" x14ac:dyDescent="0.25">
      <c r="B5" s="53" t="s">
        <v>35</v>
      </c>
      <c r="C5" s="104">
        <v>89171</v>
      </c>
      <c r="D5" s="104">
        <v>92753</v>
      </c>
      <c r="E5" s="69">
        <v>97691</v>
      </c>
      <c r="F5" s="69">
        <v>103180</v>
      </c>
      <c r="G5" s="69">
        <v>106892</v>
      </c>
      <c r="H5" s="69">
        <v>110282</v>
      </c>
      <c r="I5" s="69">
        <v>113937</v>
      </c>
      <c r="J5" s="69">
        <v>117615</v>
      </c>
      <c r="K5" s="69">
        <v>122220</v>
      </c>
      <c r="L5" s="69">
        <v>126959</v>
      </c>
      <c r="M5" s="69">
        <v>134908</v>
      </c>
      <c r="N5" s="104">
        <v>143664</v>
      </c>
      <c r="O5" s="104">
        <v>163057</v>
      </c>
    </row>
    <row r="6" spans="2:15" ht="16.5" customHeight="1" x14ac:dyDescent="0.25">
      <c r="B6" s="54" t="s">
        <v>18</v>
      </c>
      <c r="C6" s="71">
        <v>755</v>
      </c>
      <c r="D6" s="71">
        <v>773</v>
      </c>
      <c r="E6" s="71">
        <v>858</v>
      </c>
      <c r="F6" s="71">
        <v>914</v>
      </c>
      <c r="G6" s="71">
        <v>904</v>
      </c>
      <c r="H6" s="71">
        <v>937</v>
      </c>
      <c r="I6" s="70">
        <v>955</v>
      </c>
      <c r="J6" s="70">
        <v>997</v>
      </c>
      <c r="K6" s="70">
        <v>989</v>
      </c>
      <c r="L6" s="70">
        <v>960</v>
      </c>
      <c r="M6" s="70">
        <v>956</v>
      </c>
      <c r="N6" s="105">
        <v>972</v>
      </c>
      <c r="O6" s="105">
        <v>1019</v>
      </c>
    </row>
    <row r="7" spans="2:15" ht="16.5" customHeight="1" x14ac:dyDescent="0.25">
      <c r="B7" s="54" t="s">
        <v>0</v>
      </c>
      <c r="C7" s="105">
        <v>4617</v>
      </c>
      <c r="D7" s="105">
        <v>5028</v>
      </c>
      <c r="E7" s="70">
        <v>5140</v>
      </c>
      <c r="F7" s="70">
        <v>5260</v>
      </c>
      <c r="G7" s="70">
        <v>5671</v>
      </c>
      <c r="H7" s="70">
        <v>5954</v>
      </c>
      <c r="I7" s="70">
        <v>5981</v>
      </c>
      <c r="J7" s="70">
        <v>6208</v>
      </c>
      <c r="K7" s="70">
        <v>6240</v>
      </c>
      <c r="L7" s="70">
        <v>6686</v>
      </c>
      <c r="M7" s="70">
        <v>7068</v>
      </c>
      <c r="N7" s="105">
        <v>7156</v>
      </c>
      <c r="O7" s="105">
        <v>7265</v>
      </c>
    </row>
    <row r="8" spans="2:15" ht="16.5" customHeight="1" x14ac:dyDescent="0.25">
      <c r="B8" s="54" t="s">
        <v>33</v>
      </c>
      <c r="C8" s="71">
        <v>256</v>
      </c>
      <c r="D8" s="71">
        <v>263</v>
      </c>
      <c r="E8" s="71">
        <v>263</v>
      </c>
      <c r="F8" s="71">
        <v>286</v>
      </c>
      <c r="G8" s="71">
        <v>289</v>
      </c>
      <c r="H8" s="71">
        <v>308</v>
      </c>
      <c r="I8" s="70">
        <v>306</v>
      </c>
      <c r="J8" s="70">
        <v>298</v>
      </c>
      <c r="K8" s="70">
        <v>310</v>
      </c>
      <c r="L8" s="70">
        <v>300</v>
      </c>
      <c r="M8" s="70">
        <v>311</v>
      </c>
      <c r="N8" s="105">
        <v>322</v>
      </c>
      <c r="O8" s="105">
        <v>321</v>
      </c>
    </row>
    <row r="9" spans="2:15" ht="16.5" customHeight="1" x14ac:dyDescent="0.25">
      <c r="B9" s="54" t="s">
        <v>1</v>
      </c>
      <c r="C9" s="105">
        <v>1806</v>
      </c>
      <c r="D9" s="105">
        <v>1818</v>
      </c>
      <c r="E9" s="70">
        <v>1856</v>
      </c>
      <c r="F9" s="70">
        <v>1878</v>
      </c>
      <c r="G9" s="70">
        <v>1878</v>
      </c>
      <c r="H9" s="70">
        <v>1867</v>
      </c>
      <c r="I9" s="70">
        <v>1859</v>
      </c>
      <c r="J9" s="70">
        <v>1858</v>
      </c>
      <c r="K9" s="70">
        <v>1871</v>
      </c>
      <c r="L9" s="70">
        <v>1879</v>
      </c>
      <c r="M9" s="70">
        <v>1982</v>
      </c>
      <c r="N9" s="105">
        <v>2042</v>
      </c>
      <c r="O9" s="105">
        <v>2152</v>
      </c>
    </row>
    <row r="10" spans="2:15" s="92" customFormat="1" ht="16.5" customHeight="1" x14ac:dyDescent="0.25">
      <c r="B10" s="101" t="s">
        <v>250</v>
      </c>
      <c r="C10" s="145" t="s">
        <v>46</v>
      </c>
      <c r="D10" s="145" t="s">
        <v>46</v>
      </c>
      <c r="E10" s="145" t="s">
        <v>46</v>
      </c>
      <c r="F10" s="145" t="s">
        <v>46</v>
      </c>
      <c r="G10" s="145" t="s">
        <v>46</v>
      </c>
      <c r="H10" s="145" t="s">
        <v>46</v>
      </c>
      <c r="I10" s="145" t="s">
        <v>46</v>
      </c>
      <c r="J10" s="145" t="s">
        <v>46</v>
      </c>
      <c r="K10" s="145" t="s">
        <v>46</v>
      </c>
      <c r="L10" s="145" t="s">
        <v>46</v>
      </c>
      <c r="M10" s="145" t="s">
        <v>46</v>
      </c>
      <c r="N10" s="107">
        <v>163</v>
      </c>
      <c r="O10" s="107">
        <v>177</v>
      </c>
    </row>
    <row r="11" spans="2:15" ht="16.5" customHeight="1" x14ac:dyDescent="0.2">
      <c r="B11" s="67" t="s">
        <v>14</v>
      </c>
      <c r="C11" s="146">
        <v>96605</v>
      </c>
      <c r="D11" s="146">
        <v>100635</v>
      </c>
      <c r="E11" s="72">
        <v>105808</v>
      </c>
      <c r="F11" s="72">
        <v>111518</v>
      </c>
      <c r="G11" s="72">
        <v>115634</v>
      </c>
      <c r="H11" s="72">
        <v>119348</v>
      </c>
      <c r="I11" s="72">
        <v>123038</v>
      </c>
      <c r="J11" s="72">
        <v>126976</v>
      </c>
      <c r="K11" s="72">
        <v>131630</v>
      </c>
      <c r="L11" s="72">
        <v>136784</v>
      </c>
      <c r="M11" s="72">
        <v>145225</v>
      </c>
      <c r="N11" s="106">
        <v>154319</v>
      </c>
      <c r="O11" s="146">
        <v>173991</v>
      </c>
    </row>
    <row r="12" spans="2:15" ht="24.75" customHeight="1" x14ac:dyDescent="0.2">
      <c r="B12" s="10"/>
      <c r="C12" s="9"/>
      <c r="D12" s="9"/>
      <c r="E12" s="9"/>
      <c r="F12" s="9"/>
      <c r="G12" s="9"/>
      <c r="H12" s="9"/>
      <c r="I12" s="3"/>
      <c r="J12" s="3"/>
      <c r="K12" s="3"/>
      <c r="L12" s="3"/>
      <c r="M12" s="3"/>
      <c r="N12" s="102"/>
      <c r="O12" s="102"/>
    </row>
    <row r="13" spans="2:15" ht="16.5" customHeight="1" x14ac:dyDescent="0.2">
      <c r="B13" s="31" t="s">
        <v>12</v>
      </c>
      <c r="C13" s="32">
        <v>2006</v>
      </c>
      <c r="D13" s="32">
        <v>2007</v>
      </c>
      <c r="E13" s="32">
        <v>2008</v>
      </c>
      <c r="F13" s="32">
        <v>2009</v>
      </c>
      <c r="G13" s="32">
        <v>2010</v>
      </c>
      <c r="H13" s="32">
        <v>2011</v>
      </c>
      <c r="I13" s="32">
        <v>2012</v>
      </c>
      <c r="J13" s="32">
        <v>2013</v>
      </c>
      <c r="K13" s="32">
        <v>2014</v>
      </c>
      <c r="L13" s="32">
        <v>2015</v>
      </c>
      <c r="M13" s="32">
        <v>2016</v>
      </c>
      <c r="N13" s="103">
        <v>2017</v>
      </c>
      <c r="O13" s="144">
        <v>2018</v>
      </c>
    </row>
    <row r="14" spans="2:15" ht="16.5" customHeight="1" x14ac:dyDescent="0.25">
      <c r="B14" s="53" t="s">
        <v>35</v>
      </c>
      <c r="C14" s="104">
        <v>69055</v>
      </c>
      <c r="D14" s="104">
        <v>70786</v>
      </c>
      <c r="E14" s="104">
        <v>74255</v>
      </c>
      <c r="F14" s="69">
        <v>77804</v>
      </c>
      <c r="G14" s="69">
        <v>79799</v>
      </c>
      <c r="H14" s="69">
        <v>80177</v>
      </c>
      <c r="I14" s="69">
        <v>83691</v>
      </c>
      <c r="J14" s="69">
        <v>85536</v>
      </c>
      <c r="K14" s="69">
        <v>88041</v>
      </c>
      <c r="L14" s="69">
        <v>91480</v>
      </c>
      <c r="M14" s="69">
        <v>95553</v>
      </c>
      <c r="N14" s="104">
        <v>99258</v>
      </c>
      <c r="O14" s="104">
        <v>107837</v>
      </c>
    </row>
    <row r="15" spans="2:15" ht="16.5" customHeight="1" x14ac:dyDescent="0.25">
      <c r="B15" s="54" t="s">
        <v>18</v>
      </c>
      <c r="C15" s="71">
        <v>735</v>
      </c>
      <c r="D15" s="71">
        <v>747</v>
      </c>
      <c r="E15" s="71">
        <v>796</v>
      </c>
      <c r="F15" s="71">
        <v>841</v>
      </c>
      <c r="G15" s="71">
        <v>847</v>
      </c>
      <c r="H15" s="71">
        <v>921</v>
      </c>
      <c r="I15" s="70">
        <v>936</v>
      </c>
      <c r="J15" s="70">
        <v>1003</v>
      </c>
      <c r="K15" s="70">
        <v>1034</v>
      </c>
      <c r="L15" s="70">
        <v>1012</v>
      </c>
      <c r="M15" s="70">
        <v>1016</v>
      </c>
      <c r="N15" s="105">
        <v>1027</v>
      </c>
      <c r="O15" s="105">
        <v>1045</v>
      </c>
    </row>
    <row r="16" spans="2:15" ht="16.5" customHeight="1" x14ac:dyDescent="0.25">
      <c r="B16" s="54" t="s">
        <v>0</v>
      </c>
      <c r="C16" s="105">
        <v>3335</v>
      </c>
      <c r="D16" s="105">
        <v>3648</v>
      </c>
      <c r="E16" s="105">
        <v>3792</v>
      </c>
      <c r="F16" s="70">
        <v>3938</v>
      </c>
      <c r="G16" s="70">
        <v>4312</v>
      </c>
      <c r="H16" s="70">
        <v>4515</v>
      </c>
      <c r="I16" s="70">
        <v>4547</v>
      </c>
      <c r="J16" s="70">
        <v>4663</v>
      </c>
      <c r="K16" s="70">
        <v>4628</v>
      </c>
      <c r="L16" s="70">
        <v>4928</v>
      </c>
      <c r="M16" s="70">
        <v>5154</v>
      </c>
      <c r="N16" s="105">
        <v>5258</v>
      </c>
      <c r="O16" s="105">
        <v>5248</v>
      </c>
    </row>
    <row r="17" spans="2:15" ht="16.5" customHeight="1" x14ac:dyDescent="0.25">
      <c r="B17" s="54" t="s">
        <v>33</v>
      </c>
      <c r="C17" s="71">
        <v>550</v>
      </c>
      <c r="D17" s="71">
        <v>561</v>
      </c>
      <c r="E17" s="71">
        <v>582</v>
      </c>
      <c r="F17" s="71">
        <v>634</v>
      </c>
      <c r="G17" s="71">
        <v>651</v>
      </c>
      <c r="H17" s="71">
        <v>639</v>
      </c>
      <c r="I17" s="70">
        <v>655</v>
      </c>
      <c r="J17" s="70">
        <v>677</v>
      </c>
      <c r="K17" s="70">
        <v>674</v>
      </c>
      <c r="L17" s="70">
        <v>666</v>
      </c>
      <c r="M17" s="70">
        <v>706</v>
      </c>
      <c r="N17" s="105">
        <v>712</v>
      </c>
      <c r="O17" s="105">
        <v>720</v>
      </c>
    </row>
    <row r="18" spans="2:15" ht="16.5" customHeight="1" x14ac:dyDescent="0.25">
      <c r="B18" s="54" t="s">
        <v>1</v>
      </c>
      <c r="C18" s="105">
        <v>1737</v>
      </c>
      <c r="D18" s="105">
        <v>1752</v>
      </c>
      <c r="E18" s="105">
        <v>1819</v>
      </c>
      <c r="F18" s="70">
        <v>1851</v>
      </c>
      <c r="G18" s="70">
        <v>1850</v>
      </c>
      <c r="H18" s="70">
        <v>1846</v>
      </c>
      <c r="I18" s="70">
        <v>1888</v>
      </c>
      <c r="J18" s="70">
        <v>1879</v>
      </c>
      <c r="K18" s="70">
        <v>1862</v>
      </c>
      <c r="L18" s="70">
        <v>1866</v>
      </c>
      <c r="M18" s="70">
        <v>1941</v>
      </c>
      <c r="N18" s="105">
        <v>1988</v>
      </c>
      <c r="O18" s="105">
        <v>2080</v>
      </c>
    </row>
    <row r="19" spans="2:15" s="92" customFormat="1" ht="16.5" customHeight="1" x14ac:dyDescent="0.25">
      <c r="B19" s="101" t="s">
        <v>250</v>
      </c>
      <c r="C19" s="145" t="s">
        <v>46</v>
      </c>
      <c r="D19" s="145" t="s">
        <v>46</v>
      </c>
      <c r="E19" s="145" t="s">
        <v>46</v>
      </c>
      <c r="F19" s="145" t="s">
        <v>46</v>
      </c>
      <c r="G19" s="145" t="s">
        <v>46</v>
      </c>
      <c r="H19" s="145" t="s">
        <v>46</v>
      </c>
      <c r="I19" s="145" t="s">
        <v>46</v>
      </c>
      <c r="J19" s="145" t="s">
        <v>46</v>
      </c>
      <c r="K19" s="145" t="s">
        <v>46</v>
      </c>
      <c r="L19" s="145" t="s">
        <v>46</v>
      </c>
      <c r="M19" s="145" t="s">
        <v>46</v>
      </c>
      <c r="N19" s="107">
        <v>191</v>
      </c>
      <c r="O19" s="107">
        <v>211</v>
      </c>
    </row>
    <row r="20" spans="2:15" ht="16.5" customHeight="1" x14ac:dyDescent="0.2">
      <c r="B20" s="67" t="s">
        <v>15</v>
      </c>
      <c r="C20" s="146">
        <v>75412</v>
      </c>
      <c r="D20" s="146">
        <v>77494</v>
      </c>
      <c r="E20" s="146">
        <v>81244</v>
      </c>
      <c r="F20" s="72">
        <v>85068</v>
      </c>
      <c r="G20" s="72">
        <v>87459</v>
      </c>
      <c r="H20" s="72">
        <v>88098</v>
      </c>
      <c r="I20" s="72">
        <v>91717</v>
      </c>
      <c r="J20" s="72">
        <v>93758</v>
      </c>
      <c r="K20" s="72">
        <v>96239</v>
      </c>
      <c r="L20" s="72">
        <v>99952</v>
      </c>
      <c r="M20" s="72">
        <v>104370</v>
      </c>
      <c r="N20" s="106">
        <v>108434</v>
      </c>
      <c r="O20" s="146">
        <v>117141</v>
      </c>
    </row>
    <row r="21" spans="2:15" customFormat="1" ht="16.5" customHeight="1" x14ac:dyDescent="0.25">
      <c r="N21" s="91"/>
      <c r="O21" s="91"/>
    </row>
    <row r="22" spans="2:15" x14ac:dyDescent="0.2">
      <c r="B22" s="5" t="s">
        <v>56</v>
      </c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93"/>
      <c r="O22" s="121"/>
    </row>
    <row r="23" spans="2:15" x14ac:dyDescent="0.2">
      <c r="B23" s="13" t="s">
        <v>49</v>
      </c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95"/>
      <c r="O23" s="95"/>
    </row>
    <row r="24" spans="2:15" x14ac:dyDescent="0.2">
      <c r="B24" s="108" t="s">
        <v>251</v>
      </c>
      <c r="D24" s="7"/>
      <c r="E24" s="7"/>
      <c r="F24" s="7"/>
      <c r="G24" s="7"/>
      <c r="H24" s="7"/>
      <c r="I24" s="7"/>
      <c r="J24" s="6"/>
      <c r="K24" s="6"/>
      <c r="L24" s="6"/>
      <c r="M24" s="8"/>
      <c r="N24" s="94"/>
      <c r="O24" s="94"/>
    </row>
    <row r="26" spans="2:15" x14ac:dyDescent="0.2">
      <c r="M26" s="4"/>
      <c r="N26" s="93"/>
      <c r="O26" s="121"/>
    </row>
    <row r="28" spans="2:15" x14ac:dyDescent="0.2">
      <c r="M28" s="52"/>
      <c r="N28" s="99"/>
      <c r="O28" s="99"/>
    </row>
    <row r="29" spans="2:15" x14ac:dyDescent="0.2">
      <c r="L29" s="4"/>
    </row>
  </sheetData>
  <printOptions horizontalCentered="1"/>
  <pageMargins left="0.51181102362204722" right="0.39370078740157483" top="1.574803149606299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9"/>
  <sheetViews>
    <sheetView showGridLines="0" zoomScaleNormal="100" zoomScaleSheetLayoutView="100" workbookViewId="0">
      <selection activeCell="B4" sqref="B4"/>
    </sheetView>
  </sheetViews>
  <sheetFormatPr baseColWidth="10" defaultRowHeight="12.75" x14ac:dyDescent="0.2"/>
  <cols>
    <col min="1" max="1" width="7.7109375" style="21" customWidth="1"/>
    <col min="2" max="2" width="55.140625" style="21" customWidth="1"/>
    <col min="3" max="3" width="5.7109375" style="21" customWidth="1"/>
    <col min="4" max="13" width="5.7109375" style="21" bestFit="1" customWidth="1"/>
    <col min="14" max="15" width="5.7109375" style="109" bestFit="1" customWidth="1"/>
    <col min="16" max="16384" width="11.42578125" style="21"/>
  </cols>
  <sheetData>
    <row r="1" spans="1:15" ht="16.5" customHeight="1" x14ac:dyDescent="0.2"/>
    <row r="2" spans="1:15" s="46" customFormat="1" ht="16.5" customHeight="1" x14ac:dyDescent="0.3">
      <c r="B2" s="77"/>
      <c r="C2" s="77"/>
      <c r="D2" s="75"/>
      <c r="E2" s="75"/>
      <c r="F2" s="75"/>
      <c r="G2" s="75"/>
      <c r="H2" s="75"/>
      <c r="I2" s="75"/>
      <c r="J2" s="75"/>
      <c r="K2" s="75"/>
      <c r="L2" s="75"/>
      <c r="M2" s="75"/>
      <c r="N2" s="112"/>
      <c r="O2" s="136"/>
    </row>
    <row r="3" spans="1:15" s="2" customFormat="1" ht="34.5" customHeight="1" x14ac:dyDescent="0.2">
      <c r="B3" s="74" t="s">
        <v>53</v>
      </c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112"/>
      <c r="O3" s="136"/>
    </row>
    <row r="4" spans="1:15" ht="16.5" customHeight="1" x14ac:dyDescent="0.2">
      <c r="B4" s="31" t="s">
        <v>246</v>
      </c>
      <c r="C4" s="50">
        <v>2006</v>
      </c>
      <c r="D4" s="50">
        <v>2007</v>
      </c>
      <c r="E4" s="50">
        <v>2008</v>
      </c>
      <c r="F4" s="50">
        <v>2009</v>
      </c>
      <c r="G4" s="50">
        <v>2010</v>
      </c>
      <c r="H4" s="50">
        <v>2011</v>
      </c>
      <c r="I4" s="50">
        <v>2012</v>
      </c>
      <c r="J4" s="50">
        <v>2013</v>
      </c>
      <c r="K4" s="50">
        <v>2014</v>
      </c>
      <c r="L4" s="50">
        <v>2015</v>
      </c>
      <c r="M4" s="113">
        <v>2016</v>
      </c>
      <c r="N4" s="113">
        <v>2017</v>
      </c>
      <c r="O4" s="113">
        <v>2018</v>
      </c>
    </row>
    <row r="5" spans="1:15" s="23" customFormat="1" ht="16.5" customHeight="1" x14ac:dyDescent="0.25">
      <c r="A5" s="22"/>
      <c r="B5" s="59" t="s">
        <v>2</v>
      </c>
      <c r="C5" s="60">
        <v>305</v>
      </c>
      <c r="D5" s="60">
        <v>306</v>
      </c>
      <c r="E5" s="60">
        <v>304</v>
      </c>
      <c r="F5" s="60">
        <v>328</v>
      </c>
      <c r="G5" s="60">
        <v>349</v>
      </c>
      <c r="H5" s="60">
        <v>328</v>
      </c>
      <c r="I5" s="60">
        <v>323</v>
      </c>
      <c r="J5" s="60">
        <v>319</v>
      </c>
      <c r="K5" s="60">
        <v>341</v>
      </c>
      <c r="L5" s="60">
        <v>356</v>
      </c>
      <c r="M5" s="114">
        <v>350</v>
      </c>
      <c r="N5" s="128">
        <v>355</v>
      </c>
      <c r="O5" s="128">
        <v>373</v>
      </c>
    </row>
    <row r="6" spans="1:15" s="23" customFormat="1" ht="16.5" customHeight="1" x14ac:dyDescent="0.25">
      <c r="B6" s="61" t="s">
        <v>247</v>
      </c>
      <c r="C6" s="62">
        <v>806</v>
      </c>
      <c r="D6" s="62">
        <v>824</v>
      </c>
      <c r="E6" s="62">
        <v>845</v>
      </c>
      <c r="F6" s="62">
        <v>920</v>
      </c>
      <c r="G6" s="62">
        <v>940</v>
      </c>
      <c r="H6" s="62">
        <v>947</v>
      </c>
      <c r="I6" s="62">
        <v>961</v>
      </c>
      <c r="J6" s="62">
        <v>975</v>
      </c>
      <c r="K6" s="62">
        <v>984</v>
      </c>
      <c r="L6" s="62">
        <v>966</v>
      </c>
      <c r="M6" s="115">
        <v>1017</v>
      </c>
      <c r="N6" s="130">
        <v>1034</v>
      </c>
      <c r="O6" s="130">
        <v>1041</v>
      </c>
    </row>
    <row r="7" spans="1:15" s="23" customFormat="1" ht="16.5" customHeight="1" x14ac:dyDescent="0.25">
      <c r="B7" s="61" t="s">
        <v>0</v>
      </c>
      <c r="C7" s="62">
        <v>7952</v>
      </c>
      <c r="D7" s="62">
        <v>8676</v>
      </c>
      <c r="E7" s="62">
        <v>8932</v>
      </c>
      <c r="F7" s="62">
        <v>9198</v>
      </c>
      <c r="G7" s="62">
        <v>9983</v>
      </c>
      <c r="H7" s="62">
        <v>10469</v>
      </c>
      <c r="I7" s="62">
        <v>10528</v>
      </c>
      <c r="J7" s="62">
        <v>10871</v>
      </c>
      <c r="K7" s="62">
        <v>10868</v>
      </c>
      <c r="L7" s="62">
        <v>11614</v>
      </c>
      <c r="M7" s="115">
        <v>12222</v>
      </c>
      <c r="N7" s="130">
        <v>12414</v>
      </c>
      <c r="O7" s="130">
        <v>12513</v>
      </c>
    </row>
    <row r="8" spans="1:15" s="23" customFormat="1" ht="16.5" customHeight="1" x14ac:dyDescent="0.25">
      <c r="B8" s="63" t="s">
        <v>18</v>
      </c>
      <c r="C8" s="64">
        <v>1490</v>
      </c>
      <c r="D8" s="64">
        <v>1520</v>
      </c>
      <c r="E8" s="64">
        <v>1654</v>
      </c>
      <c r="F8" s="64">
        <v>1755</v>
      </c>
      <c r="G8" s="64">
        <v>1751</v>
      </c>
      <c r="H8" s="64">
        <v>1858</v>
      </c>
      <c r="I8" s="64">
        <v>1891</v>
      </c>
      <c r="J8" s="64">
        <v>2000</v>
      </c>
      <c r="K8" s="64">
        <v>2023</v>
      </c>
      <c r="L8" s="64">
        <v>1972</v>
      </c>
      <c r="M8" s="116">
        <v>1972</v>
      </c>
      <c r="N8" s="132">
        <v>1999</v>
      </c>
      <c r="O8" s="132">
        <v>2064</v>
      </c>
    </row>
    <row r="9" spans="1:15" s="23" customFormat="1" ht="16.5" customHeight="1" x14ac:dyDescent="0.25">
      <c r="B9" s="61" t="s">
        <v>37</v>
      </c>
      <c r="C9" s="62">
        <v>2739</v>
      </c>
      <c r="D9" s="62">
        <v>2877</v>
      </c>
      <c r="E9" s="62">
        <v>3198</v>
      </c>
      <c r="F9" s="62">
        <v>3445</v>
      </c>
      <c r="G9" s="62">
        <v>3541</v>
      </c>
      <c r="H9" s="62">
        <v>3734</v>
      </c>
      <c r="I9" s="62">
        <v>4068</v>
      </c>
      <c r="J9" s="62">
        <v>4106</v>
      </c>
      <c r="K9" s="62">
        <v>4091</v>
      </c>
      <c r="L9" s="62">
        <v>4217</v>
      </c>
      <c r="M9" s="115">
        <v>4311</v>
      </c>
      <c r="N9" s="130">
        <v>4243</v>
      </c>
      <c r="O9" s="130">
        <v>11644</v>
      </c>
    </row>
    <row r="10" spans="1:15" s="23" customFormat="1" ht="16.5" customHeight="1" x14ac:dyDescent="0.25">
      <c r="B10" s="65" t="s">
        <v>19</v>
      </c>
      <c r="C10" s="62">
        <v>1505</v>
      </c>
      <c r="D10" s="62">
        <v>1536</v>
      </c>
      <c r="E10" s="62">
        <v>1535</v>
      </c>
      <c r="F10" s="62">
        <v>1571</v>
      </c>
      <c r="G10" s="62">
        <v>1549</v>
      </c>
      <c r="H10" s="62">
        <v>1582</v>
      </c>
      <c r="I10" s="62">
        <v>1648</v>
      </c>
      <c r="J10" s="62">
        <v>1686</v>
      </c>
      <c r="K10" s="62">
        <v>1666</v>
      </c>
      <c r="L10" s="62">
        <v>1725</v>
      </c>
      <c r="M10" s="115">
        <v>1716</v>
      </c>
      <c r="N10" s="130">
        <v>1773</v>
      </c>
      <c r="O10" s="130">
        <v>1706</v>
      </c>
    </row>
    <row r="11" spans="1:15" s="23" customFormat="1" ht="16.5" customHeight="1" x14ac:dyDescent="0.25">
      <c r="B11" s="61" t="s">
        <v>29</v>
      </c>
      <c r="C11" s="62">
        <v>2455</v>
      </c>
      <c r="D11" s="62">
        <v>2543</v>
      </c>
      <c r="E11" s="62">
        <v>2633</v>
      </c>
      <c r="F11" s="62">
        <v>3307</v>
      </c>
      <c r="G11" s="62">
        <v>3170</v>
      </c>
      <c r="H11" s="62">
        <v>3170</v>
      </c>
      <c r="I11" s="62">
        <v>3381</v>
      </c>
      <c r="J11" s="62">
        <v>3591</v>
      </c>
      <c r="K11" s="62">
        <v>3978</v>
      </c>
      <c r="L11" s="62">
        <v>4371</v>
      </c>
      <c r="M11" s="115">
        <v>4498</v>
      </c>
      <c r="N11" s="130">
        <v>4755</v>
      </c>
      <c r="O11" s="130">
        <v>4934</v>
      </c>
    </row>
    <row r="12" spans="1:15" ht="16.5" customHeight="1" x14ac:dyDescent="0.25">
      <c r="A12" s="22"/>
      <c r="B12" s="61" t="s">
        <v>4</v>
      </c>
      <c r="C12" s="62">
        <v>8058</v>
      </c>
      <c r="D12" s="62">
        <v>8386</v>
      </c>
      <c r="E12" s="62">
        <v>8619</v>
      </c>
      <c r="F12" s="62">
        <v>8708</v>
      </c>
      <c r="G12" s="62">
        <v>9015</v>
      </c>
      <c r="H12" s="62">
        <v>9081</v>
      </c>
      <c r="I12" s="62">
        <v>9422</v>
      </c>
      <c r="J12" s="62">
        <v>9499</v>
      </c>
      <c r="K12" s="62">
        <v>9612</v>
      </c>
      <c r="L12" s="62">
        <v>9880</v>
      </c>
      <c r="M12" s="115">
        <v>10490</v>
      </c>
      <c r="N12" s="130">
        <v>10875</v>
      </c>
      <c r="O12" s="130">
        <v>11094</v>
      </c>
    </row>
    <row r="13" spans="1:15" ht="16.5" customHeight="1" x14ac:dyDescent="0.25">
      <c r="A13" s="24"/>
      <c r="B13" s="61" t="s">
        <v>5</v>
      </c>
      <c r="C13" s="62">
        <v>11669</v>
      </c>
      <c r="D13" s="62">
        <v>12544</v>
      </c>
      <c r="E13" s="62">
        <v>13507</v>
      </c>
      <c r="F13" s="62">
        <v>14762</v>
      </c>
      <c r="G13" s="62">
        <v>16441</v>
      </c>
      <c r="H13" s="62">
        <v>16398</v>
      </c>
      <c r="I13" s="62">
        <v>16902</v>
      </c>
      <c r="J13" s="62">
        <v>17624</v>
      </c>
      <c r="K13" s="62">
        <v>17558</v>
      </c>
      <c r="L13" s="62">
        <v>18034</v>
      </c>
      <c r="M13" s="115">
        <v>19413</v>
      </c>
      <c r="N13" s="130">
        <v>21658</v>
      </c>
      <c r="O13" s="130">
        <v>28523</v>
      </c>
    </row>
    <row r="14" spans="1:15" ht="16.5" customHeight="1" x14ac:dyDescent="0.25">
      <c r="A14" s="24"/>
      <c r="B14" s="61" t="s">
        <v>20</v>
      </c>
      <c r="C14" s="62">
        <v>18587</v>
      </c>
      <c r="D14" s="62">
        <v>19470</v>
      </c>
      <c r="E14" s="62">
        <v>20592</v>
      </c>
      <c r="F14" s="62">
        <v>21848</v>
      </c>
      <c r="G14" s="62">
        <v>22621</v>
      </c>
      <c r="H14" s="62">
        <v>22964</v>
      </c>
      <c r="I14" s="62">
        <v>24062</v>
      </c>
      <c r="J14" s="62">
        <v>25271</v>
      </c>
      <c r="K14" s="62">
        <v>26997</v>
      </c>
      <c r="L14" s="62">
        <v>28157</v>
      </c>
      <c r="M14" s="115">
        <v>29196</v>
      </c>
      <c r="N14" s="130">
        <v>29355</v>
      </c>
      <c r="O14" s="130">
        <v>29807</v>
      </c>
    </row>
    <row r="15" spans="1:15" ht="16.5" customHeight="1" x14ac:dyDescent="0.25">
      <c r="B15" s="61" t="s">
        <v>38</v>
      </c>
      <c r="C15" s="62">
        <v>3527</v>
      </c>
      <c r="D15" s="62">
        <v>3531</v>
      </c>
      <c r="E15" s="62">
        <v>3776</v>
      </c>
      <c r="F15" s="62">
        <v>3834</v>
      </c>
      <c r="G15" s="62">
        <v>3894</v>
      </c>
      <c r="H15" s="62">
        <v>3909</v>
      </c>
      <c r="I15" s="62">
        <v>4139</v>
      </c>
      <c r="J15" s="62">
        <v>4307</v>
      </c>
      <c r="K15" s="62">
        <v>5102</v>
      </c>
      <c r="L15" s="62">
        <v>5360</v>
      </c>
      <c r="M15" s="115">
        <v>5437</v>
      </c>
      <c r="N15" s="130">
        <v>5622</v>
      </c>
      <c r="O15" s="130">
        <v>6094</v>
      </c>
    </row>
    <row r="16" spans="1:15" ht="16.5" customHeight="1" x14ac:dyDescent="0.25">
      <c r="A16" s="24"/>
      <c r="B16" s="61" t="s">
        <v>21</v>
      </c>
      <c r="C16" s="62">
        <v>6807</v>
      </c>
      <c r="D16" s="62">
        <v>6738</v>
      </c>
      <c r="E16" s="62">
        <v>7568</v>
      </c>
      <c r="F16" s="62">
        <v>7903</v>
      </c>
      <c r="G16" s="62">
        <v>7836</v>
      </c>
      <c r="H16" s="62">
        <v>8131</v>
      </c>
      <c r="I16" s="62">
        <v>8176</v>
      </c>
      <c r="J16" s="62">
        <v>8241</v>
      </c>
      <c r="K16" s="62">
        <v>8218</v>
      </c>
      <c r="L16" s="62">
        <v>8466</v>
      </c>
      <c r="M16" s="115">
        <v>8613</v>
      </c>
      <c r="N16" s="130">
        <v>8454</v>
      </c>
      <c r="O16" s="130">
        <v>8532</v>
      </c>
    </row>
    <row r="17" spans="1:15" ht="16.5" customHeight="1" x14ac:dyDescent="0.25">
      <c r="A17" s="24"/>
      <c r="B17" s="61" t="s">
        <v>7</v>
      </c>
      <c r="C17" s="62">
        <v>4834</v>
      </c>
      <c r="D17" s="62">
        <v>5197</v>
      </c>
      <c r="E17" s="62">
        <v>5416</v>
      </c>
      <c r="F17" s="62">
        <v>5788</v>
      </c>
      <c r="G17" s="62">
        <v>5999</v>
      </c>
      <c r="H17" s="62">
        <v>5903</v>
      </c>
      <c r="I17" s="62">
        <v>5914</v>
      </c>
      <c r="J17" s="62">
        <v>5892</v>
      </c>
      <c r="K17" s="62">
        <v>6141</v>
      </c>
      <c r="L17" s="62">
        <v>6458</v>
      </c>
      <c r="M17" s="115">
        <v>6591</v>
      </c>
      <c r="N17" s="130">
        <v>6709</v>
      </c>
      <c r="O17" s="130">
        <v>6933</v>
      </c>
    </row>
    <row r="18" spans="1:15" s="23" customFormat="1" ht="16.5" customHeight="1" x14ac:dyDescent="0.25">
      <c r="B18" s="61" t="s">
        <v>8</v>
      </c>
      <c r="C18" s="62">
        <v>412</v>
      </c>
      <c r="D18" s="62">
        <v>417</v>
      </c>
      <c r="E18" s="62">
        <v>473</v>
      </c>
      <c r="F18" s="62">
        <v>536</v>
      </c>
      <c r="G18" s="62">
        <v>535</v>
      </c>
      <c r="H18" s="62">
        <v>510</v>
      </c>
      <c r="I18" s="62">
        <v>539</v>
      </c>
      <c r="J18" s="62">
        <v>536</v>
      </c>
      <c r="K18" s="62">
        <v>529</v>
      </c>
      <c r="L18" s="62">
        <v>539</v>
      </c>
      <c r="M18" s="115">
        <v>552</v>
      </c>
      <c r="N18" s="130">
        <v>566</v>
      </c>
      <c r="O18" s="130">
        <v>614</v>
      </c>
    </row>
    <row r="19" spans="1:15" ht="16.5" customHeight="1" x14ac:dyDescent="0.25">
      <c r="A19" s="24"/>
      <c r="B19" s="61" t="s">
        <v>22</v>
      </c>
      <c r="C19" s="62">
        <v>6736</v>
      </c>
      <c r="D19" s="62">
        <v>6828</v>
      </c>
      <c r="E19" s="62">
        <v>6851</v>
      </c>
      <c r="F19" s="62">
        <v>7258</v>
      </c>
      <c r="G19" s="62">
        <v>7346</v>
      </c>
      <c r="H19" s="62">
        <v>7309</v>
      </c>
      <c r="I19" s="62">
        <v>7385</v>
      </c>
      <c r="J19" s="62">
        <v>7484</v>
      </c>
      <c r="K19" s="62">
        <v>7589</v>
      </c>
      <c r="L19" s="62">
        <v>7676</v>
      </c>
      <c r="M19" s="115">
        <v>7814</v>
      </c>
      <c r="N19" s="130">
        <v>7832</v>
      </c>
      <c r="O19" s="130">
        <v>7774</v>
      </c>
    </row>
    <row r="20" spans="1:15" ht="15.75" customHeight="1" x14ac:dyDescent="0.25">
      <c r="A20" s="24"/>
      <c r="B20" s="61" t="s">
        <v>39</v>
      </c>
      <c r="C20" s="62">
        <v>83187</v>
      </c>
      <c r="D20" s="62">
        <v>85534</v>
      </c>
      <c r="E20" s="62">
        <v>89279</v>
      </c>
      <c r="F20" s="62">
        <v>92909</v>
      </c>
      <c r="G20" s="62">
        <v>94762</v>
      </c>
      <c r="H20" s="62">
        <v>97749</v>
      </c>
      <c r="I20" s="62">
        <v>101565</v>
      </c>
      <c r="J20" s="62">
        <v>104022</v>
      </c>
      <c r="K20" s="62">
        <v>107726</v>
      </c>
      <c r="L20" s="62">
        <v>111937</v>
      </c>
      <c r="M20" s="115">
        <v>119827</v>
      </c>
      <c r="N20" s="130">
        <v>128668</v>
      </c>
      <c r="O20" s="130">
        <v>136994</v>
      </c>
    </row>
    <row r="21" spans="1:15" ht="16.5" customHeight="1" x14ac:dyDescent="0.25">
      <c r="A21" s="24"/>
      <c r="B21" s="61" t="s">
        <v>23</v>
      </c>
      <c r="C21" s="62">
        <v>813</v>
      </c>
      <c r="D21" s="62">
        <v>846</v>
      </c>
      <c r="E21" s="62">
        <v>885</v>
      </c>
      <c r="F21" s="62">
        <v>935</v>
      </c>
      <c r="G21" s="62">
        <v>544</v>
      </c>
      <c r="H21" s="62">
        <v>593</v>
      </c>
      <c r="I21" s="62">
        <v>714</v>
      </c>
      <c r="J21" s="62">
        <v>764</v>
      </c>
      <c r="K21" s="62">
        <v>805</v>
      </c>
      <c r="L21" s="62">
        <v>819</v>
      </c>
      <c r="M21" s="115">
        <v>842</v>
      </c>
      <c r="N21" s="130">
        <v>840</v>
      </c>
      <c r="O21" s="130">
        <v>845</v>
      </c>
    </row>
    <row r="22" spans="1:15" ht="16.5" customHeight="1" x14ac:dyDescent="0.25">
      <c r="A22" s="25"/>
      <c r="B22" s="61" t="s">
        <v>24</v>
      </c>
      <c r="C22" s="62">
        <v>3067</v>
      </c>
      <c r="D22" s="62">
        <v>3232</v>
      </c>
      <c r="E22" s="62">
        <v>3404</v>
      </c>
      <c r="F22" s="62">
        <v>3523</v>
      </c>
      <c r="G22" s="62">
        <v>3471</v>
      </c>
      <c r="H22" s="62">
        <v>3484</v>
      </c>
      <c r="I22" s="62">
        <v>3544</v>
      </c>
      <c r="J22" s="62">
        <v>3644</v>
      </c>
      <c r="K22" s="62">
        <v>3605</v>
      </c>
      <c r="L22" s="62">
        <v>3864</v>
      </c>
      <c r="M22" s="115">
        <v>3963</v>
      </c>
      <c r="N22" s="130">
        <v>3885</v>
      </c>
      <c r="O22" s="130">
        <v>5184</v>
      </c>
    </row>
    <row r="23" spans="1:15" ht="16.5" customHeight="1" x14ac:dyDescent="0.25">
      <c r="A23" s="25"/>
      <c r="B23" s="61" t="s">
        <v>25</v>
      </c>
      <c r="C23" s="62">
        <v>489</v>
      </c>
      <c r="D23" s="62">
        <v>513</v>
      </c>
      <c r="E23" s="62">
        <v>619</v>
      </c>
      <c r="F23" s="62">
        <v>665</v>
      </c>
      <c r="G23" s="62">
        <v>814</v>
      </c>
      <c r="H23" s="62">
        <v>814</v>
      </c>
      <c r="I23" s="62">
        <v>827</v>
      </c>
      <c r="J23" s="62">
        <v>830</v>
      </c>
      <c r="K23" s="62">
        <v>887</v>
      </c>
      <c r="L23" s="62">
        <v>896</v>
      </c>
      <c r="M23" s="115">
        <v>927</v>
      </c>
      <c r="N23" s="130">
        <v>1018</v>
      </c>
      <c r="O23" s="130">
        <v>1080</v>
      </c>
    </row>
    <row r="24" spans="1:15" ht="16.5" customHeight="1" x14ac:dyDescent="0.25">
      <c r="A24" s="25"/>
      <c r="B24" s="61" t="s">
        <v>26</v>
      </c>
      <c r="C24" s="62">
        <v>852</v>
      </c>
      <c r="D24" s="62">
        <v>836</v>
      </c>
      <c r="E24" s="62">
        <v>931</v>
      </c>
      <c r="F24" s="62">
        <v>991</v>
      </c>
      <c r="G24" s="62">
        <v>993</v>
      </c>
      <c r="H24" s="62">
        <v>949</v>
      </c>
      <c r="I24" s="62">
        <v>989</v>
      </c>
      <c r="J24" s="62">
        <v>1022</v>
      </c>
      <c r="K24" s="62">
        <v>430</v>
      </c>
      <c r="L24" s="62">
        <v>429</v>
      </c>
      <c r="M24" s="115">
        <v>447</v>
      </c>
      <c r="N24" s="130">
        <v>465</v>
      </c>
      <c r="O24" s="130">
        <v>494</v>
      </c>
    </row>
    <row r="25" spans="1:15" ht="16.5" customHeight="1" x14ac:dyDescent="0.25">
      <c r="A25" s="25"/>
      <c r="B25" s="61" t="s">
        <v>31</v>
      </c>
      <c r="C25" s="62">
        <v>1621</v>
      </c>
      <c r="D25" s="62">
        <v>1641</v>
      </c>
      <c r="E25" s="62">
        <v>1712</v>
      </c>
      <c r="F25" s="62">
        <v>1952</v>
      </c>
      <c r="G25" s="62">
        <v>2333</v>
      </c>
      <c r="H25" s="62">
        <v>2376</v>
      </c>
      <c r="I25" s="62">
        <v>2427</v>
      </c>
      <c r="J25" s="62">
        <v>2600</v>
      </c>
      <c r="K25" s="62">
        <v>2634</v>
      </c>
      <c r="L25" s="62">
        <v>2712</v>
      </c>
      <c r="M25" s="115">
        <v>2410</v>
      </c>
      <c r="N25" s="130">
        <v>2488</v>
      </c>
      <c r="O25" s="130">
        <v>2707</v>
      </c>
    </row>
    <row r="26" spans="1:15" ht="15.75" customHeight="1" x14ac:dyDescent="0.25">
      <c r="B26" s="61" t="s">
        <v>48</v>
      </c>
      <c r="C26" s="62">
        <v>563</v>
      </c>
      <c r="D26" s="62">
        <v>564</v>
      </c>
      <c r="E26" s="62">
        <v>644</v>
      </c>
      <c r="F26" s="62">
        <v>721</v>
      </c>
      <c r="G26" s="62">
        <v>760</v>
      </c>
      <c r="H26" s="62">
        <v>115</v>
      </c>
      <c r="I26" s="62">
        <v>124</v>
      </c>
      <c r="J26" s="62">
        <v>119</v>
      </c>
      <c r="K26" s="62">
        <v>125</v>
      </c>
      <c r="L26" s="62">
        <v>114</v>
      </c>
      <c r="M26" s="115">
        <v>124</v>
      </c>
      <c r="N26" s="130">
        <v>153</v>
      </c>
      <c r="O26" s="130">
        <v>174</v>
      </c>
    </row>
    <row r="27" spans="1:15" ht="16.5" customHeight="1" x14ac:dyDescent="0.25">
      <c r="B27" s="61" t="s">
        <v>1</v>
      </c>
      <c r="C27" s="62">
        <v>3543</v>
      </c>
      <c r="D27" s="62">
        <v>3570</v>
      </c>
      <c r="E27" s="62">
        <v>3675</v>
      </c>
      <c r="F27" s="62">
        <v>3729</v>
      </c>
      <c r="G27" s="62">
        <v>3728</v>
      </c>
      <c r="H27" s="62">
        <v>3713</v>
      </c>
      <c r="I27" s="62">
        <v>3747</v>
      </c>
      <c r="J27" s="62">
        <v>3737</v>
      </c>
      <c r="K27" s="62">
        <v>3733</v>
      </c>
      <c r="L27" s="62">
        <v>3745</v>
      </c>
      <c r="M27" s="115">
        <v>3923</v>
      </c>
      <c r="N27" s="130">
        <v>4030</v>
      </c>
      <c r="O27" s="130">
        <v>4232</v>
      </c>
    </row>
    <row r="28" spans="1:15" ht="16.5" customHeight="1" x14ac:dyDescent="0.25">
      <c r="A28" s="25"/>
      <c r="B28" s="61" t="s">
        <v>27</v>
      </c>
      <c r="C28" s="66" t="s">
        <v>46</v>
      </c>
      <c r="D28" s="66" t="s">
        <v>46</v>
      </c>
      <c r="E28" s="66" t="s">
        <v>46</v>
      </c>
      <c r="F28" s="66" t="s">
        <v>46</v>
      </c>
      <c r="G28" s="66">
        <v>718</v>
      </c>
      <c r="H28" s="62">
        <v>767</v>
      </c>
      <c r="I28" s="62">
        <v>800</v>
      </c>
      <c r="J28" s="62">
        <v>828</v>
      </c>
      <c r="K28" s="62">
        <v>819</v>
      </c>
      <c r="L28" s="62">
        <v>931</v>
      </c>
      <c r="M28" s="115">
        <v>1019</v>
      </c>
      <c r="N28" s="130">
        <v>1079</v>
      </c>
      <c r="O28" s="130">
        <v>1056</v>
      </c>
    </row>
    <row r="29" spans="1:15" ht="16.5" customHeight="1" x14ac:dyDescent="0.25">
      <c r="A29" s="22"/>
      <c r="B29" s="61" t="s">
        <v>30</v>
      </c>
      <c r="C29" s="66" t="s">
        <v>46</v>
      </c>
      <c r="D29" s="66" t="s">
        <v>46</v>
      </c>
      <c r="E29" s="66" t="s">
        <v>46</v>
      </c>
      <c r="F29" s="66" t="s">
        <v>46</v>
      </c>
      <c r="G29" s="66" t="s">
        <v>46</v>
      </c>
      <c r="H29" s="66">
        <v>593</v>
      </c>
      <c r="I29" s="62">
        <v>679</v>
      </c>
      <c r="J29" s="62">
        <v>766</v>
      </c>
      <c r="K29" s="62">
        <v>781</v>
      </c>
      <c r="L29" s="62">
        <v>855</v>
      </c>
      <c r="M29" s="115">
        <v>883</v>
      </c>
      <c r="N29" s="130">
        <v>958</v>
      </c>
      <c r="O29" s="130">
        <v>996</v>
      </c>
    </row>
    <row r="30" spans="1:15" ht="16.5" customHeight="1" x14ac:dyDescent="0.25">
      <c r="A30" s="22"/>
      <c r="B30" s="61" t="s">
        <v>47</v>
      </c>
      <c r="C30" s="66" t="s">
        <v>46</v>
      </c>
      <c r="D30" s="66" t="s">
        <v>46</v>
      </c>
      <c r="E30" s="66" t="s">
        <v>46</v>
      </c>
      <c r="F30" s="66" t="s">
        <v>46</v>
      </c>
      <c r="G30" s="66" t="s">
        <v>46</v>
      </c>
      <c r="H30" s="66" t="s">
        <v>46</v>
      </c>
      <c r="I30" s="66" t="s">
        <v>46</v>
      </c>
      <c r="J30" s="66" t="s">
        <v>46</v>
      </c>
      <c r="K30" s="66">
        <v>627</v>
      </c>
      <c r="L30" s="62">
        <v>643</v>
      </c>
      <c r="M30" s="115">
        <v>646</v>
      </c>
      <c r="N30" s="130">
        <v>707</v>
      </c>
      <c r="O30" s="130">
        <v>833</v>
      </c>
    </row>
    <row r="31" spans="1:15" ht="16.5" customHeight="1" x14ac:dyDescent="0.25">
      <c r="A31" s="22"/>
      <c r="B31" s="81" t="s">
        <v>241</v>
      </c>
      <c r="C31" s="66" t="s">
        <v>46</v>
      </c>
      <c r="D31" s="66" t="s">
        <v>46</v>
      </c>
      <c r="E31" s="66" t="s">
        <v>46</v>
      </c>
      <c r="F31" s="66" t="s">
        <v>46</v>
      </c>
      <c r="G31" s="66" t="s">
        <v>46</v>
      </c>
      <c r="H31" s="66" t="s">
        <v>46</v>
      </c>
      <c r="I31" s="66" t="s">
        <v>46</v>
      </c>
      <c r="J31" s="66" t="s">
        <v>46</v>
      </c>
      <c r="K31" s="66" t="s">
        <v>46</v>
      </c>
      <c r="L31" s="66" t="s">
        <v>46</v>
      </c>
      <c r="M31" s="130">
        <v>392</v>
      </c>
      <c r="N31" s="130">
        <v>464</v>
      </c>
      <c r="O31" s="130">
        <v>530</v>
      </c>
    </row>
    <row r="32" spans="1:15" s="109" customFormat="1" ht="16.5" customHeight="1" x14ac:dyDescent="0.25">
      <c r="A32" s="110"/>
      <c r="B32" s="129" t="s">
        <v>252</v>
      </c>
      <c r="C32" s="117" t="s">
        <v>46</v>
      </c>
      <c r="D32" s="117" t="s">
        <v>46</v>
      </c>
      <c r="E32" s="117" t="s">
        <v>46</v>
      </c>
      <c r="F32" s="117" t="s">
        <v>46</v>
      </c>
      <c r="G32" s="117" t="s">
        <v>46</v>
      </c>
      <c r="H32" s="117" t="s">
        <v>46</v>
      </c>
      <c r="I32" s="117" t="s">
        <v>46</v>
      </c>
      <c r="J32" s="117" t="s">
        <v>46</v>
      </c>
      <c r="K32" s="117" t="s">
        <v>46</v>
      </c>
      <c r="L32" s="117" t="s">
        <v>46</v>
      </c>
      <c r="M32" s="145" t="s">
        <v>46</v>
      </c>
      <c r="N32" s="130">
        <v>354</v>
      </c>
      <c r="O32" s="130">
        <v>388</v>
      </c>
    </row>
    <row r="33" spans="1:15" s="109" customFormat="1" ht="16.5" customHeight="1" x14ac:dyDescent="0.25">
      <c r="A33" s="110"/>
      <c r="B33" s="81" t="s">
        <v>260</v>
      </c>
      <c r="C33" s="145" t="s">
        <v>46</v>
      </c>
      <c r="D33" s="145" t="s">
        <v>46</v>
      </c>
      <c r="E33" s="145" t="s">
        <v>46</v>
      </c>
      <c r="F33" s="145" t="s">
        <v>46</v>
      </c>
      <c r="G33" s="145" t="s">
        <v>46</v>
      </c>
      <c r="H33" s="145" t="s">
        <v>46</v>
      </c>
      <c r="I33" s="145" t="s">
        <v>46</v>
      </c>
      <c r="J33" s="145" t="s">
        <v>46</v>
      </c>
      <c r="K33" s="145" t="s">
        <v>46</v>
      </c>
      <c r="L33" s="145" t="s">
        <v>46</v>
      </c>
      <c r="M33" s="145" t="s">
        <v>46</v>
      </c>
      <c r="N33" s="145" t="s">
        <v>46</v>
      </c>
      <c r="O33" s="130">
        <v>1973</v>
      </c>
    </row>
    <row r="34" spans="1:15" ht="16.5" customHeight="1" x14ac:dyDescent="0.2">
      <c r="B34" s="67" t="s">
        <v>34</v>
      </c>
      <c r="C34" s="68">
        <v>172017</v>
      </c>
      <c r="D34" s="68">
        <v>178129</v>
      </c>
      <c r="E34" s="68">
        <v>187052</v>
      </c>
      <c r="F34" s="68">
        <v>196586</v>
      </c>
      <c r="G34" s="68">
        <v>203093</v>
      </c>
      <c r="H34" s="68">
        <v>207446</v>
      </c>
      <c r="I34" s="68">
        <v>214755</v>
      </c>
      <c r="J34" s="68">
        <v>220734</v>
      </c>
      <c r="K34" s="68">
        <v>227869</v>
      </c>
      <c r="L34" s="68">
        <v>236736</v>
      </c>
      <c r="M34" s="118">
        <v>249595</v>
      </c>
      <c r="N34" s="135">
        <v>262753</v>
      </c>
      <c r="O34" s="135">
        <v>291132</v>
      </c>
    </row>
    <row r="36" spans="1:15" x14ac:dyDescent="0.2">
      <c r="B36" s="16" t="s">
        <v>57</v>
      </c>
      <c r="C36" s="16"/>
      <c r="D36" s="1"/>
      <c r="E36" s="1"/>
      <c r="F36" s="1"/>
      <c r="G36" s="1"/>
      <c r="H36" s="1"/>
      <c r="I36" s="1"/>
      <c r="J36" s="1"/>
      <c r="K36" s="1"/>
      <c r="L36" s="1"/>
    </row>
    <row r="37" spans="1:15" x14ac:dyDescent="0.2">
      <c r="B37" s="11" t="s">
        <v>42</v>
      </c>
      <c r="C37" s="11"/>
      <c r="D37" s="1"/>
      <c r="E37" s="1"/>
      <c r="F37" s="1"/>
      <c r="G37" s="1"/>
      <c r="H37" s="1"/>
      <c r="I37" s="1"/>
      <c r="J37" s="1"/>
      <c r="K37" s="1"/>
      <c r="L37" s="1"/>
    </row>
    <row r="38" spans="1:15" x14ac:dyDescent="0.2">
      <c r="B38" s="11" t="s">
        <v>248</v>
      </c>
      <c r="C38" s="11"/>
      <c r="D38" s="27"/>
      <c r="E38" s="27"/>
      <c r="F38" s="26"/>
      <c r="G38" s="27"/>
      <c r="H38" s="27"/>
      <c r="I38" s="27"/>
      <c r="J38" s="27"/>
      <c r="K38" s="27"/>
      <c r="L38" s="27"/>
      <c r="M38" s="27"/>
      <c r="N38" s="111"/>
      <c r="O38" s="111"/>
    </row>
    <row r="39" spans="1:15" x14ac:dyDescent="0.2">
      <c r="B39" s="119" t="s">
        <v>253</v>
      </c>
      <c r="C39" s="11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111"/>
      <c r="O39" s="111"/>
    </row>
  </sheetData>
  <printOptions horizontalCentered="1"/>
  <pageMargins left="0.51181102362204722" right="0.39370078740157483" top="0.98425196850393704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22"/>
  <sheetViews>
    <sheetView showGridLines="0" zoomScaleNormal="100" zoomScaleSheetLayoutView="100" workbookViewId="0">
      <selection activeCell="B4" sqref="B4"/>
    </sheetView>
  </sheetViews>
  <sheetFormatPr baseColWidth="10" defaultRowHeight="12.75" x14ac:dyDescent="0.2"/>
  <cols>
    <col min="1" max="1" width="7.5703125" style="18" customWidth="1"/>
    <col min="2" max="2" width="55.140625" style="18" customWidth="1"/>
    <col min="3" max="3" width="5.5703125" style="18" customWidth="1"/>
    <col min="4" max="13" width="5.7109375" style="18" bestFit="1" customWidth="1"/>
    <col min="14" max="15" width="5.7109375" style="123" bestFit="1" customWidth="1"/>
    <col min="16" max="16384" width="11.42578125" style="18"/>
  </cols>
  <sheetData>
    <row r="1" spans="2:15" ht="16.5" customHeight="1" x14ac:dyDescent="0.2"/>
    <row r="2" spans="2:15" ht="16.5" customHeight="1" x14ac:dyDescent="0.2"/>
    <row r="3" spans="2:15" s="2" customFormat="1" ht="34.5" customHeight="1" x14ac:dyDescent="0.2">
      <c r="B3" s="74" t="s">
        <v>55</v>
      </c>
      <c r="C3" s="74"/>
      <c r="D3" s="75"/>
      <c r="E3" s="75"/>
      <c r="F3" s="75"/>
      <c r="G3" s="75"/>
      <c r="H3" s="75"/>
      <c r="I3" s="75"/>
      <c r="J3" s="75"/>
      <c r="K3" s="75"/>
      <c r="L3" s="75"/>
      <c r="M3" s="75"/>
      <c r="N3" s="136"/>
      <c r="O3" s="136"/>
    </row>
    <row r="4" spans="2:15" s="14" customFormat="1" ht="18.75" customHeight="1" x14ac:dyDescent="0.25">
      <c r="B4" s="31" t="s">
        <v>246</v>
      </c>
      <c r="C4" s="32">
        <v>2006</v>
      </c>
      <c r="D4" s="32">
        <v>2007</v>
      </c>
      <c r="E4" s="32">
        <v>2008</v>
      </c>
      <c r="F4" s="32">
        <v>2009</v>
      </c>
      <c r="G4" s="32">
        <v>2010</v>
      </c>
      <c r="H4" s="32">
        <v>2011</v>
      </c>
      <c r="I4" s="32">
        <v>2012</v>
      </c>
      <c r="J4" s="32">
        <v>2013</v>
      </c>
      <c r="K4" s="32">
        <v>2014</v>
      </c>
      <c r="L4" s="32">
        <v>2015</v>
      </c>
      <c r="M4" s="32">
        <v>2016</v>
      </c>
      <c r="N4" s="137">
        <v>2017</v>
      </c>
      <c r="O4" s="144">
        <v>2018</v>
      </c>
    </row>
    <row r="5" spans="2:15" ht="16.5" customHeight="1" x14ac:dyDescent="0.25">
      <c r="B5" s="127" t="s">
        <v>2</v>
      </c>
      <c r="C5" s="128">
        <v>108</v>
      </c>
      <c r="D5" s="128">
        <v>109</v>
      </c>
      <c r="E5" s="128">
        <v>108</v>
      </c>
      <c r="F5" s="128">
        <v>119</v>
      </c>
      <c r="G5" s="128">
        <v>131</v>
      </c>
      <c r="H5" s="128">
        <v>120</v>
      </c>
      <c r="I5" s="128">
        <v>117</v>
      </c>
      <c r="J5" s="128">
        <v>118</v>
      </c>
      <c r="K5" s="128">
        <v>129</v>
      </c>
      <c r="L5" s="128">
        <v>130</v>
      </c>
      <c r="M5" s="128">
        <v>129</v>
      </c>
      <c r="N5" s="128">
        <v>131</v>
      </c>
      <c r="O5" s="128">
        <v>139</v>
      </c>
    </row>
    <row r="6" spans="2:15" ht="16.5" customHeight="1" x14ac:dyDescent="0.25">
      <c r="B6" s="129" t="s">
        <v>247</v>
      </c>
      <c r="C6" s="130">
        <v>256</v>
      </c>
      <c r="D6" s="130">
        <v>263</v>
      </c>
      <c r="E6" s="130">
        <v>263</v>
      </c>
      <c r="F6" s="130">
        <v>286</v>
      </c>
      <c r="G6" s="130">
        <v>289</v>
      </c>
      <c r="H6" s="130">
        <v>308</v>
      </c>
      <c r="I6" s="130">
        <v>306</v>
      </c>
      <c r="J6" s="130">
        <v>298</v>
      </c>
      <c r="K6" s="130">
        <v>310</v>
      </c>
      <c r="L6" s="130">
        <v>300</v>
      </c>
      <c r="M6" s="130">
        <v>311</v>
      </c>
      <c r="N6" s="130">
        <v>322</v>
      </c>
      <c r="O6" s="130">
        <v>321</v>
      </c>
    </row>
    <row r="7" spans="2:15" ht="16.5" customHeight="1" x14ac:dyDescent="0.25">
      <c r="B7" s="129" t="s">
        <v>0</v>
      </c>
      <c r="C7" s="130">
        <v>4617</v>
      </c>
      <c r="D7" s="130">
        <v>5028</v>
      </c>
      <c r="E7" s="130">
        <v>5140</v>
      </c>
      <c r="F7" s="130">
        <v>5260</v>
      </c>
      <c r="G7" s="130">
        <v>5671</v>
      </c>
      <c r="H7" s="130">
        <v>5954</v>
      </c>
      <c r="I7" s="130">
        <v>5981</v>
      </c>
      <c r="J7" s="130">
        <v>6208</v>
      </c>
      <c r="K7" s="130">
        <v>6240</v>
      </c>
      <c r="L7" s="130">
        <v>6686</v>
      </c>
      <c r="M7" s="130">
        <v>7068</v>
      </c>
      <c r="N7" s="130">
        <v>7156</v>
      </c>
      <c r="O7" s="130">
        <v>7265</v>
      </c>
    </row>
    <row r="8" spans="2:15" ht="16.5" customHeight="1" x14ac:dyDescent="0.25">
      <c r="B8" s="131" t="s">
        <v>10</v>
      </c>
      <c r="C8" s="132">
        <v>755</v>
      </c>
      <c r="D8" s="132">
        <v>773</v>
      </c>
      <c r="E8" s="132">
        <v>858</v>
      </c>
      <c r="F8" s="132">
        <v>914</v>
      </c>
      <c r="G8" s="132">
        <v>904</v>
      </c>
      <c r="H8" s="132">
        <v>937</v>
      </c>
      <c r="I8" s="132">
        <v>955</v>
      </c>
      <c r="J8" s="132">
        <v>997</v>
      </c>
      <c r="K8" s="132">
        <v>989</v>
      </c>
      <c r="L8" s="132">
        <v>960</v>
      </c>
      <c r="M8" s="132">
        <v>956</v>
      </c>
      <c r="N8" s="132">
        <v>972</v>
      </c>
      <c r="O8" s="132">
        <v>1019</v>
      </c>
    </row>
    <row r="9" spans="2:15" ht="16.5" customHeight="1" x14ac:dyDescent="0.25">
      <c r="B9" s="129" t="s">
        <v>37</v>
      </c>
      <c r="C9" s="130">
        <v>1271</v>
      </c>
      <c r="D9" s="130">
        <v>1359</v>
      </c>
      <c r="E9" s="130">
        <v>1530</v>
      </c>
      <c r="F9" s="130">
        <v>1642</v>
      </c>
      <c r="G9" s="130">
        <v>1727</v>
      </c>
      <c r="H9" s="130">
        <v>1840</v>
      </c>
      <c r="I9" s="130">
        <v>2007</v>
      </c>
      <c r="J9" s="130">
        <v>2043</v>
      </c>
      <c r="K9" s="130">
        <v>2070</v>
      </c>
      <c r="L9" s="130">
        <v>2121</v>
      </c>
      <c r="M9" s="130">
        <v>2181</v>
      </c>
      <c r="N9" s="130">
        <v>2174</v>
      </c>
      <c r="O9" s="130">
        <v>6481</v>
      </c>
    </row>
    <row r="10" spans="2:15" ht="16.5" customHeight="1" x14ac:dyDescent="0.25">
      <c r="B10" s="133" t="s">
        <v>3</v>
      </c>
      <c r="C10" s="130">
        <v>615</v>
      </c>
      <c r="D10" s="130">
        <v>644</v>
      </c>
      <c r="E10" s="130">
        <v>660</v>
      </c>
      <c r="F10" s="130">
        <v>686</v>
      </c>
      <c r="G10" s="130">
        <v>653</v>
      </c>
      <c r="H10" s="130">
        <v>667</v>
      </c>
      <c r="I10" s="130">
        <v>719</v>
      </c>
      <c r="J10" s="130">
        <v>735</v>
      </c>
      <c r="K10" s="130">
        <v>737</v>
      </c>
      <c r="L10" s="130">
        <v>771</v>
      </c>
      <c r="M10" s="130">
        <v>774</v>
      </c>
      <c r="N10" s="130">
        <v>808</v>
      </c>
      <c r="O10" s="130">
        <v>802</v>
      </c>
    </row>
    <row r="11" spans="2:15" ht="16.5" customHeight="1" x14ac:dyDescent="0.25">
      <c r="B11" s="129" t="s">
        <v>29</v>
      </c>
      <c r="C11" s="130">
        <v>1163</v>
      </c>
      <c r="D11" s="130">
        <v>1219</v>
      </c>
      <c r="E11" s="130">
        <v>1294</v>
      </c>
      <c r="F11" s="130">
        <v>1629</v>
      </c>
      <c r="G11" s="130">
        <v>1589</v>
      </c>
      <c r="H11" s="130">
        <v>1629</v>
      </c>
      <c r="I11" s="130">
        <v>1748</v>
      </c>
      <c r="J11" s="130">
        <v>1860</v>
      </c>
      <c r="K11" s="130">
        <v>2120</v>
      </c>
      <c r="L11" s="130">
        <v>2368</v>
      </c>
      <c r="M11" s="130">
        <v>2441</v>
      </c>
      <c r="N11" s="130">
        <v>2589</v>
      </c>
      <c r="O11" s="130">
        <v>2736</v>
      </c>
    </row>
    <row r="12" spans="2:15" ht="16.5" customHeight="1" x14ac:dyDescent="0.25">
      <c r="B12" s="129" t="s">
        <v>4</v>
      </c>
      <c r="C12" s="130">
        <v>3847</v>
      </c>
      <c r="D12" s="130">
        <v>4031</v>
      </c>
      <c r="E12" s="130">
        <v>4156</v>
      </c>
      <c r="F12" s="130">
        <v>4250</v>
      </c>
      <c r="G12" s="130">
        <v>4385</v>
      </c>
      <c r="H12" s="130">
        <v>4432</v>
      </c>
      <c r="I12" s="130">
        <v>4595</v>
      </c>
      <c r="J12" s="130">
        <v>4640</v>
      </c>
      <c r="K12" s="130">
        <v>4690</v>
      </c>
      <c r="L12" s="130">
        <v>4806</v>
      </c>
      <c r="M12" s="130">
        <v>5112</v>
      </c>
      <c r="N12" s="130">
        <v>5336</v>
      </c>
      <c r="O12" s="130">
        <v>5481</v>
      </c>
    </row>
    <row r="13" spans="2:15" ht="16.5" customHeight="1" x14ac:dyDescent="0.25">
      <c r="B13" s="129" t="s">
        <v>5</v>
      </c>
      <c r="C13" s="130">
        <v>8996</v>
      </c>
      <c r="D13" s="130">
        <v>9624</v>
      </c>
      <c r="E13" s="130">
        <v>10491</v>
      </c>
      <c r="F13" s="130">
        <v>11552</v>
      </c>
      <c r="G13" s="130">
        <v>12998</v>
      </c>
      <c r="H13" s="130">
        <v>13068</v>
      </c>
      <c r="I13" s="130">
        <v>13443</v>
      </c>
      <c r="J13" s="130">
        <v>14049</v>
      </c>
      <c r="K13" s="130">
        <v>14015</v>
      </c>
      <c r="L13" s="130">
        <v>14436</v>
      </c>
      <c r="M13" s="130">
        <v>15615</v>
      </c>
      <c r="N13" s="130">
        <v>17549</v>
      </c>
      <c r="O13" s="130">
        <v>23421</v>
      </c>
    </row>
    <row r="14" spans="2:15" ht="16.5" customHeight="1" x14ac:dyDescent="0.25">
      <c r="B14" s="129" t="s">
        <v>20</v>
      </c>
      <c r="C14" s="130">
        <v>6433</v>
      </c>
      <c r="D14" s="130">
        <v>6894</v>
      </c>
      <c r="E14" s="130">
        <v>7334</v>
      </c>
      <c r="F14" s="130">
        <v>7855</v>
      </c>
      <c r="G14" s="130">
        <v>8197</v>
      </c>
      <c r="H14" s="130">
        <v>9251</v>
      </c>
      <c r="I14" s="130">
        <v>8735</v>
      </c>
      <c r="J14" s="130">
        <v>9180</v>
      </c>
      <c r="K14" s="130">
        <v>9964</v>
      </c>
      <c r="L14" s="130">
        <v>10324</v>
      </c>
      <c r="M14" s="130">
        <v>10715</v>
      </c>
      <c r="N14" s="130">
        <v>10845</v>
      </c>
      <c r="O14" s="130">
        <v>11194</v>
      </c>
    </row>
    <row r="15" spans="2:15" ht="16.5" customHeight="1" x14ac:dyDescent="0.25">
      <c r="B15" s="129" t="s">
        <v>38</v>
      </c>
      <c r="C15" s="130">
        <v>900</v>
      </c>
      <c r="D15" s="130">
        <v>896</v>
      </c>
      <c r="E15" s="130">
        <v>1011</v>
      </c>
      <c r="F15" s="130">
        <v>1038</v>
      </c>
      <c r="G15" s="130">
        <v>1091</v>
      </c>
      <c r="H15" s="130">
        <v>1101</v>
      </c>
      <c r="I15" s="130">
        <v>1214</v>
      </c>
      <c r="J15" s="130">
        <v>1272</v>
      </c>
      <c r="K15" s="130">
        <v>1622</v>
      </c>
      <c r="L15" s="130">
        <v>1725</v>
      </c>
      <c r="M15" s="130">
        <v>1785</v>
      </c>
      <c r="N15" s="130">
        <v>1869</v>
      </c>
      <c r="O15" s="130">
        <v>1909</v>
      </c>
    </row>
    <row r="16" spans="2:15" ht="16.5" customHeight="1" x14ac:dyDescent="0.25">
      <c r="B16" s="129" t="s">
        <v>6</v>
      </c>
      <c r="C16" s="130">
        <v>2186</v>
      </c>
      <c r="D16" s="130">
        <v>2181</v>
      </c>
      <c r="E16" s="130">
        <v>2240</v>
      </c>
      <c r="F16" s="130">
        <v>2374</v>
      </c>
      <c r="G16" s="130">
        <v>2389</v>
      </c>
      <c r="H16" s="130">
        <v>2421</v>
      </c>
      <c r="I16" s="130">
        <v>2504</v>
      </c>
      <c r="J16" s="130">
        <v>2594</v>
      </c>
      <c r="K16" s="130">
        <v>2627</v>
      </c>
      <c r="L16" s="130">
        <v>2741</v>
      </c>
      <c r="M16" s="130">
        <v>2813</v>
      </c>
      <c r="N16" s="130">
        <v>2790</v>
      </c>
      <c r="O16" s="130">
        <v>2840</v>
      </c>
    </row>
    <row r="17" spans="2:15" ht="16.5" customHeight="1" x14ac:dyDescent="0.25">
      <c r="B17" s="129" t="s">
        <v>7</v>
      </c>
      <c r="C17" s="130">
        <v>1584</v>
      </c>
      <c r="D17" s="130">
        <v>1758</v>
      </c>
      <c r="E17" s="130">
        <v>1916</v>
      </c>
      <c r="F17" s="130">
        <v>2108</v>
      </c>
      <c r="G17" s="130">
        <v>2188</v>
      </c>
      <c r="H17" s="130">
        <v>2159</v>
      </c>
      <c r="I17" s="130">
        <v>2190</v>
      </c>
      <c r="J17" s="130">
        <v>2228</v>
      </c>
      <c r="K17" s="130">
        <v>2398</v>
      </c>
      <c r="L17" s="130">
        <v>2517</v>
      </c>
      <c r="M17" s="130">
        <v>2565</v>
      </c>
      <c r="N17" s="130">
        <v>2656</v>
      </c>
      <c r="O17" s="130">
        <v>2827</v>
      </c>
    </row>
    <row r="18" spans="2:15" ht="16.5" customHeight="1" x14ac:dyDescent="0.25">
      <c r="B18" s="129" t="s">
        <v>8</v>
      </c>
      <c r="C18" s="130">
        <v>194</v>
      </c>
      <c r="D18" s="130">
        <v>198</v>
      </c>
      <c r="E18" s="130">
        <v>223</v>
      </c>
      <c r="F18" s="130">
        <v>261</v>
      </c>
      <c r="G18" s="130">
        <v>275</v>
      </c>
      <c r="H18" s="130">
        <v>265</v>
      </c>
      <c r="I18" s="130">
        <v>270</v>
      </c>
      <c r="J18" s="130">
        <v>271</v>
      </c>
      <c r="K18" s="130">
        <v>264</v>
      </c>
      <c r="L18" s="130">
        <v>266</v>
      </c>
      <c r="M18" s="130">
        <v>272</v>
      </c>
      <c r="N18" s="130">
        <v>289</v>
      </c>
      <c r="O18" s="130">
        <v>337</v>
      </c>
    </row>
    <row r="19" spans="2:15" ht="16.5" customHeight="1" x14ac:dyDescent="0.25">
      <c r="B19" s="129" t="s">
        <v>22</v>
      </c>
      <c r="C19" s="130">
        <v>3696</v>
      </c>
      <c r="D19" s="130">
        <v>3752</v>
      </c>
      <c r="E19" s="130">
        <v>3780</v>
      </c>
      <c r="F19" s="130">
        <v>4035</v>
      </c>
      <c r="G19" s="130">
        <v>4124</v>
      </c>
      <c r="H19" s="130">
        <v>4084</v>
      </c>
      <c r="I19" s="130">
        <v>4151</v>
      </c>
      <c r="J19" s="130">
        <v>4232</v>
      </c>
      <c r="K19" s="130">
        <v>4295</v>
      </c>
      <c r="L19" s="130">
        <v>4347</v>
      </c>
      <c r="M19" s="130">
        <v>4430</v>
      </c>
      <c r="N19" s="130">
        <v>4455</v>
      </c>
      <c r="O19" s="130">
        <v>4459</v>
      </c>
    </row>
    <row r="20" spans="2:15" ht="16.5" customHeight="1" x14ac:dyDescent="0.25">
      <c r="B20" s="129" t="s">
        <v>39</v>
      </c>
      <c r="C20" s="130">
        <v>54760</v>
      </c>
      <c r="D20" s="130">
        <v>56486</v>
      </c>
      <c r="E20" s="130">
        <v>58992</v>
      </c>
      <c r="F20" s="130">
        <v>61297</v>
      </c>
      <c r="G20" s="130">
        <v>62401</v>
      </c>
      <c r="H20" s="130">
        <v>64457</v>
      </c>
      <c r="I20" s="130">
        <v>67217</v>
      </c>
      <c r="J20" s="130">
        <v>69083</v>
      </c>
      <c r="K20" s="130">
        <v>71826</v>
      </c>
      <c r="L20" s="130">
        <v>74596</v>
      </c>
      <c r="M20" s="130">
        <v>80068</v>
      </c>
      <c r="N20" s="130">
        <v>85964</v>
      </c>
      <c r="O20" s="130">
        <v>91971</v>
      </c>
    </row>
    <row r="21" spans="2:15" ht="16.5" customHeight="1" x14ac:dyDescent="0.25">
      <c r="B21" s="129" t="s">
        <v>9</v>
      </c>
      <c r="C21" s="130">
        <v>298</v>
      </c>
      <c r="D21" s="130">
        <v>307</v>
      </c>
      <c r="E21" s="130">
        <v>324</v>
      </c>
      <c r="F21" s="130">
        <v>339</v>
      </c>
      <c r="G21" s="130">
        <v>210</v>
      </c>
      <c r="H21" s="130">
        <v>232</v>
      </c>
      <c r="I21" s="130">
        <v>278</v>
      </c>
      <c r="J21" s="130">
        <v>284</v>
      </c>
      <c r="K21" s="130">
        <v>309</v>
      </c>
      <c r="L21" s="130">
        <v>322</v>
      </c>
      <c r="M21" s="130">
        <v>330</v>
      </c>
      <c r="N21" s="130">
        <v>330</v>
      </c>
      <c r="O21" s="130">
        <v>330</v>
      </c>
    </row>
    <row r="22" spans="2:15" ht="16.5" customHeight="1" x14ac:dyDescent="0.25">
      <c r="B22" s="129" t="s">
        <v>24</v>
      </c>
      <c r="C22" s="130">
        <v>1370</v>
      </c>
      <c r="D22" s="130">
        <v>1491</v>
      </c>
      <c r="E22" s="130">
        <v>1611</v>
      </c>
      <c r="F22" s="130">
        <v>1708</v>
      </c>
      <c r="G22" s="130">
        <v>1680</v>
      </c>
      <c r="H22" s="130">
        <v>1689</v>
      </c>
      <c r="I22" s="130">
        <v>1733</v>
      </c>
      <c r="J22" s="130">
        <v>1804</v>
      </c>
      <c r="K22" s="130">
        <v>1811</v>
      </c>
      <c r="L22" s="130">
        <v>1992</v>
      </c>
      <c r="M22" s="130">
        <v>2047</v>
      </c>
      <c r="N22" s="130">
        <v>2021</v>
      </c>
      <c r="O22" s="130">
        <v>2766</v>
      </c>
    </row>
    <row r="23" spans="2:15" ht="16.5" customHeight="1" x14ac:dyDescent="0.25">
      <c r="B23" s="129" t="s">
        <v>25</v>
      </c>
      <c r="C23" s="130">
        <v>231</v>
      </c>
      <c r="D23" s="130">
        <v>249</v>
      </c>
      <c r="E23" s="130">
        <v>309</v>
      </c>
      <c r="F23" s="130">
        <v>338</v>
      </c>
      <c r="G23" s="130">
        <v>394</v>
      </c>
      <c r="H23" s="130">
        <v>392</v>
      </c>
      <c r="I23" s="130">
        <v>405</v>
      </c>
      <c r="J23" s="130">
        <v>410</v>
      </c>
      <c r="K23" s="130">
        <v>450</v>
      </c>
      <c r="L23" s="130">
        <v>451</v>
      </c>
      <c r="M23" s="130">
        <v>467</v>
      </c>
      <c r="N23" s="130">
        <v>485</v>
      </c>
      <c r="O23" s="130">
        <v>512</v>
      </c>
    </row>
    <row r="24" spans="2:15" ht="16.5" customHeight="1" x14ac:dyDescent="0.25">
      <c r="B24" s="129" t="s">
        <v>26</v>
      </c>
      <c r="C24" s="130">
        <v>327</v>
      </c>
      <c r="D24" s="130">
        <v>350</v>
      </c>
      <c r="E24" s="130">
        <v>396</v>
      </c>
      <c r="F24" s="130">
        <v>439</v>
      </c>
      <c r="G24" s="130">
        <v>439</v>
      </c>
      <c r="H24" s="130">
        <v>432</v>
      </c>
      <c r="I24" s="130">
        <v>470</v>
      </c>
      <c r="J24" s="130">
        <v>499</v>
      </c>
      <c r="K24" s="130">
        <v>217</v>
      </c>
      <c r="L24" s="130">
        <v>215</v>
      </c>
      <c r="M24" s="130">
        <v>225</v>
      </c>
      <c r="N24" s="130">
        <v>229</v>
      </c>
      <c r="O24" s="130">
        <v>256</v>
      </c>
    </row>
    <row r="25" spans="2:15" ht="16.5" customHeight="1" x14ac:dyDescent="0.25">
      <c r="B25" s="129" t="s">
        <v>31</v>
      </c>
      <c r="C25" s="130">
        <v>892</v>
      </c>
      <c r="D25" s="130">
        <v>896</v>
      </c>
      <c r="E25" s="130">
        <v>958</v>
      </c>
      <c r="F25" s="130">
        <v>1109</v>
      </c>
      <c r="G25" s="130">
        <v>1333</v>
      </c>
      <c r="H25" s="130">
        <v>1384</v>
      </c>
      <c r="I25" s="130">
        <v>1433</v>
      </c>
      <c r="J25" s="130">
        <v>1548</v>
      </c>
      <c r="K25" s="130">
        <v>1565</v>
      </c>
      <c r="L25" s="130">
        <v>1600</v>
      </c>
      <c r="M25" s="130">
        <v>1356</v>
      </c>
      <c r="N25" s="130">
        <v>1398</v>
      </c>
      <c r="O25" s="130">
        <v>1561</v>
      </c>
    </row>
    <row r="26" spans="2:15" ht="16.5" customHeight="1" x14ac:dyDescent="0.25">
      <c r="B26" s="129" t="s">
        <v>48</v>
      </c>
      <c r="C26" s="130">
        <v>300</v>
      </c>
      <c r="D26" s="130">
        <v>309</v>
      </c>
      <c r="E26" s="130">
        <v>358</v>
      </c>
      <c r="F26" s="130">
        <v>401</v>
      </c>
      <c r="G26" s="130">
        <v>428</v>
      </c>
      <c r="H26" s="130">
        <v>46</v>
      </c>
      <c r="I26" s="130">
        <v>54</v>
      </c>
      <c r="J26" s="130">
        <v>53</v>
      </c>
      <c r="K26" s="130">
        <v>61</v>
      </c>
      <c r="L26" s="130">
        <v>59</v>
      </c>
      <c r="M26" s="130">
        <v>64</v>
      </c>
      <c r="N26" s="130">
        <v>72</v>
      </c>
      <c r="O26" s="130">
        <v>83</v>
      </c>
    </row>
    <row r="27" spans="2:15" ht="16.5" customHeight="1" x14ac:dyDescent="0.25">
      <c r="B27" s="129" t="s">
        <v>1</v>
      </c>
      <c r="C27" s="130">
        <v>1806</v>
      </c>
      <c r="D27" s="130">
        <v>1818</v>
      </c>
      <c r="E27" s="130">
        <v>1856</v>
      </c>
      <c r="F27" s="130">
        <v>1878</v>
      </c>
      <c r="G27" s="130">
        <v>1878</v>
      </c>
      <c r="H27" s="130">
        <v>1867</v>
      </c>
      <c r="I27" s="130">
        <v>1859</v>
      </c>
      <c r="J27" s="130">
        <v>1858</v>
      </c>
      <c r="K27" s="130">
        <v>1871</v>
      </c>
      <c r="L27" s="130">
        <v>1879</v>
      </c>
      <c r="M27" s="130">
        <v>1982</v>
      </c>
      <c r="N27" s="130">
        <v>2042</v>
      </c>
      <c r="O27" s="130">
        <v>2152</v>
      </c>
    </row>
    <row r="28" spans="2:15" ht="16.5" customHeight="1" x14ac:dyDescent="0.25">
      <c r="B28" s="129" t="s">
        <v>27</v>
      </c>
      <c r="C28" s="145" t="s">
        <v>46</v>
      </c>
      <c r="D28" s="145" t="s">
        <v>46</v>
      </c>
      <c r="E28" s="145" t="s">
        <v>46</v>
      </c>
      <c r="F28" s="145" t="s">
        <v>46</v>
      </c>
      <c r="G28" s="145">
        <v>260</v>
      </c>
      <c r="H28" s="130">
        <v>273</v>
      </c>
      <c r="I28" s="130">
        <v>283</v>
      </c>
      <c r="J28" s="130">
        <v>294</v>
      </c>
      <c r="K28" s="130">
        <v>308</v>
      </c>
      <c r="L28" s="130">
        <v>368</v>
      </c>
      <c r="M28" s="130">
        <v>416</v>
      </c>
      <c r="N28" s="130">
        <v>439</v>
      </c>
      <c r="O28" s="130">
        <v>437</v>
      </c>
    </row>
    <row r="29" spans="2:15" ht="16.5" customHeight="1" x14ac:dyDescent="0.25">
      <c r="B29" s="129" t="s">
        <v>30</v>
      </c>
      <c r="C29" s="145" t="s">
        <v>46</v>
      </c>
      <c r="D29" s="145" t="s">
        <v>46</v>
      </c>
      <c r="E29" s="145" t="s">
        <v>46</v>
      </c>
      <c r="F29" s="145" t="s">
        <v>46</v>
      </c>
      <c r="G29" s="145" t="s">
        <v>46</v>
      </c>
      <c r="H29" s="145">
        <v>340</v>
      </c>
      <c r="I29" s="130">
        <v>371</v>
      </c>
      <c r="J29" s="130">
        <v>418</v>
      </c>
      <c r="K29" s="130">
        <v>446</v>
      </c>
      <c r="L29" s="130">
        <v>493</v>
      </c>
      <c r="M29" s="130">
        <v>496</v>
      </c>
      <c r="N29" s="130">
        <v>537</v>
      </c>
      <c r="O29" s="130">
        <v>570</v>
      </c>
    </row>
    <row r="30" spans="2:15" ht="16.5" customHeight="1" x14ac:dyDescent="0.25">
      <c r="B30" s="129" t="s">
        <v>47</v>
      </c>
      <c r="C30" s="145" t="s">
        <v>46</v>
      </c>
      <c r="D30" s="145" t="s">
        <v>46</v>
      </c>
      <c r="E30" s="145" t="s">
        <v>46</v>
      </c>
      <c r="F30" s="145" t="s">
        <v>46</v>
      </c>
      <c r="G30" s="145" t="s">
        <v>46</v>
      </c>
      <c r="H30" s="145" t="s">
        <v>46</v>
      </c>
      <c r="I30" s="145" t="s">
        <v>46</v>
      </c>
      <c r="J30" s="145" t="s">
        <v>46</v>
      </c>
      <c r="K30" s="145">
        <v>296</v>
      </c>
      <c r="L30" s="130">
        <v>311</v>
      </c>
      <c r="M30" s="130">
        <v>308</v>
      </c>
      <c r="N30" s="130">
        <v>347</v>
      </c>
      <c r="O30" s="130">
        <v>399</v>
      </c>
    </row>
    <row r="31" spans="2:15" ht="16.5" customHeight="1" x14ac:dyDescent="0.25">
      <c r="B31" s="81" t="s">
        <v>241</v>
      </c>
      <c r="C31" s="145" t="s">
        <v>46</v>
      </c>
      <c r="D31" s="145" t="s">
        <v>46</v>
      </c>
      <c r="E31" s="145" t="s">
        <v>46</v>
      </c>
      <c r="F31" s="145" t="s">
        <v>46</v>
      </c>
      <c r="G31" s="145" t="s">
        <v>46</v>
      </c>
      <c r="H31" s="145" t="s">
        <v>46</v>
      </c>
      <c r="I31" s="145" t="s">
        <v>46</v>
      </c>
      <c r="J31" s="145" t="s">
        <v>46</v>
      </c>
      <c r="K31" s="145" t="s">
        <v>46</v>
      </c>
      <c r="L31" s="145" t="s">
        <v>46</v>
      </c>
      <c r="M31" s="130">
        <v>299</v>
      </c>
      <c r="N31" s="130">
        <v>351</v>
      </c>
      <c r="O31" s="130">
        <v>400</v>
      </c>
    </row>
    <row r="32" spans="2:15" s="123" customFormat="1" ht="16.5" customHeight="1" x14ac:dyDescent="0.25">
      <c r="B32" s="129" t="s">
        <v>252</v>
      </c>
      <c r="C32" s="145" t="s">
        <v>46</v>
      </c>
      <c r="D32" s="145" t="s">
        <v>46</v>
      </c>
      <c r="E32" s="145" t="s">
        <v>46</v>
      </c>
      <c r="F32" s="145" t="s">
        <v>46</v>
      </c>
      <c r="G32" s="145" t="s">
        <v>46</v>
      </c>
      <c r="H32" s="145" t="s">
        <v>46</v>
      </c>
      <c r="I32" s="145" t="s">
        <v>46</v>
      </c>
      <c r="J32" s="145" t="s">
        <v>46</v>
      </c>
      <c r="K32" s="145" t="s">
        <v>46</v>
      </c>
      <c r="L32" s="145" t="s">
        <v>46</v>
      </c>
      <c r="M32" s="145" t="s">
        <v>46</v>
      </c>
      <c r="N32" s="130">
        <v>163</v>
      </c>
      <c r="O32" s="130">
        <v>177</v>
      </c>
    </row>
    <row r="33" spans="1:15" s="123" customFormat="1" ht="16.5" customHeight="1" x14ac:dyDescent="0.25">
      <c r="B33" s="81" t="s">
        <v>260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30">
        <v>1146</v>
      </c>
    </row>
    <row r="34" spans="1:15" s="14" customFormat="1" ht="18.75" customHeight="1" x14ac:dyDescent="0.25">
      <c r="B34" s="134" t="s">
        <v>14</v>
      </c>
      <c r="C34" s="135">
        <v>96605</v>
      </c>
      <c r="D34" s="135">
        <v>100635</v>
      </c>
      <c r="E34" s="135">
        <v>105808</v>
      </c>
      <c r="F34" s="135">
        <v>111518</v>
      </c>
      <c r="G34" s="135">
        <v>115634</v>
      </c>
      <c r="H34" s="135">
        <v>119348</v>
      </c>
      <c r="I34" s="135">
        <v>123038</v>
      </c>
      <c r="J34" s="135">
        <v>126976</v>
      </c>
      <c r="K34" s="135">
        <v>131630</v>
      </c>
      <c r="L34" s="135">
        <v>136784</v>
      </c>
      <c r="M34" s="135">
        <v>145225</v>
      </c>
      <c r="N34" s="135">
        <v>154319</v>
      </c>
      <c r="O34" s="135">
        <v>173991</v>
      </c>
    </row>
    <row r="35" spans="1:15" x14ac:dyDescent="0.2">
      <c r="D35" s="29"/>
    </row>
    <row r="36" spans="1:15" x14ac:dyDescent="0.2">
      <c r="B36" s="140" t="s">
        <v>57</v>
      </c>
      <c r="C36" s="16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25"/>
      <c r="O36" s="125"/>
    </row>
    <row r="37" spans="1:15" x14ac:dyDescent="0.2">
      <c r="B37" s="139" t="s">
        <v>42</v>
      </c>
      <c r="C37" s="11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125"/>
      <c r="O37" s="125"/>
    </row>
    <row r="38" spans="1:15" x14ac:dyDescent="0.2">
      <c r="B38" s="139" t="s">
        <v>249</v>
      </c>
      <c r="C38" s="11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126"/>
      <c r="O38" s="126"/>
    </row>
    <row r="39" spans="1:15" x14ac:dyDescent="0.2">
      <c r="A39" s="28"/>
      <c r="B39" s="138" t="s">
        <v>253</v>
      </c>
      <c r="C39" s="2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126"/>
      <c r="O39" s="126"/>
    </row>
    <row r="40" spans="1:15" x14ac:dyDescent="0.2">
      <c r="B40" s="11"/>
      <c r="C40" s="11"/>
    </row>
    <row r="122" spans="2:3" x14ac:dyDescent="0.2">
      <c r="B122" s="36" t="s">
        <v>45</v>
      </c>
      <c r="C122" s="27"/>
    </row>
  </sheetData>
  <phoneticPr fontId="0" type="noConversion"/>
  <printOptions horizontalCentered="1"/>
  <pageMargins left="0.51181102362204722" right="0.39370078740157483" top="0.98425196850393704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0"/>
  <sheetViews>
    <sheetView showGridLines="0" zoomScaleNormal="100" zoomScaleSheetLayoutView="100" workbookViewId="0">
      <selection activeCell="B4" sqref="B4"/>
    </sheetView>
  </sheetViews>
  <sheetFormatPr baseColWidth="10" defaultRowHeight="12.75" x14ac:dyDescent="0.2"/>
  <cols>
    <col min="1" max="1" width="7.5703125" style="2" customWidth="1"/>
    <col min="2" max="2" width="55.140625" style="2" customWidth="1"/>
    <col min="3" max="3" width="5.7109375" style="2" bestFit="1" customWidth="1"/>
    <col min="4" max="4" width="5.7109375" style="2" customWidth="1"/>
    <col min="5" max="13" width="5.7109375" style="2" bestFit="1" customWidth="1"/>
    <col min="14" max="14" width="5.7109375" style="120" bestFit="1" customWidth="1"/>
    <col min="15" max="15" width="5.7109375" style="141" bestFit="1" customWidth="1"/>
    <col min="16" max="16" width="7.28515625" style="2" customWidth="1"/>
    <col min="17" max="16384" width="11.42578125" style="2"/>
  </cols>
  <sheetData>
    <row r="1" spans="2:17" ht="16.5" customHeight="1" x14ac:dyDescent="0.2"/>
    <row r="2" spans="2:17" ht="16.5" customHeight="1" x14ac:dyDescent="0.2"/>
    <row r="3" spans="2:17" ht="34.5" customHeight="1" x14ac:dyDescent="0.2">
      <c r="B3" s="74" t="s">
        <v>54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36"/>
      <c r="O3" s="136"/>
    </row>
    <row r="4" spans="2:17" s="14" customFormat="1" ht="18.75" customHeight="1" x14ac:dyDescent="0.25">
      <c r="B4" s="31" t="s">
        <v>246</v>
      </c>
      <c r="C4" s="32">
        <v>2006</v>
      </c>
      <c r="D4" s="32">
        <v>2007</v>
      </c>
      <c r="E4" s="32">
        <v>2008</v>
      </c>
      <c r="F4" s="32">
        <v>2009</v>
      </c>
      <c r="G4" s="32">
        <v>2010</v>
      </c>
      <c r="H4" s="32">
        <v>2011</v>
      </c>
      <c r="I4" s="32">
        <v>2012</v>
      </c>
      <c r="J4" s="32">
        <v>2013</v>
      </c>
      <c r="K4" s="32">
        <v>2014</v>
      </c>
      <c r="L4" s="32">
        <v>2015</v>
      </c>
      <c r="M4" s="32">
        <v>2016</v>
      </c>
      <c r="N4" s="144">
        <v>2017</v>
      </c>
      <c r="O4" s="144">
        <v>2018</v>
      </c>
    </row>
    <row r="5" spans="2:17" ht="16.5" customHeight="1" x14ac:dyDescent="0.25">
      <c r="B5" s="127" t="s">
        <v>2</v>
      </c>
      <c r="C5" s="128">
        <v>197</v>
      </c>
      <c r="D5" s="128">
        <v>197</v>
      </c>
      <c r="E5" s="128">
        <v>196</v>
      </c>
      <c r="F5" s="128">
        <v>209</v>
      </c>
      <c r="G5" s="128">
        <v>218</v>
      </c>
      <c r="H5" s="128">
        <v>208</v>
      </c>
      <c r="I5" s="128">
        <v>206</v>
      </c>
      <c r="J5" s="128">
        <v>201</v>
      </c>
      <c r="K5" s="128">
        <v>212</v>
      </c>
      <c r="L5" s="128">
        <v>226</v>
      </c>
      <c r="M5" s="128">
        <v>221</v>
      </c>
      <c r="N5" s="128">
        <v>224</v>
      </c>
      <c r="O5" s="128">
        <v>234</v>
      </c>
      <c r="P5" s="4"/>
    </row>
    <row r="6" spans="2:17" ht="16.5" customHeight="1" x14ac:dyDescent="0.25">
      <c r="B6" s="129" t="s">
        <v>247</v>
      </c>
      <c r="C6" s="130">
        <v>550</v>
      </c>
      <c r="D6" s="130">
        <v>561</v>
      </c>
      <c r="E6" s="130">
        <v>582</v>
      </c>
      <c r="F6" s="130">
        <v>634</v>
      </c>
      <c r="G6" s="130">
        <v>651</v>
      </c>
      <c r="H6" s="130">
        <v>639</v>
      </c>
      <c r="I6" s="130">
        <v>655</v>
      </c>
      <c r="J6" s="130">
        <v>677</v>
      </c>
      <c r="K6" s="130">
        <v>674</v>
      </c>
      <c r="L6" s="130">
        <v>666</v>
      </c>
      <c r="M6" s="130">
        <v>706</v>
      </c>
      <c r="N6" s="130">
        <v>712</v>
      </c>
      <c r="O6" s="130">
        <v>720</v>
      </c>
      <c r="P6" s="4"/>
      <c r="Q6" s="4"/>
    </row>
    <row r="7" spans="2:17" ht="16.5" customHeight="1" x14ac:dyDescent="0.25">
      <c r="B7" s="129" t="s">
        <v>0</v>
      </c>
      <c r="C7" s="130">
        <v>3335</v>
      </c>
      <c r="D7" s="130">
        <v>3648</v>
      </c>
      <c r="E7" s="130">
        <v>3792</v>
      </c>
      <c r="F7" s="130">
        <v>3938</v>
      </c>
      <c r="G7" s="130">
        <v>4312</v>
      </c>
      <c r="H7" s="130">
        <v>4515</v>
      </c>
      <c r="I7" s="130">
        <v>4547</v>
      </c>
      <c r="J7" s="130">
        <v>4663</v>
      </c>
      <c r="K7" s="130">
        <v>4628</v>
      </c>
      <c r="L7" s="130">
        <v>4928</v>
      </c>
      <c r="M7" s="130">
        <v>5154</v>
      </c>
      <c r="N7" s="130">
        <v>5258</v>
      </c>
      <c r="O7" s="130">
        <v>5248</v>
      </c>
      <c r="P7" s="4"/>
      <c r="Q7" s="4"/>
    </row>
    <row r="8" spans="2:17" ht="16.5" customHeight="1" x14ac:dyDescent="0.25">
      <c r="B8" s="131" t="s">
        <v>10</v>
      </c>
      <c r="C8" s="132">
        <v>735</v>
      </c>
      <c r="D8" s="132">
        <v>747</v>
      </c>
      <c r="E8" s="132">
        <v>796</v>
      </c>
      <c r="F8" s="132">
        <v>841</v>
      </c>
      <c r="G8" s="132">
        <v>847</v>
      </c>
      <c r="H8" s="132">
        <v>921</v>
      </c>
      <c r="I8" s="132">
        <v>936</v>
      </c>
      <c r="J8" s="132">
        <v>1003</v>
      </c>
      <c r="K8" s="132">
        <v>1034</v>
      </c>
      <c r="L8" s="132">
        <v>1012</v>
      </c>
      <c r="M8" s="132">
        <v>1016</v>
      </c>
      <c r="N8" s="132">
        <v>1027</v>
      </c>
      <c r="O8" s="132">
        <v>1045</v>
      </c>
      <c r="P8" s="4"/>
      <c r="Q8" s="4"/>
    </row>
    <row r="9" spans="2:17" ht="16.5" customHeight="1" x14ac:dyDescent="0.25">
      <c r="B9" s="129" t="s">
        <v>37</v>
      </c>
      <c r="C9" s="130">
        <v>1468</v>
      </c>
      <c r="D9" s="130">
        <v>1518</v>
      </c>
      <c r="E9" s="130">
        <v>1668</v>
      </c>
      <c r="F9" s="130">
        <v>1803</v>
      </c>
      <c r="G9" s="130">
        <v>1814</v>
      </c>
      <c r="H9" s="130">
        <v>1894</v>
      </c>
      <c r="I9" s="130">
        <v>2061</v>
      </c>
      <c r="J9" s="130">
        <v>2063</v>
      </c>
      <c r="K9" s="130">
        <v>2021</v>
      </c>
      <c r="L9" s="130">
        <v>2096</v>
      </c>
      <c r="M9" s="130">
        <v>2130</v>
      </c>
      <c r="N9" s="130">
        <v>2069</v>
      </c>
      <c r="O9" s="130">
        <v>5163</v>
      </c>
      <c r="P9" s="4"/>
    </row>
    <row r="10" spans="2:17" ht="16.5" customHeight="1" x14ac:dyDescent="0.25">
      <c r="B10" s="133" t="s">
        <v>3</v>
      </c>
      <c r="C10" s="130">
        <v>890</v>
      </c>
      <c r="D10" s="130">
        <v>892</v>
      </c>
      <c r="E10" s="130">
        <v>875</v>
      </c>
      <c r="F10" s="130">
        <v>885</v>
      </c>
      <c r="G10" s="130">
        <v>896</v>
      </c>
      <c r="H10" s="130">
        <v>915</v>
      </c>
      <c r="I10" s="130">
        <v>929</v>
      </c>
      <c r="J10" s="130">
        <v>951</v>
      </c>
      <c r="K10" s="130">
        <v>929</v>
      </c>
      <c r="L10" s="130">
        <v>954</v>
      </c>
      <c r="M10" s="130">
        <v>942</v>
      </c>
      <c r="N10" s="130">
        <v>965</v>
      </c>
      <c r="O10" s="130">
        <v>904</v>
      </c>
      <c r="P10" s="4"/>
    </row>
    <row r="11" spans="2:17" ht="16.5" customHeight="1" x14ac:dyDescent="0.25">
      <c r="B11" s="129" t="s">
        <v>29</v>
      </c>
      <c r="C11" s="130">
        <v>1292</v>
      </c>
      <c r="D11" s="130">
        <v>1324</v>
      </c>
      <c r="E11" s="130">
        <v>1339</v>
      </c>
      <c r="F11" s="130">
        <v>1678</v>
      </c>
      <c r="G11" s="130">
        <v>1581</v>
      </c>
      <c r="H11" s="130">
        <v>1541</v>
      </c>
      <c r="I11" s="130">
        <v>1633</v>
      </c>
      <c r="J11" s="130">
        <v>1731</v>
      </c>
      <c r="K11" s="130">
        <v>1858</v>
      </c>
      <c r="L11" s="130">
        <v>2003</v>
      </c>
      <c r="M11" s="130">
        <v>2057</v>
      </c>
      <c r="N11" s="130">
        <v>2166</v>
      </c>
      <c r="O11" s="130">
        <v>2198</v>
      </c>
      <c r="P11" s="4"/>
    </row>
    <row r="12" spans="2:17" ht="16.5" customHeight="1" x14ac:dyDescent="0.25">
      <c r="B12" s="129" t="s">
        <v>4</v>
      </c>
      <c r="C12" s="130">
        <v>4211</v>
      </c>
      <c r="D12" s="130">
        <v>4355</v>
      </c>
      <c r="E12" s="130">
        <v>4463</v>
      </c>
      <c r="F12" s="130">
        <v>4458</v>
      </c>
      <c r="G12" s="130">
        <v>4630</v>
      </c>
      <c r="H12" s="130">
        <v>4649</v>
      </c>
      <c r="I12" s="130">
        <v>4827</v>
      </c>
      <c r="J12" s="130">
        <v>4859</v>
      </c>
      <c r="K12" s="130">
        <v>4922</v>
      </c>
      <c r="L12" s="130">
        <v>5074</v>
      </c>
      <c r="M12" s="130">
        <v>5378</v>
      </c>
      <c r="N12" s="130">
        <v>5539</v>
      </c>
      <c r="O12" s="130">
        <v>5613</v>
      </c>
      <c r="P12" s="4"/>
    </row>
    <row r="13" spans="2:17" ht="16.5" customHeight="1" x14ac:dyDescent="0.25">
      <c r="B13" s="129" t="s">
        <v>5</v>
      </c>
      <c r="C13" s="130">
        <v>2673</v>
      </c>
      <c r="D13" s="130">
        <v>2920</v>
      </c>
      <c r="E13" s="130">
        <v>3016</v>
      </c>
      <c r="F13" s="130">
        <v>3210</v>
      </c>
      <c r="G13" s="130">
        <v>3443</v>
      </c>
      <c r="H13" s="130">
        <v>3330</v>
      </c>
      <c r="I13" s="130">
        <v>3459</v>
      </c>
      <c r="J13" s="130">
        <v>3575</v>
      </c>
      <c r="K13" s="130">
        <v>3543</v>
      </c>
      <c r="L13" s="130">
        <v>3598</v>
      </c>
      <c r="M13" s="130">
        <v>3798</v>
      </c>
      <c r="N13" s="130">
        <v>4109</v>
      </c>
      <c r="O13" s="130">
        <v>5102</v>
      </c>
      <c r="P13" s="4"/>
    </row>
    <row r="14" spans="2:17" ht="16.5" customHeight="1" x14ac:dyDescent="0.25">
      <c r="B14" s="129" t="s">
        <v>20</v>
      </c>
      <c r="C14" s="130">
        <v>12154</v>
      </c>
      <c r="D14" s="130">
        <v>12576</v>
      </c>
      <c r="E14" s="130">
        <v>13258</v>
      </c>
      <c r="F14" s="130">
        <v>13993</v>
      </c>
      <c r="G14" s="130">
        <v>14424</v>
      </c>
      <c r="H14" s="130">
        <v>13713</v>
      </c>
      <c r="I14" s="130">
        <v>15327</v>
      </c>
      <c r="J14" s="130">
        <v>16091</v>
      </c>
      <c r="K14" s="130">
        <v>17033</v>
      </c>
      <c r="L14" s="130">
        <v>17833</v>
      </c>
      <c r="M14" s="130">
        <v>18481</v>
      </c>
      <c r="N14" s="130">
        <v>18510</v>
      </c>
      <c r="O14" s="130">
        <v>18613</v>
      </c>
      <c r="P14" s="4"/>
    </row>
    <row r="15" spans="2:17" ht="16.5" customHeight="1" x14ac:dyDescent="0.25">
      <c r="B15" s="129" t="s">
        <v>38</v>
      </c>
      <c r="C15" s="130">
        <v>2627</v>
      </c>
      <c r="D15" s="130">
        <v>2635</v>
      </c>
      <c r="E15" s="130">
        <v>2765</v>
      </c>
      <c r="F15" s="130">
        <v>2796</v>
      </c>
      <c r="G15" s="130">
        <v>2803</v>
      </c>
      <c r="H15" s="130">
        <v>2808</v>
      </c>
      <c r="I15" s="130">
        <v>2925</v>
      </c>
      <c r="J15" s="130">
        <v>3035</v>
      </c>
      <c r="K15" s="130">
        <v>3480</v>
      </c>
      <c r="L15" s="130">
        <v>3635</v>
      </c>
      <c r="M15" s="130">
        <v>3652</v>
      </c>
      <c r="N15" s="130">
        <v>3753</v>
      </c>
      <c r="O15" s="130">
        <v>4185</v>
      </c>
      <c r="P15" s="4"/>
    </row>
    <row r="16" spans="2:17" ht="16.5" customHeight="1" x14ac:dyDescent="0.25">
      <c r="B16" s="129" t="s">
        <v>6</v>
      </c>
      <c r="C16" s="130">
        <v>4621</v>
      </c>
      <c r="D16" s="130">
        <v>4557</v>
      </c>
      <c r="E16" s="130">
        <v>5328</v>
      </c>
      <c r="F16" s="130">
        <v>5529</v>
      </c>
      <c r="G16" s="130">
        <v>5447</v>
      </c>
      <c r="H16" s="130">
        <v>5710</v>
      </c>
      <c r="I16" s="130">
        <v>5672</v>
      </c>
      <c r="J16" s="130">
        <v>5647</v>
      </c>
      <c r="K16" s="130">
        <v>5591</v>
      </c>
      <c r="L16" s="130">
        <v>5725</v>
      </c>
      <c r="M16" s="130">
        <v>5800</v>
      </c>
      <c r="N16" s="130">
        <v>5664</v>
      </c>
      <c r="O16" s="130">
        <v>5692</v>
      </c>
      <c r="P16" s="4"/>
    </row>
    <row r="17" spans="2:17" ht="16.5" customHeight="1" x14ac:dyDescent="0.25">
      <c r="B17" s="129" t="s">
        <v>7</v>
      </c>
      <c r="C17" s="130">
        <v>3250</v>
      </c>
      <c r="D17" s="130">
        <v>3439</v>
      </c>
      <c r="E17" s="130">
        <v>3500</v>
      </c>
      <c r="F17" s="130">
        <v>3680</v>
      </c>
      <c r="G17" s="130">
        <v>3811</v>
      </c>
      <c r="H17" s="130">
        <v>3744</v>
      </c>
      <c r="I17" s="130">
        <v>3724</v>
      </c>
      <c r="J17" s="130">
        <v>3664</v>
      </c>
      <c r="K17" s="130">
        <v>3743</v>
      </c>
      <c r="L17" s="130">
        <v>3941</v>
      </c>
      <c r="M17" s="130">
        <v>4026</v>
      </c>
      <c r="N17" s="130">
        <v>4053</v>
      </c>
      <c r="O17" s="130">
        <v>4106</v>
      </c>
      <c r="P17" s="4"/>
    </row>
    <row r="18" spans="2:17" ht="16.5" customHeight="1" x14ac:dyDescent="0.25">
      <c r="B18" s="129" t="s">
        <v>8</v>
      </c>
      <c r="C18" s="130">
        <v>218</v>
      </c>
      <c r="D18" s="130">
        <v>219</v>
      </c>
      <c r="E18" s="130">
        <v>250</v>
      </c>
      <c r="F18" s="130">
        <v>275</v>
      </c>
      <c r="G18" s="130">
        <v>260</v>
      </c>
      <c r="H18" s="130">
        <v>245</v>
      </c>
      <c r="I18" s="130">
        <v>269</v>
      </c>
      <c r="J18" s="130">
        <v>265</v>
      </c>
      <c r="K18" s="130">
        <v>265</v>
      </c>
      <c r="L18" s="130">
        <v>273</v>
      </c>
      <c r="M18" s="130">
        <v>280</v>
      </c>
      <c r="N18" s="130">
        <v>277</v>
      </c>
      <c r="O18" s="130">
        <v>277</v>
      </c>
      <c r="P18" s="4"/>
    </row>
    <row r="19" spans="2:17" ht="16.5" customHeight="1" x14ac:dyDescent="0.25">
      <c r="B19" s="129" t="s">
        <v>22</v>
      </c>
      <c r="C19" s="130">
        <v>3040</v>
      </c>
      <c r="D19" s="130">
        <v>3076</v>
      </c>
      <c r="E19" s="130">
        <v>3071</v>
      </c>
      <c r="F19" s="130">
        <v>3223</v>
      </c>
      <c r="G19" s="130">
        <v>3222</v>
      </c>
      <c r="H19" s="130">
        <v>3225</v>
      </c>
      <c r="I19" s="130">
        <v>3234</v>
      </c>
      <c r="J19" s="130">
        <v>3252</v>
      </c>
      <c r="K19" s="130">
        <v>3294</v>
      </c>
      <c r="L19" s="130">
        <v>3329</v>
      </c>
      <c r="M19" s="130">
        <v>3384</v>
      </c>
      <c r="N19" s="130">
        <v>3377</v>
      </c>
      <c r="O19" s="130">
        <v>3315</v>
      </c>
      <c r="P19" s="4"/>
    </row>
    <row r="20" spans="2:17" ht="16.5" customHeight="1" x14ac:dyDescent="0.25">
      <c r="B20" s="129" t="s">
        <v>39</v>
      </c>
      <c r="C20" s="130">
        <v>28427</v>
      </c>
      <c r="D20" s="130">
        <v>29048</v>
      </c>
      <c r="E20" s="130">
        <v>30287</v>
      </c>
      <c r="F20" s="130">
        <v>31612</v>
      </c>
      <c r="G20" s="130">
        <v>32361</v>
      </c>
      <c r="H20" s="130">
        <v>33292</v>
      </c>
      <c r="I20" s="130">
        <v>34348</v>
      </c>
      <c r="J20" s="130">
        <v>34939</v>
      </c>
      <c r="K20" s="130">
        <v>35900</v>
      </c>
      <c r="L20" s="130">
        <v>37341</v>
      </c>
      <c r="M20" s="130">
        <v>39759</v>
      </c>
      <c r="N20" s="130">
        <v>42704</v>
      </c>
      <c r="O20" s="130">
        <v>45023</v>
      </c>
      <c r="P20" s="4"/>
    </row>
    <row r="21" spans="2:17" ht="16.5" customHeight="1" x14ac:dyDescent="0.25">
      <c r="B21" s="129" t="s">
        <v>9</v>
      </c>
      <c r="C21" s="130">
        <v>515</v>
      </c>
      <c r="D21" s="130">
        <v>539</v>
      </c>
      <c r="E21" s="130">
        <v>561</v>
      </c>
      <c r="F21" s="130">
        <v>596</v>
      </c>
      <c r="G21" s="130">
        <v>334</v>
      </c>
      <c r="H21" s="130">
        <v>361</v>
      </c>
      <c r="I21" s="130">
        <v>436</v>
      </c>
      <c r="J21" s="130">
        <v>480</v>
      </c>
      <c r="K21" s="130">
        <v>496</v>
      </c>
      <c r="L21" s="130">
        <v>497</v>
      </c>
      <c r="M21" s="130">
        <v>512</v>
      </c>
      <c r="N21" s="130">
        <v>510</v>
      </c>
      <c r="O21" s="130">
        <v>515</v>
      </c>
      <c r="P21" s="4"/>
    </row>
    <row r="22" spans="2:17" ht="16.5" customHeight="1" x14ac:dyDescent="0.25">
      <c r="B22" s="129" t="s">
        <v>24</v>
      </c>
      <c r="C22" s="130">
        <v>1697</v>
      </c>
      <c r="D22" s="130">
        <v>1741</v>
      </c>
      <c r="E22" s="130">
        <v>1793</v>
      </c>
      <c r="F22" s="130">
        <v>1815</v>
      </c>
      <c r="G22" s="130">
        <v>1791</v>
      </c>
      <c r="H22" s="130">
        <v>1795</v>
      </c>
      <c r="I22" s="130">
        <v>1811</v>
      </c>
      <c r="J22" s="130">
        <v>1840</v>
      </c>
      <c r="K22" s="130">
        <v>1794</v>
      </c>
      <c r="L22" s="130">
        <v>1872</v>
      </c>
      <c r="M22" s="130">
        <v>1916</v>
      </c>
      <c r="N22" s="130">
        <v>1864</v>
      </c>
      <c r="O22" s="130">
        <v>2418</v>
      </c>
      <c r="P22" s="4"/>
    </row>
    <row r="23" spans="2:17" ht="16.5" customHeight="1" x14ac:dyDescent="0.25">
      <c r="B23" s="129" t="s">
        <v>25</v>
      </c>
      <c r="C23" s="130">
        <v>258</v>
      </c>
      <c r="D23" s="130">
        <v>264</v>
      </c>
      <c r="E23" s="130">
        <v>310</v>
      </c>
      <c r="F23" s="130">
        <v>327</v>
      </c>
      <c r="G23" s="130">
        <v>420</v>
      </c>
      <c r="H23" s="130">
        <v>422</v>
      </c>
      <c r="I23" s="130">
        <v>422</v>
      </c>
      <c r="J23" s="130">
        <v>420</v>
      </c>
      <c r="K23" s="130">
        <v>437</v>
      </c>
      <c r="L23" s="130">
        <v>445</v>
      </c>
      <c r="M23" s="130">
        <v>460</v>
      </c>
      <c r="N23" s="130">
        <v>533</v>
      </c>
      <c r="O23" s="130">
        <v>568</v>
      </c>
      <c r="P23" s="4"/>
    </row>
    <row r="24" spans="2:17" ht="16.5" customHeight="1" x14ac:dyDescent="0.25">
      <c r="B24" s="129" t="s">
        <v>26</v>
      </c>
      <c r="C24" s="130">
        <v>525</v>
      </c>
      <c r="D24" s="130">
        <v>486</v>
      </c>
      <c r="E24" s="130">
        <v>535</v>
      </c>
      <c r="F24" s="130">
        <v>552</v>
      </c>
      <c r="G24" s="130">
        <v>554</v>
      </c>
      <c r="H24" s="130">
        <v>517</v>
      </c>
      <c r="I24" s="130">
        <v>519</v>
      </c>
      <c r="J24" s="130">
        <v>523</v>
      </c>
      <c r="K24" s="130">
        <v>213</v>
      </c>
      <c r="L24" s="130">
        <v>214</v>
      </c>
      <c r="M24" s="130">
        <v>222</v>
      </c>
      <c r="N24" s="130">
        <v>236</v>
      </c>
      <c r="O24" s="130">
        <v>238</v>
      </c>
      <c r="P24" s="4"/>
    </row>
    <row r="25" spans="2:17" ht="16.5" customHeight="1" x14ac:dyDescent="0.25">
      <c r="B25" s="129" t="s">
        <v>31</v>
      </c>
      <c r="C25" s="130">
        <v>729</v>
      </c>
      <c r="D25" s="130">
        <v>745</v>
      </c>
      <c r="E25" s="130">
        <v>754</v>
      </c>
      <c r="F25" s="130">
        <v>843</v>
      </c>
      <c r="G25" s="130">
        <v>1000</v>
      </c>
      <c r="H25" s="130">
        <v>992</v>
      </c>
      <c r="I25" s="130">
        <v>994</v>
      </c>
      <c r="J25" s="130">
        <v>1052</v>
      </c>
      <c r="K25" s="130">
        <v>1069</v>
      </c>
      <c r="L25" s="130">
        <v>1112</v>
      </c>
      <c r="M25" s="130">
        <v>1054</v>
      </c>
      <c r="N25" s="130">
        <v>1090</v>
      </c>
      <c r="O25" s="130">
        <v>1146</v>
      </c>
      <c r="P25" s="4"/>
    </row>
    <row r="26" spans="2:17" ht="16.5" customHeight="1" x14ac:dyDescent="0.25">
      <c r="B26" s="129" t="s">
        <v>48</v>
      </c>
      <c r="C26" s="130">
        <v>263</v>
      </c>
      <c r="D26" s="130">
        <v>255</v>
      </c>
      <c r="E26" s="130">
        <v>286</v>
      </c>
      <c r="F26" s="130">
        <v>320</v>
      </c>
      <c r="G26" s="130">
        <v>332</v>
      </c>
      <c r="H26" s="130">
        <v>69</v>
      </c>
      <c r="I26" s="130">
        <v>70</v>
      </c>
      <c r="J26" s="130">
        <v>66</v>
      </c>
      <c r="K26" s="130">
        <v>64</v>
      </c>
      <c r="L26" s="130">
        <v>55</v>
      </c>
      <c r="M26" s="130">
        <v>60</v>
      </c>
      <c r="N26" s="130">
        <v>81</v>
      </c>
      <c r="O26" s="130">
        <v>91</v>
      </c>
      <c r="P26" s="4"/>
    </row>
    <row r="27" spans="2:17" ht="16.5" customHeight="1" x14ac:dyDescent="0.25">
      <c r="B27" s="129" t="s">
        <v>1</v>
      </c>
      <c r="C27" s="130">
        <v>1737</v>
      </c>
      <c r="D27" s="130">
        <v>1752</v>
      </c>
      <c r="E27" s="130">
        <v>1819</v>
      </c>
      <c r="F27" s="130">
        <v>1851</v>
      </c>
      <c r="G27" s="130">
        <v>1850</v>
      </c>
      <c r="H27" s="130">
        <v>1846</v>
      </c>
      <c r="I27" s="130">
        <v>1888</v>
      </c>
      <c r="J27" s="130">
        <v>1879</v>
      </c>
      <c r="K27" s="130">
        <v>1862</v>
      </c>
      <c r="L27" s="130">
        <v>1866</v>
      </c>
      <c r="M27" s="130">
        <v>1941</v>
      </c>
      <c r="N27" s="130">
        <v>1988</v>
      </c>
      <c r="O27" s="130">
        <v>2080</v>
      </c>
      <c r="P27" s="4"/>
      <c r="Q27" s="4"/>
    </row>
    <row r="28" spans="2:17" ht="16.5" customHeight="1" x14ac:dyDescent="0.25">
      <c r="B28" s="129" t="s">
        <v>27</v>
      </c>
      <c r="C28" s="145" t="s">
        <v>46</v>
      </c>
      <c r="D28" s="145" t="s">
        <v>46</v>
      </c>
      <c r="E28" s="145" t="s">
        <v>46</v>
      </c>
      <c r="F28" s="145" t="s">
        <v>46</v>
      </c>
      <c r="G28" s="145">
        <v>458</v>
      </c>
      <c r="H28" s="130">
        <v>494</v>
      </c>
      <c r="I28" s="130">
        <v>517</v>
      </c>
      <c r="J28" s="130">
        <v>534</v>
      </c>
      <c r="K28" s="130">
        <v>511</v>
      </c>
      <c r="L28" s="130">
        <v>563</v>
      </c>
      <c r="M28" s="130">
        <v>603</v>
      </c>
      <c r="N28" s="130">
        <v>640</v>
      </c>
      <c r="O28" s="130">
        <v>619</v>
      </c>
      <c r="P28" s="4"/>
    </row>
    <row r="29" spans="2:17" ht="16.5" customHeight="1" x14ac:dyDescent="0.25">
      <c r="B29" s="129" t="s">
        <v>30</v>
      </c>
      <c r="C29" s="145" t="s">
        <v>46</v>
      </c>
      <c r="D29" s="145" t="s">
        <v>46</v>
      </c>
      <c r="E29" s="145" t="s">
        <v>46</v>
      </c>
      <c r="F29" s="145" t="s">
        <v>46</v>
      </c>
      <c r="G29" s="145" t="s">
        <v>46</v>
      </c>
      <c r="H29" s="145">
        <v>253</v>
      </c>
      <c r="I29" s="130">
        <v>308</v>
      </c>
      <c r="J29" s="130">
        <v>348</v>
      </c>
      <c r="K29" s="130">
        <v>335</v>
      </c>
      <c r="L29" s="130">
        <v>362</v>
      </c>
      <c r="M29" s="130">
        <v>387</v>
      </c>
      <c r="N29" s="130">
        <v>421</v>
      </c>
      <c r="O29" s="130">
        <v>426</v>
      </c>
      <c r="P29" s="4"/>
    </row>
    <row r="30" spans="2:17" ht="16.5" customHeight="1" x14ac:dyDescent="0.25">
      <c r="B30" s="129" t="s">
        <v>47</v>
      </c>
      <c r="C30" s="145" t="s">
        <v>46</v>
      </c>
      <c r="D30" s="145" t="s">
        <v>46</v>
      </c>
      <c r="E30" s="145" t="s">
        <v>46</v>
      </c>
      <c r="F30" s="145" t="s">
        <v>46</v>
      </c>
      <c r="G30" s="145" t="s">
        <v>46</v>
      </c>
      <c r="H30" s="145" t="s">
        <v>46</v>
      </c>
      <c r="I30" s="145" t="s">
        <v>46</v>
      </c>
      <c r="J30" s="145" t="s">
        <v>46</v>
      </c>
      <c r="K30" s="145">
        <v>331</v>
      </c>
      <c r="L30" s="130">
        <v>332</v>
      </c>
      <c r="M30" s="130">
        <v>338</v>
      </c>
      <c r="N30" s="130">
        <v>360</v>
      </c>
      <c r="O30" s="130">
        <v>434</v>
      </c>
      <c r="P30" s="4"/>
    </row>
    <row r="31" spans="2:17" ht="16.5" customHeight="1" x14ac:dyDescent="0.25">
      <c r="B31" s="81" t="s">
        <v>241</v>
      </c>
      <c r="C31" s="145" t="s">
        <v>46</v>
      </c>
      <c r="D31" s="145" t="s">
        <v>46</v>
      </c>
      <c r="E31" s="145" t="s">
        <v>46</v>
      </c>
      <c r="F31" s="145" t="s">
        <v>46</v>
      </c>
      <c r="G31" s="145" t="s">
        <v>46</v>
      </c>
      <c r="H31" s="145" t="s">
        <v>46</v>
      </c>
      <c r="I31" s="145" t="s">
        <v>46</v>
      </c>
      <c r="J31" s="145" t="s">
        <v>46</v>
      </c>
      <c r="K31" s="145" t="s">
        <v>46</v>
      </c>
      <c r="L31" s="145" t="s">
        <v>46</v>
      </c>
      <c r="M31" s="130">
        <v>93</v>
      </c>
      <c r="N31" s="130">
        <v>113</v>
      </c>
      <c r="O31" s="130">
        <v>130</v>
      </c>
      <c r="P31" s="4"/>
    </row>
    <row r="32" spans="2:17" s="120" customFormat="1" ht="16.5" customHeight="1" x14ac:dyDescent="0.25">
      <c r="B32" s="129" t="s">
        <v>252</v>
      </c>
      <c r="C32" s="145" t="s">
        <v>46</v>
      </c>
      <c r="D32" s="145" t="s">
        <v>46</v>
      </c>
      <c r="E32" s="145" t="s">
        <v>46</v>
      </c>
      <c r="F32" s="145" t="s">
        <v>46</v>
      </c>
      <c r="G32" s="145" t="s">
        <v>46</v>
      </c>
      <c r="H32" s="145" t="s">
        <v>46</v>
      </c>
      <c r="I32" s="145" t="s">
        <v>46</v>
      </c>
      <c r="J32" s="145" t="s">
        <v>46</v>
      </c>
      <c r="K32" s="145" t="s">
        <v>46</v>
      </c>
      <c r="L32" s="145" t="s">
        <v>46</v>
      </c>
      <c r="M32" s="145" t="s">
        <v>46</v>
      </c>
      <c r="N32" s="130">
        <v>191</v>
      </c>
      <c r="O32" s="130">
        <v>211</v>
      </c>
      <c r="P32" s="121"/>
    </row>
    <row r="33" spans="1:18" s="141" customFormat="1" ht="16.5" customHeight="1" x14ac:dyDescent="0.25">
      <c r="B33" s="81" t="s">
        <v>260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30">
        <v>827</v>
      </c>
      <c r="P33" s="121"/>
    </row>
    <row r="34" spans="1:18" s="14" customFormat="1" ht="18.75" customHeight="1" x14ac:dyDescent="0.2">
      <c r="B34" s="134" t="s">
        <v>15</v>
      </c>
      <c r="C34" s="135">
        <v>75412</v>
      </c>
      <c r="D34" s="135">
        <v>77494</v>
      </c>
      <c r="E34" s="135">
        <v>81244</v>
      </c>
      <c r="F34" s="135">
        <v>85068</v>
      </c>
      <c r="G34" s="135">
        <v>87459</v>
      </c>
      <c r="H34" s="135">
        <v>88098</v>
      </c>
      <c r="I34" s="135">
        <v>91717</v>
      </c>
      <c r="J34" s="135">
        <v>93758</v>
      </c>
      <c r="K34" s="135">
        <v>96239</v>
      </c>
      <c r="L34" s="135">
        <v>99952</v>
      </c>
      <c r="M34" s="135">
        <v>104370</v>
      </c>
      <c r="N34" s="135">
        <v>108434</v>
      </c>
      <c r="O34" s="135">
        <v>117141</v>
      </c>
      <c r="P34" s="4"/>
      <c r="Q34" s="15"/>
      <c r="R34" s="15"/>
    </row>
    <row r="36" spans="1:18" x14ac:dyDescent="0.2">
      <c r="B36" s="143" t="s">
        <v>57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22"/>
      <c r="O36" s="143"/>
    </row>
    <row r="37" spans="1:18" s="19" customFormat="1" x14ac:dyDescent="0.2">
      <c r="A37" s="20"/>
      <c r="B37" s="142" t="s">
        <v>42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124"/>
      <c r="O37" s="124"/>
    </row>
    <row r="38" spans="1:18" s="19" customFormat="1" x14ac:dyDescent="0.2">
      <c r="A38" s="20"/>
      <c r="B38" s="142" t="s">
        <v>43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124"/>
      <c r="O38" s="124"/>
    </row>
    <row r="39" spans="1:18" s="19" customFormat="1" x14ac:dyDescent="0.2">
      <c r="A39" s="20"/>
      <c r="B39" s="141" t="s">
        <v>253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124"/>
      <c r="O39" s="124"/>
    </row>
    <row r="40" spans="1:18" ht="40.5" customHeight="1" x14ac:dyDescent="0.2">
      <c r="A40" s="17"/>
    </row>
  </sheetData>
  <printOptions horizontalCentered="1"/>
  <pageMargins left="0.51181102362204722" right="0.39370078740157483" top="0.98425196850393704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N205"/>
  <sheetViews>
    <sheetView showGridLines="0" zoomScaleNormal="100" workbookViewId="0">
      <pane xSplit="1" ySplit="5" topLeftCell="B6" activePane="bottomRight" state="frozen"/>
      <selection pane="topRight"/>
      <selection pane="bottomLeft"/>
      <selection pane="bottomRight" activeCell="A3" sqref="A3:L3"/>
    </sheetView>
  </sheetViews>
  <sheetFormatPr baseColWidth="10" defaultRowHeight="15" x14ac:dyDescent="0.25"/>
  <cols>
    <col min="1" max="1" width="70.42578125" bestFit="1" customWidth="1"/>
    <col min="2" max="12" width="8.28515625" customWidth="1"/>
    <col min="13" max="13" width="7.42578125" bestFit="1" customWidth="1"/>
    <col min="14" max="14" width="7.42578125" style="91" bestFit="1" customWidth="1"/>
  </cols>
  <sheetData>
    <row r="3" spans="1:14" ht="15.75" x14ac:dyDescent="0.25">
      <c r="A3" s="165" t="s">
        <v>239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5" spans="1:14" s="80" customFormat="1" ht="15.75" x14ac:dyDescent="0.25">
      <c r="A5" s="147" t="s">
        <v>58</v>
      </c>
      <c r="B5" s="149">
        <v>2006</v>
      </c>
      <c r="C5" s="148">
        <v>2007</v>
      </c>
      <c r="D5" s="148">
        <v>2008</v>
      </c>
      <c r="E5" s="148">
        <v>2009</v>
      </c>
      <c r="F5" s="148">
        <v>2010</v>
      </c>
      <c r="G5" s="148">
        <v>2011</v>
      </c>
      <c r="H5" s="148">
        <v>2012</v>
      </c>
      <c r="I5" s="148">
        <v>2013</v>
      </c>
      <c r="J5" s="148">
        <v>2014</v>
      </c>
      <c r="K5" s="148">
        <v>2015</v>
      </c>
      <c r="L5" s="148">
        <v>2016</v>
      </c>
      <c r="M5" s="148">
        <v>2017</v>
      </c>
      <c r="N5" s="151">
        <v>2018</v>
      </c>
    </row>
    <row r="6" spans="1:14" s="164" customFormat="1" ht="12.75" x14ac:dyDescent="0.2">
      <c r="A6" s="152" t="s">
        <v>59</v>
      </c>
      <c r="B6" s="153">
        <v>305</v>
      </c>
      <c r="C6" s="153">
        <v>306</v>
      </c>
      <c r="D6" s="153">
        <v>304</v>
      </c>
      <c r="E6" s="153">
        <v>328</v>
      </c>
      <c r="F6" s="153">
        <v>349</v>
      </c>
      <c r="G6" s="153">
        <v>328</v>
      </c>
      <c r="H6" s="153">
        <v>323</v>
      </c>
      <c r="I6" s="153">
        <v>319</v>
      </c>
      <c r="J6" s="153">
        <v>341</v>
      </c>
      <c r="K6" s="153">
        <v>356</v>
      </c>
      <c r="L6" s="153">
        <v>350</v>
      </c>
      <c r="M6" s="153">
        <v>355</v>
      </c>
      <c r="N6" s="153">
        <v>373</v>
      </c>
    </row>
    <row r="7" spans="1:14" s="164" customFormat="1" ht="12.75" x14ac:dyDescent="0.2">
      <c r="A7" s="154" t="s">
        <v>60</v>
      </c>
      <c r="B7" s="155">
        <v>305</v>
      </c>
      <c r="C7" s="155">
        <v>306</v>
      </c>
      <c r="D7" s="155">
        <v>304</v>
      </c>
      <c r="E7" s="155">
        <v>328</v>
      </c>
      <c r="F7" s="155">
        <v>349</v>
      </c>
      <c r="G7" s="155">
        <v>328</v>
      </c>
      <c r="H7" s="155">
        <v>323</v>
      </c>
      <c r="I7" s="155">
        <v>319</v>
      </c>
      <c r="J7" s="155">
        <v>341</v>
      </c>
      <c r="K7" s="155">
        <v>356</v>
      </c>
      <c r="L7" s="155">
        <v>350</v>
      </c>
      <c r="M7" s="155">
        <v>355</v>
      </c>
      <c r="N7" s="155">
        <v>373</v>
      </c>
    </row>
    <row r="8" spans="1:14" s="164" customFormat="1" ht="12.75" x14ac:dyDescent="0.2">
      <c r="A8" s="152" t="s">
        <v>61</v>
      </c>
      <c r="B8" s="153">
        <v>806</v>
      </c>
      <c r="C8" s="153">
        <v>824</v>
      </c>
      <c r="D8" s="153">
        <v>845</v>
      </c>
      <c r="E8" s="153">
        <v>920</v>
      </c>
      <c r="F8" s="153">
        <v>940</v>
      </c>
      <c r="G8" s="153">
        <v>947</v>
      </c>
      <c r="H8" s="153">
        <v>961</v>
      </c>
      <c r="I8" s="153">
        <v>975</v>
      </c>
      <c r="J8" s="153">
        <v>984</v>
      </c>
      <c r="K8" s="153">
        <v>966</v>
      </c>
      <c r="L8" s="153">
        <v>1017</v>
      </c>
      <c r="M8" s="153">
        <v>1034</v>
      </c>
      <c r="N8" s="153">
        <v>1041</v>
      </c>
    </row>
    <row r="9" spans="1:14" s="164" customFormat="1" ht="12.75" x14ac:dyDescent="0.2">
      <c r="A9" s="154" t="s">
        <v>62</v>
      </c>
      <c r="B9" s="155">
        <v>285</v>
      </c>
      <c r="C9" s="155">
        <v>295</v>
      </c>
      <c r="D9" s="155">
        <v>294</v>
      </c>
      <c r="E9" s="155">
        <v>317</v>
      </c>
      <c r="F9" s="155">
        <v>319</v>
      </c>
      <c r="G9" s="155">
        <v>318</v>
      </c>
      <c r="H9" s="155">
        <v>334</v>
      </c>
      <c r="I9" s="155">
        <v>338</v>
      </c>
      <c r="J9" s="155">
        <v>339</v>
      </c>
      <c r="K9" s="155">
        <v>365</v>
      </c>
      <c r="L9" s="155">
        <v>366</v>
      </c>
      <c r="M9" s="155">
        <v>365</v>
      </c>
      <c r="N9" s="155">
        <v>360</v>
      </c>
    </row>
    <row r="10" spans="1:14" s="164" customFormat="1" ht="12.75" x14ac:dyDescent="0.2">
      <c r="A10" s="154" t="s">
        <v>63</v>
      </c>
      <c r="B10" s="155">
        <v>374</v>
      </c>
      <c r="C10" s="155">
        <v>382</v>
      </c>
      <c r="D10" s="155">
        <v>386</v>
      </c>
      <c r="E10" s="155">
        <v>405</v>
      </c>
      <c r="F10" s="155">
        <v>425</v>
      </c>
      <c r="G10" s="155">
        <v>417</v>
      </c>
      <c r="H10" s="155">
        <v>415</v>
      </c>
      <c r="I10" s="155">
        <v>412</v>
      </c>
      <c r="J10" s="155">
        <v>419</v>
      </c>
      <c r="K10" s="155">
        <v>392</v>
      </c>
      <c r="L10" s="155">
        <v>425</v>
      </c>
      <c r="M10" s="155">
        <v>439</v>
      </c>
      <c r="N10" s="155">
        <v>446</v>
      </c>
    </row>
    <row r="11" spans="1:14" s="164" customFormat="1" ht="12.75" x14ac:dyDescent="0.2">
      <c r="A11" s="154" t="s">
        <v>64</v>
      </c>
      <c r="B11" s="155">
        <v>147</v>
      </c>
      <c r="C11" s="155">
        <v>147</v>
      </c>
      <c r="D11" s="155">
        <v>165</v>
      </c>
      <c r="E11" s="155">
        <v>198</v>
      </c>
      <c r="F11" s="155">
        <v>196</v>
      </c>
      <c r="G11" s="155">
        <v>206</v>
      </c>
      <c r="H11" s="155">
        <v>206</v>
      </c>
      <c r="I11" s="155">
        <v>213</v>
      </c>
      <c r="J11" s="155">
        <v>215</v>
      </c>
      <c r="K11" s="155">
        <v>197</v>
      </c>
      <c r="L11" s="155">
        <v>213</v>
      </c>
      <c r="M11" s="155">
        <v>216</v>
      </c>
      <c r="N11" s="155">
        <v>219</v>
      </c>
    </row>
    <row r="12" spans="1:14" s="164" customFormat="1" ht="12.75" x14ac:dyDescent="0.2">
      <c r="A12" s="154" t="s">
        <v>65</v>
      </c>
      <c r="B12" s="155"/>
      <c r="C12" s="155"/>
      <c r="D12" s="155"/>
      <c r="E12" s="155"/>
      <c r="F12" s="155"/>
      <c r="G12" s="155">
        <v>6</v>
      </c>
      <c r="H12" s="155">
        <v>6</v>
      </c>
      <c r="I12" s="155">
        <v>12</v>
      </c>
      <c r="J12" s="155">
        <v>11</v>
      </c>
      <c r="K12" s="155">
        <v>12</v>
      </c>
      <c r="L12" s="155">
        <v>13</v>
      </c>
      <c r="M12" s="155">
        <v>14</v>
      </c>
      <c r="N12" s="155">
        <v>16</v>
      </c>
    </row>
    <row r="13" spans="1:14" s="164" customFormat="1" ht="12.75" x14ac:dyDescent="0.2">
      <c r="A13" s="152" t="s">
        <v>66</v>
      </c>
      <c r="B13" s="153">
        <v>7952</v>
      </c>
      <c r="C13" s="153">
        <v>8676</v>
      </c>
      <c r="D13" s="153">
        <v>8932</v>
      </c>
      <c r="E13" s="153">
        <v>9198</v>
      </c>
      <c r="F13" s="153">
        <v>9983</v>
      </c>
      <c r="G13" s="153">
        <v>10469</v>
      </c>
      <c r="H13" s="153">
        <v>10528</v>
      </c>
      <c r="I13" s="153">
        <v>10871</v>
      </c>
      <c r="J13" s="153">
        <v>10868</v>
      </c>
      <c r="K13" s="153">
        <v>11614</v>
      </c>
      <c r="L13" s="153">
        <v>12222</v>
      </c>
      <c r="M13" s="153">
        <v>12414</v>
      </c>
      <c r="N13" s="153">
        <v>12513</v>
      </c>
    </row>
    <row r="14" spans="1:14" s="164" customFormat="1" ht="12.75" x14ac:dyDescent="0.2">
      <c r="A14" s="154" t="s">
        <v>67</v>
      </c>
      <c r="B14" s="155">
        <v>7681</v>
      </c>
      <c r="C14" s="155">
        <v>8354</v>
      </c>
      <c r="D14" s="155">
        <v>8528</v>
      </c>
      <c r="E14" s="155">
        <v>8711</v>
      </c>
      <c r="F14" s="155">
        <v>9417</v>
      </c>
      <c r="G14" s="155">
        <v>10027</v>
      </c>
      <c r="H14" s="155">
        <v>10079</v>
      </c>
      <c r="I14" s="155">
        <v>10403</v>
      </c>
      <c r="J14" s="155">
        <v>10416</v>
      </c>
      <c r="K14" s="155">
        <v>11131</v>
      </c>
      <c r="L14" s="155">
        <v>11719</v>
      </c>
      <c r="M14" s="155">
        <v>11873</v>
      </c>
      <c r="N14" s="155">
        <v>11962</v>
      </c>
    </row>
    <row r="15" spans="1:14" s="164" customFormat="1" ht="12.75" x14ac:dyDescent="0.2">
      <c r="A15" s="154" t="s">
        <v>68</v>
      </c>
      <c r="B15" s="155">
        <v>253</v>
      </c>
      <c r="C15" s="155">
        <v>303</v>
      </c>
      <c r="D15" s="155">
        <v>384</v>
      </c>
      <c r="E15" s="155">
        <v>466</v>
      </c>
      <c r="F15" s="155">
        <v>545</v>
      </c>
      <c r="G15" s="155">
        <v>422</v>
      </c>
      <c r="H15" s="155">
        <v>429</v>
      </c>
      <c r="I15" s="155">
        <v>447</v>
      </c>
      <c r="J15" s="155">
        <v>431</v>
      </c>
      <c r="K15" s="155">
        <v>461</v>
      </c>
      <c r="L15" s="155">
        <v>480</v>
      </c>
      <c r="M15" s="155">
        <v>517</v>
      </c>
      <c r="N15" s="155">
        <v>529</v>
      </c>
    </row>
    <row r="16" spans="1:14" s="164" customFormat="1" ht="12.75" x14ac:dyDescent="0.2">
      <c r="A16" s="154" t="s">
        <v>69</v>
      </c>
      <c r="B16" s="155">
        <v>18</v>
      </c>
      <c r="C16" s="155">
        <v>19</v>
      </c>
      <c r="D16" s="155">
        <v>20</v>
      </c>
      <c r="E16" s="155">
        <v>21</v>
      </c>
      <c r="F16" s="155">
        <v>21</v>
      </c>
      <c r="G16" s="155">
        <v>20</v>
      </c>
      <c r="H16" s="155">
        <v>20</v>
      </c>
      <c r="I16" s="155">
        <v>21</v>
      </c>
      <c r="J16" s="155">
        <v>21</v>
      </c>
      <c r="K16" s="155">
        <v>22</v>
      </c>
      <c r="L16" s="155">
        <v>23</v>
      </c>
      <c r="M16" s="155">
        <v>24</v>
      </c>
      <c r="N16" s="155">
        <v>22</v>
      </c>
    </row>
    <row r="17" spans="1:14" s="164" customFormat="1" ht="12.75" x14ac:dyDescent="0.2">
      <c r="A17" s="152" t="s">
        <v>70</v>
      </c>
      <c r="B17" s="153">
        <v>1490</v>
      </c>
      <c r="C17" s="153">
        <v>1520</v>
      </c>
      <c r="D17" s="153">
        <v>1654</v>
      </c>
      <c r="E17" s="153">
        <v>1755</v>
      </c>
      <c r="F17" s="153">
        <v>1751</v>
      </c>
      <c r="G17" s="153">
        <v>1858</v>
      </c>
      <c r="H17" s="153">
        <v>1891</v>
      </c>
      <c r="I17" s="153">
        <v>2000</v>
      </c>
      <c r="J17" s="153">
        <v>2023</v>
      </c>
      <c r="K17" s="153">
        <v>1972</v>
      </c>
      <c r="L17" s="153">
        <v>1972</v>
      </c>
      <c r="M17" s="153">
        <v>1999</v>
      </c>
      <c r="N17" s="153">
        <v>2064</v>
      </c>
    </row>
    <row r="18" spans="1:14" s="164" customFormat="1" ht="12.75" x14ac:dyDescent="0.2">
      <c r="A18" s="154" t="s">
        <v>71</v>
      </c>
      <c r="B18" s="155">
        <v>1490</v>
      </c>
      <c r="C18" s="155">
        <v>1520</v>
      </c>
      <c r="D18" s="155">
        <v>1654</v>
      </c>
      <c r="E18" s="155">
        <v>1755</v>
      </c>
      <c r="F18" s="155">
        <v>1751</v>
      </c>
      <c r="G18" s="155">
        <v>1858</v>
      </c>
      <c r="H18" s="155">
        <v>1891</v>
      </c>
      <c r="I18" s="155">
        <v>2000</v>
      </c>
      <c r="J18" s="155">
        <v>2023</v>
      </c>
      <c r="K18" s="155">
        <v>1972</v>
      </c>
      <c r="L18" s="155">
        <v>1972</v>
      </c>
      <c r="M18" s="155">
        <v>1999</v>
      </c>
      <c r="N18" s="155">
        <v>2064</v>
      </c>
    </row>
    <row r="19" spans="1:14" s="164" customFormat="1" ht="12.75" x14ac:dyDescent="0.2">
      <c r="A19" s="152" t="s">
        <v>72</v>
      </c>
      <c r="B19" s="153">
        <v>2739</v>
      </c>
      <c r="C19" s="153">
        <v>2877</v>
      </c>
      <c r="D19" s="153">
        <v>3198</v>
      </c>
      <c r="E19" s="153">
        <v>3445</v>
      </c>
      <c r="F19" s="153">
        <v>3541</v>
      </c>
      <c r="G19" s="153">
        <v>3734</v>
      </c>
      <c r="H19" s="153">
        <v>4068</v>
      </c>
      <c r="I19" s="153">
        <v>4106</v>
      </c>
      <c r="J19" s="153">
        <v>4091</v>
      </c>
      <c r="K19" s="153">
        <v>4217</v>
      </c>
      <c r="L19" s="153">
        <v>4311</v>
      </c>
      <c r="M19" s="153">
        <v>4243</v>
      </c>
      <c r="N19" s="153">
        <v>11644</v>
      </c>
    </row>
    <row r="20" spans="1:14" s="164" customFormat="1" ht="12.75" x14ac:dyDescent="0.2">
      <c r="A20" s="154" t="s">
        <v>73</v>
      </c>
      <c r="B20" s="155">
        <v>981</v>
      </c>
      <c r="C20" s="155">
        <v>1010</v>
      </c>
      <c r="D20" s="155">
        <v>1094</v>
      </c>
      <c r="E20" s="155">
        <v>1106</v>
      </c>
      <c r="F20" s="155">
        <v>1100</v>
      </c>
      <c r="G20" s="155">
        <v>1178</v>
      </c>
      <c r="H20" s="155">
        <v>1229</v>
      </c>
      <c r="I20" s="155">
        <v>1238</v>
      </c>
      <c r="J20" s="155">
        <v>1211</v>
      </c>
      <c r="K20" s="155">
        <v>1270</v>
      </c>
      <c r="L20" s="155">
        <v>1315</v>
      </c>
      <c r="M20" s="155">
        <v>1324</v>
      </c>
      <c r="N20" s="155">
        <v>1269</v>
      </c>
    </row>
    <row r="21" spans="1:14" s="164" customFormat="1" ht="12.75" x14ac:dyDescent="0.2">
      <c r="A21" s="154" t="s">
        <v>74</v>
      </c>
      <c r="B21" s="155">
        <v>260</v>
      </c>
      <c r="C21" s="155">
        <v>259</v>
      </c>
      <c r="D21" s="155">
        <v>259</v>
      </c>
      <c r="E21" s="155">
        <v>272</v>
      </c>
      <c r="F21" s="155">
        <v>269</v>
      </c>
      <c r="G21" s="155">
        <v>272</v>
      </c>
      <c r="H21" s="155">
        <v>270</v>
      </c>
      <c r="I21" s="155">
        <v>273</v>
      </c>
      <c r="J21" s="155">
        <v>270</v>
      </c>
      <c r="K21" s="155">
        <v>281</v>
      </c>
      <c r="L21" s="155">
        <v>292</v>
      </c>
      <c r="M21" s="155"/>
      <c r="N21" s="155"/>
    </row>
    <row r="22" spans="1:14" s="164" customFormat="1" ht="12.75" x14ac:dyDescent="0.2">
      <c r="A22" s="154" t="s">
        <v>75</v>
      </c>
      <c r="B22" s="155">
        <v>55</v>
      </c>
      <c r="C22" s="155">
        <v>62</v>
      </c>
      <c r="D22" s="155">
        <v>87</v>
      </c>
      <c r="E22" s="155">
        <v>126</v>
      </c>
      <c r="F22" s="155">
        <v>158</v>
      </c>
      <c r="G22" s="155">
        <v>181</v>
      </c>
      <c r="H22" s="155">
        <v>182</v>
      </c>
      <c r="I22" s="155">
        <v>187</v>
      </c>
      <c r="J22" s="155">
        <v>179</v>
      </c>
      <c r="K22" s="155">
        <v>188</v>
      </c>
      <c r="L22" s="155">
        <v>188</v>
      </c>
      <c r="M22" s="155">
        <v>200</v>
      </c>
      <c r="N22" s="155">
        <v>356</v>
      </c>
    </row>
    <row r="23" spans="1:14" s="164" customFormat="1" ht="12.75" x14ac:dyDescent="0.2">
      <c r="A23" s="154" t="s">
        <v>76</v>
      </c>
      <c r="B23" s="155">
        <v>142</v>
      </c>
      <c r="C23" s="155">
        <v>213</v>
      </c>
      <c r="D23" s="155">
        <v>208</v>
      </c>
      <c r="E23" s="155">
        <v>259</v>
      </c>
      <c r="F23" s="155">
        <v>281</v>
      </c>
      <c r="G23" s="155">
        <v>296</v>
      </c>
      <c r="H23" s="155">
        <v>299</v>
      </c>
      <c r="I23" s="155">
        <v>306</v>
      </c>
      <c r="J23" s="155">
        <v>302</v>
      </c>
      <c r="K23" s="155">
        <v>311</v>
      </c>
      <c r="L23" s="155">
        <v>308</v>
      </c>
      <c r="M23" s="155">
        <v>332</v>
      </c>
      <c r="N23" s="155">
        <v>370</v>
      </c>
    </row>
    <row r="24" spans="1:14" s="164" customFormat="1" ht="12.75" x14ac:dyDescent="0.2">
      <c r="A24" s="154" t="s">
        <v>77</v>
      </c>
      <c r="B24" s="155">
        <v>117</v>
      </c>
      <c r="C24" s="155">
        <v>127</v>
      </c>
      <c r="D24" s="155">
        <v>128</v>
      </c>
      <c r="E24" s="155">
        <v>127</v>
      </c>
      <c r="F24" s="155">
        <v>118</v>
      </c>
      <c r="G24" s="155">
        <v>113</v>
      </c>
      <c r="H24" s="155">
        <v>109</v>
      </c>
      <c r="I24" s="155">
        <v>108</v>
      </c>
      <c r="J24" s="155">
        <v>113</v>
      </c>
      <c r="K24" s="155">
        <v>128</v>
      </c>
      <c r="L24" s="155">
        <v>133</v>
      </c>
      <c r="M24" s="155">
        <v>134</v>
      </c>
      <c r="N24" s="155">
        <v>131</v>
      </c>
    </row>
    <row r="25" spans="1:14" s="164" customFormat="1" ht="12.75" x14ac:dyDescent="0.2">
      <c r="A25" s="154" t="s">
        <v>78</v>
      </c>
      <c r="B25" s="155"/>
      <c r="C25" s="155"/>
      <c r="D25" s="155"/>
      <c r="E25" s="155"/>
      <c r="F25" s="155"/>
      <c r="G25" s="155"/>
      <c r="H25" s="155">
        <v>169</v>
      </c>
      <c r="I25" s="155">
        <v>170</v>
      </c>
      <c r="J25" s="155">
        <v>168</v>
      </c>
      <c r="K25" s="155">
        <v>160</v>
      </c>
      <c r="L25" s="155">
        <v>160</v>
      </c>
      <c r="M25" s="155">
        <v>207</v>
      </c>
      <c r="N25" s="155">
        <v>313</v>
      </c>
    </row>
    <row r="26" spans="1:14" s="164" customFormat="1" ht="12.75" x14ac:dyDescent="0.2">
      <c r="A26" s="154" t="s">
        <v>79</v>
      </c>
      <c r="B26" s="155"/>
      <c r="C26" s="155"/>
      <c r="D26" s="155"/>
      <c r="E26" s="155"/>
      <c r="F26" s="155"/>
      <c r="G26" s="155"/>
      <c r="H26" s="155">
        <v>91</v>
      </c>
      <c r="I26" s="155">
        <v>105</v>
      </c>
      <c r="J26" s="155">
        <v>113</v>
      </c>
      <c r="K26" s="155">
        <v>135</v>
      </c>
      <c r="L26" s="155">
        <v>153</v>
      </c>
      <c r="M26" s="155">
        <v>192</v>
      </c>
      <c r="N26" s="155">
        <v>247</v>
      </c>
    </row>
    <row r="27" spans="1:14" s="164" customFormat="1" ht="12.75" x14ac:dyDescent="0.2">
      <c r="A27" s="154" t="s">
        <v>80</v>
      </c>
      <c r="B27" s="155">
        <v>273</v>
      </c>
      <c r="C27" s="155">
        <v>281</v>
      </c>
      <c r="D27" s="155">
        <v>318</v>
      </c>
      <c r="E27" s="155">
        <v>366</v>
      </c>
      <c r="F27" s="155">
        <v>391</v>
      </c>
      <c r="G27" s="155">
        <v>433</v>
      </c>
      <c r="H27" s="155">
        <v>390</v>
      </c>
      <c r="I27" s="155">
        <v>390</v>
      </c>
      <c r="J27" s="155">
        <v>403</v>
      </c>
      <c r="K27" s="155">
        <v>401</v>
      </c>
      <c r="L27" s="155">
        <v>405</v>
      </c>
      <c r="M27" s="155">
        <v>427</v>
      </c>
      <c r="N27" s="155">
        <v>456</v>
      </c>
    </row>
    <row r="28" spans="1:14" s="164" customFormat="1" ht="12.75" x14ac:dyDescent="0.2">
      <c r="A28" s="154" t="s">
        <v>261</v>
      </c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>
        <v>5524</v>
      </c>
    </row>
    <row r="29" spans="1:14" s="164" customFormat="1" ht="12.75" x14ac:dyDescent="0.2">
      <c r="A29" s="154" t="s">
        <v>262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>
        <v>1413</v>
      </c>
    </row>
    <row r="30" spans="1:14" s="164" customFormat="1" ht="12.75" x14ac:dyDescent="0.2">
      <c r="A30" s="154" t="s">
        <v>81</v>
      </c>
      <c r="B30" s="155">
        <v>911</v>
      </c>
      <c r="C30" s="155">
        <v>925</v>
      </c>
      <c r="D30" s="155">
        <v>1104</v>
      </c>
      <c r="E30" s="155">
        <v>1189</v>
      </c>
      <c r="F30" s="155">
        <v>1224</v>
      </c>
      <c r="G30" s="155">
        <v>1261</v>
      </c>
      <c r="H30" s="155">
        <v>1329</v>
      </c>
      <c r="I30" s="155">
        <v>1329</v>
      </c>
      <c r="J30" s="155">
        <v>1332</v>
      </c>
      <c r="K30" s="155">
        <v>1343</v>
      </c>
      <c r="L30" s="155">
        <v>1357</v>
      </c>
      <c r="M30" s="155">
        <v>1427</v>
      </c>
      <c r="N30" s="155">
        <v>1565</v>
      </c>
    </row>
    <row r="31" spans="1:14" s="164" customFormat="1" ht="12.75" x14ac:dyDescent="0.2">
      <c r="A31" s="152" t="s">
        <v>82</v>
      </c>
      <c r="B31" s="153">
        <v>1505</v>
      </c>
      <c r="C31" s="153">
        <v>1536</v>
      </c>
      <c r="D31" s="153">
        <v>1535</v>
      </c>
      <c r="E31" s="153">
        <v>1571</v>
      </c>
      <c r="F31" s="153">
        <v>1549</v>
      </c>
      <c r="G31" s="153">
        <v>1582</v>
      </c>
      <c r="H31" s="153">
        <v>1648</v>
      </c>
      <c r="I31" s="153">
        <v>1686</v>
      </c>
      <c r="J31" s="153">
        <v>1666</v>
      </c>
      <c r="K31" s="153">
        <v>1725</v>
      </c>
      <c r="L31" s="153">
        <v>1716</v>
      </c>
      <c r="M31" s="153">
        <v>1773</v>
      </c>
      <c r="N31" s="153">
        <v>1706</v>
      </c>
    </row>
    <row r="32" spans="1:14" s="164" customFormat="1" ht="12.75" x14ac:dyDescent="0.2">
      <c r="A32" s="154" t="s">
        <v>83</v>
      </c>
      <c r="B32" s="155">
        <v>995</v>
      </c>
      <c r="C32" s="155">
        <v>1006</v>
      </c>
      <c r="D32" s="155">
        <v>996</v>
      </c>
      <c r="E32" s="155">
        <v>1027</v>
      </c>
      <c r="F32" s="155">
        <v>999</v>
      </c>
      <c r="G32" s="155">
        <v>1050</v>
      </c>
      <c r="H32" s="155">
        <v>1090</v>
      </c>
      <c r="I32" s="155">
        <v>1050</v>
      </c>
      <c r="J32" s="155">
        <v>1036</v>
      </c>
      <c r="K32" s="155">
        <v>1052</v>
      </c>
      <c r="L32" s="155">
        <v>1064</v>
      </c>
      <c r="M32" s="155">
        <v>1088</v>
      </c>
      <c r="N32" s="155">
        <v>1024</v>
      </c>
    </row>
    <row r="33" spans="1:14" s="164" customFormat="1" ht="12.75" x14ac:dyDescent="0.2">
      <c r="A33" s="154" t="s">
        <v>84</v>
      </c>
      <c r="B33" s="155">
        <v>362</v>
      </c>
      <c r="C33" s="155">
        <v>379</v>
      </c>
      <c r="D33" s="155">
        <v>390</v>
      </c>
      <c r="E33" s="155">
        <v>384</v>
      </c>
      <c r="F33" s="155">
        <v>386</v>
      </c>
      <c r="G33" s="155">
        <v>372</v>
      </c>
      <c r="H33" s="155">
        <v>392</v>
      </c>
      <c r="I33" s="155">
        <v>467</v>
      </c>
      <c r="J33" s="155">
        <v>462</v>
      </c>
      <c r="K33" s="155">
        <v>485</v>
      </c>
      <c r="L33" s="155">
        <v>462</v>
      </c>
      <c r="M33" s="155">
        <v>481</v>
      </c>
      <c r="N33" s="155">
        <v>474</v>
      </c>
    </row>
    <row r="34" spans="1:14" s="164" customFormat="1" ht="12.75" x14ac:dyDescent="0.2">
      <c r="A34" s="154" t="s">
        <v>85</v>
      </c>
      <c r="B34" s="155">
        <v>51</v>
      </c>
      <c r="C34" s="155">
        <v>51</v>
      </c>
      <c r="D34" s="155">
        <v>50</v>
      </c>
      <c r="E34" s="155">
        <v>49</v>
      </c>
      <c r="F34" s="155">
        <v>48</v>
      </c>
      <c r="G34" s="155">
        <v>46</v>
      </c>
      <c r="H34" s="155">
        <v>49</v>
      </c>
      <c r="I34" s="155">
        <v>51</v>
      </c>
      <c r="J34" s="155">
        <v>52</v>
      </c>
      <c r="K34" s="155">
        <v>59</v>
      </c>
      <c r="L34" s="155">
        <v>57</v>
      </c>
      <c r="M34" s="155">
        <v>66</v>
      </c>
      <c r="N34" s="155">
        <v>66</v>
      </c>
    </row>
    <row r="35" spans="1:14" s="164" customFormat="1" ht="12.75" x14ac:dyDescent="0.2">
      <c r="A35" s="154" t="s">
        <v>86</v>
      </c>
      <c r="B35" s="155">
        <v>41</v>
      </c>
      <c r="C35" s="155">
        <v>41</v>
      </c>
      <c r="D35" s="155">
        <v>41</v>
      </c>
      <c r="E35" s="155">
        <v>42</v>
      </c>
      <c r="F35" s="155">
        <v>44</v>
      </c>
      <c r="G35" s="155">
        <v>42</v>
      </c>
      <c r="H35" s="155">
        <v>44</v>
      </c>
      <c r="I35" s="155">
        <v>43</v>
      </c>
      <c r="J35" s="155">
        <v>42</v>
      </c>
      <c r="K35" s="155">
        <v>43</v>
      </c>
      <c r="L35" s="155">
        <v>44</v>
      </c>
      <c r="M35" s="155">
        <v>49</v>
      </c>
      <c r="N35" s="155">
        <v>50</v>
      </c>
    </row>
    <row r="36" spans="1:14" s="164" customFormat="1" ht="12.75" x14ac:dyDescent="0.2">
      <c r="A36" s="154" t="s">
        <v>87</v>
      </c>
      <c r="B36" s="155">
        <v>56</v>
      </c>
      <c r="C36" s="155">
        <v>59</v>
      </c>
      <c r="D36" s="155">
        <v>58</v>
      </c>
      <c r="E36" s="155">
        <v>69</v>
      </c>
      <c r="F36" s="155">
        <v>72</v>
      </c>
      <c r="G36" s="155">
        <v>72</v>
      </c>
      <c r="H36" s="155">
        <v>73</v>
      </c>
      <c r="I36" s="155">
        <v>75</v>
      </c>
      <c r="J36" s="155">
        <v>74</v>
      </c>
      <c r="K36" s="155">
        <v>86</v>
      </c>
      <c r="L36" s="155">
        <v>89</v>
      </c>
      <c r="M36" s="155">
        <v>89</v>
      </c>
      <c r="N36" s="155">
        <v>92</v>
      </c>
    </row>
    <row r="37" spans="1:14" s="164" customFormat="1" ht="12.75" x14ac:dyDescent="0.2">
      <c r="A37" s="152" t="s">
        <v>88</v>
      </c>
      <c r="B37" s="153">
        <v>2455</v>
      </c>
      <c r="C37" s="153">
        <v>2543</v>
      </c>
      <c r="D37" s="153">
        <v>2633</v>
      </c>
      <c r="E37" s="153">
        <v>3307</v>
      </c>
      <c r="F37" s="153">
        <v>3170</v>
      </c>
      <c r="G37" s="153">
        <v>3170</v>
      </c>
      <c r="H37" s="153">
        <v>3381</v>
      </c>
      <c r="I37" s="153">
        <v>3591</v>
      </c>
      <c r="J37" s="153">
        <v>3978</v>
      </c>
      <c r="K37" s="153">
        <v>4371</v>
      </c>
      <c r="L37" s="153">
        <v>4498</v>
      </c>
      <c r="M37" s="153">
        <v>4755</v>
      </c>
      <c r="N37" s="153">
        <v>4934</v>
      </c>
    </row>
    <row r="38" spans="1:14" s="164" customFormat="1" ht="12.75" x14ac:dyDescent="0.2">
      <c r="A38" s="154" t="s">
        <v>89</v>
      </c>
      <c r="B38" s="155">
        <v>178</v>
      </c>
      <c r="C38" s="155">
        <v>197</v>
      </c>
      <c r="D38" s="155">
        <v>217</v>
      </c>
      <c r="E38" s="155">
        <v>198</v>
      </c>
      <c r="F38" s="155">
        <v>212</v>
      </c>
      <c r="G38" s="155">
        <v>193</v>
      </c>
      <c r="H38" s="155">
        <v>192</v>
      </c>
      <c r="I38" s="155">
        <v>209</v>
      </c>
      <c r="J38" s="155">
        <v>209</v>
      </c>
      <c r="K38" s="155">
        <v>211</v>
      </c>
      <c r="L38" s="155">
        <v>222</v>
      </c>
      <c r="M38" s="155">
        <v>232</v>
      </c>
      <c r="N38" s="155">
        <v>240</v>
      </c>
    </row>
    <row r="39" spans="1:14" s="164" customFormat="1" ht="12.75" x14ac:dyDescent="0.2">
      <c r="A39" s="154" t="s">
        <v>90</v>
      </c>
      <c r="B39" s="155">
        <v>176</v>
      </c>
      <c r="C39" s="155">
        <v>181</v>
      </c>
      <c r="D39" s="155">
        <v>219</v>
      </c>
      <c r="E39" s="155">
        <v>235</v>
      </c>
      <c r="F39" s="155">
        <v>231</v>
      </c>
      <c r="G39" s="155">
        <v>245</v>
      </c>
      <c r="H39" s="155">
        <v>263</v>
      </c>
      <c r="I39" s="155">
        <v>288</v>
      </c>
      <c r="J39" s="155">
        <v>288</v>
      </c>
      <c r="K39" s="155">
        <v>288</v>
      </c>
      <c r="L39" s="155">
        <v>292</v>
      </c>
      <c r="M39" s="155">
        <v>297</v>
      </c>
      <c r="N39" s="155">
        <v>304</v>
      </c>
    </row>
    <row r="40" spans="1:14" s="164" customFormat="1" ht="12.75" x14ac:dyDescent="0.2">
      <c r="A40" s="154" t="s">
        <v>91</v>
      </c>
      <c r="B40" s="155">
        <v>65</v>
      </c>
      <c r="C40" s="155">
        <v>62</v>
      </c>
      <c r="D40" s="155">
        <v>62</v>
      </c>
      <c r="E40" s="155">
        <v>146</v>
      </c>
      <c r="F40" s="155">
        <v>153</v>
      </c>
      <c r="G40" s="155">
        <v>148</v>
      </c>
      <c r="H40" s="155">
        <v>148</v>
      </c>
      <c r="I40" s="155">
        <v>163</v>
      </c>
      <c r="J40" s="155">
        <v>161</v>
      </c>
      <c r="K40" s="155">
        <v>167</v>
      </c>
      <c r="L40" s="155">
        <v>178</v>
      </c>
      <c r="M40" s="155">
        <v>203</v>
      </c>
      <c r="N40" s="155">
        <v>208</v>
      </c>
    </row>
    <row r="41" spans="1:14" s="164" customFormat="1" ht="12.75" x14ac:dyDescent="0.2">
      <c r="A41" s="154" t="s">
        <v>92</v>
      </c>
      <c r="B41" s="155">
        <v>355</v>
      </c>
      <c r="C41" s="155">
        <v>349</v>
      </c>
      <c r="D41" s="155">
        <v>347</v>
      </c>
      <c r="E41" s="155">
        <v>454</v>
      </c>
      <c r="F41" s="155">
        <v>484</v>
      </c>
      <c r="G41" s="155">
        <v>521</v>
      </c>
      <c r="H41" s="155">
        <v>517</v>
      </c>
      <c r="I41" s="155">
        <v>570</v>
      </c>
      <c r="J41" s="155">
        <v>764</v>
      </c>
      <c r="K41" s="155">
        <v>890</v>
      </c>
      <c r="L41" s="155">
        <v>898</v>
      </c>
      <c r="M41" s="155">
        <v>894</v>
      </c>
      <c r="N41" s="155">
        <v>942</v>
      </c>
    </row>
    <row r="42" spans="1:14" s="164" customFormat="1" ht="12.75" x14ac:dyDescent="0.2">
      <c r="A42" s="154" t="s">
        <v>93</v>
      </c>
      <c r="B42" s="155">
        <v>170</v>
      </c>
      <c r="C42" s="155">
        <v>166</v>
      </c>
      <c r="D42" s="155">
        <v>168</v>
      </c>
      <c r="E42" s="155">
        <v>237</v>
      </c>
      <c r="F42" s="155"/>
      <c r="G42" s="155"/>
      <c r="H42" s="155"/>
      <c r="I42" s="155"/>
      <c r="J42" s="155"/>
      <c r="K42" s="155"/>
      <c r="L42" s="155"/>
      <c r="M42" s="155"/>
      <c r="N42" s="155"/>
    </row>
    <row r="43" spans="1:14" s="164" customFormat="1" ht="12.75" x14ac:dyDescent="0.2">
      <c r="A43" s="154" t="s">
        <v>94</v>
      </c>
      <c r="B43" s="155">
        <v>383</v>
      </c>
      <c r="C43" s="155">
        <v>450</v>
      </c>
      <c r="D43" s="155">
        <v>501</v>
      </c>
      <c r="E43" s="155">
        <v>529</v>
      </c>
      <c r="F43" s="155">
        <v>521</v>
      </c>
      <c r="G43" s="155">
        <v>557</v>
      </c>
      <c r="H43" s="155">
        <v>523</v>
      </c>
      <c r="I43" s="155">
        <v>520</v>
      </c>
      <c r="J43" s="155">
        <v>518</v>
      </c>
      <c r="K43" s="155">
        <v>661</v>
      </c>
      <c r="L43" s="155">
        <v>671</v>
      </c>
      <c r="M43" s="155">
        <v>744</v>
      </c>
      <c r="N43" s="155">
        <v>669</v>
      </c>
    </row>
    <row r="44" spans="1:14" s="164" customFormat="1" ht="12.75" x14ac:dyDescent="0.2">
      <c r="A44" s="154" t="s">
        <v>95</v>
      </c>
      <c r="B44" s="155">
        <v>607</v>
      </c>
      <c r="C44" s="155">
        <v>612</v>
      </c>
      <c r="D44" s="155">
        <v>603</v>
      </c>
      <c r="E44" s="155">
        <v>723</v>
      </c>
      <c r="F44" s="155">
        <v>764</v>
      </c>
      <c r="G44" s="155">
        <v>742</v>
      </c>
      <c r="H44" s="155">
        <v>728</v>
      </c>
      <c r="I44" s="155">
        <v>796</v>
      </c>
      <c r="J44" s="155">
        <v>918</v>
      </c>
      <c r="K44" s="155">
        <v>1095</v>
      </c>
      <c r="L44" s="155">
        <v>1142</v>
      </c>
      <c r="M44" s="155">
        <v>1241</v>
      </c>
      <c r="N44" s="155">
        <v>1371</v>
      </c>
    </row>
    <row r="45" spans="1:14" s="164" customFormat="1" ht="12.75" x14ac:dyDescent="0.2">
      <c r="A45" s="154" t="s">
        <v>96</v>
      </c>
      <c r="B45" s="155">
        <v>51</v>
      </c>
      <c r="C45" s="155">
        <v>56</v>
      </c>
      <c r="D45" s="155">
        <v>77</v>
      </c>
      <c r="E45" s="155">
        <v>82</v>
      </c>
      <c r="F45" s="155">
        <v>83</v>
      </c>
      <c r="G45" s="155">
        <v>89</v>
      </c>
      <c r="H45" s="155">
        <v>93</v>
      </c>
      <c r="I45" s="155">
        <v>98</v>
      </c>
      <c r="J45" s="155">
        <v>90</v>
      </c>
      <c r="K45" s="155">
        <v>93</v>
      </c>
      <c r="L45" s="155">
        <v>96</v>
      </c>
      <c r="M45" s="155">
        <v>110</v>
      </c>
      <c r="N45" s="155">
        <v>119</v>
      </c>
    </row>
    <row r="46" spans="1:14" s="164" customFormat="1" ht="12.75" x14ac:dyDescent="0.2">
      <c r="A46" s="154" t="s">
        <v>97</v>
      </c>
      <c r="B46" s="155">
        <v>182</v>
      </c>
      <c r="C46" s="155">
        <v>179</v>
      </c>
      <c r="D46" s="155">
        <v>187</v>
      </c>
      <c r="E46" s="155">
        <v>236</v>
      </c>
      <c r="F46" s="155">
        <v>227</v>
      </c>
      <c r="G46" s="155">
        <v>227</v>
      </c>
      <c r="H46" s="155">
        <v>251</v>
      </c>
      <c r="I46" s="155">
        <v>262</v>
      </c>
      <c r="J46" s="155">
        <v>254</v>
      </c>
      <c r="K46" s="155">
        <v>248</v>
      </c>
      <c r="L46" s="155">
        <v>259</v>
      </c>
      <c r="M46" s="155">
        <v>276</v>
      </c>
      <c r="N46" s="155">
        <v>322</v>
      </c>
    </row>
    <row r="47" spans="1:14" s="164" customFormat="1" ht="12.75" x14ac:dyDescent="0.2">
      <c r="A47" s="154" t="s">
        <v>98</v>
      </c>
      <c r="B47" s="155">
        <v>226</v>
      </c>
      <c r="C47" s="155">
        <v>225</v>
      </c>
      <c r="D47" s="155">
        <v>232</v>
      </c>
      <c r="E47" s="155">
        <v>292</v>
      </c>
      <c r="F47" s="155">
        <v>304</v>
      </c>
      <c r="G47" s="155">
        <v>253</v>
      </c>
      <c r="H47" s="155">
        <v>274</v>
      </c>
      <c r="I47" s="155">
        <v>285</v>
      </c>
      <c r="J47" s="155">
        <v>285</v>
      </c>
      <c r="K47" s="155">
        <v>302</v>
      </c>
      <c r="L47" s="155">
        <v>300</v>
      </c>
      <c r="M47" s="155">
        <v>301</v>
      </c>
      <c r="N47" s="155">
        <v>293</v>
      </c>
    </row>
    <row r="48" spans="1:14" s="164" customFormat="1" ht="12.75" x14ac:dyDescent="0.2">
      <c r="A48" s="154" t="s">
        <v>99</v>
      </c>
      <c r="B48" s="155">
        <v>43</v>
      </c>
      <c r="C48" s="155">
        <v>46</v>
      </c>
      <c r="D48" s="155"/>
      <c r="E48" s="155"/>
      <c r="F48" s="155"/>
      <c r="G48" s="155"/>
      <c r="H48" s="155">
        <v>194</v>
      </c>
      <c r="I48" s="155">
        <v>199</v>
      </c>
      <c r="J48" s="155">
        <v>198</v>
      </c>
      <c r="K48" s="155">
        <v>55</v>
      </c>
      <c r="L48" s="155">
        <v>58</v>
      </c>
      <c r="M48" s="155">
        <v>60</v>
      </c>
      <c r="N48" s="155">
        <v>61</v>
      </c>
    </row>
    <row r="49" spans="1:14" s="164" customFormat="1" ht="12.75" x14ac:dyDescent="0.2">
      <c r="A49" s="154" t="s">
        <v>254</v>
      </c>
      <c r="B49" s="155">
        <v>19</v>
      </c>
      <c r="C49" s="155">
        <v>20</v>
      </c>
      <c r="D49" s="155">
        <v>20</v>
      </c>
      <c r="E49" s="155">
        <v>20</v>
      </c>
      <c r="F49" s="155">
        <v>20</v>
      </c>
      <c r="G49" s="155">
        <v>22</v>
      </c>
      <c r="H49" s="155">
        <v>22</v>
      </c>
      <c r="I49" s="155">
        <v>26</v>
      </c>
      <c r="J49" s="155">
        <v>25</v>
      </c>
      <c r="K49" s="155">
        <v>28</v>
      </c>
      <c r="L49" s="155">
        <v>34</v>
      </c>
      <c r="M49" s="155">
        <v>47</v>
      </c>
      <c r="N49" s="155">
        <v>50</v>
      </c>
    </row>
    <row r="50" spans="1:14" s="164" customFormat="1" ht="12.75" x14ac:dyDescent="0.2">
      <c r="A50" s="154" t="s">
        <v>100</v>
      </c>
      <c r="B50" s="155"/>
      <c r="C50" s="155"/>
      <c r="D50" s="155"/>
      <c r="E50" s="155">
        <v>155</v>
      </c>
      <c r="F50" s="155">
        <v>171</v>
      </c>
      <c r="G50" s="155">
        <v>169</v>
      </c>
      <c r="H50" s="155">
        <v>172</v>
      </c>
      <c r="I50" s="155">
        <v>171</v>
      </c>
      <c r="J50" s="155">
        <v>170</v>
      </c>
      <c r="K50" s="155">
        <v>177</v>
      </c>
      <c r="L50" s="155">
        <v>176</v>
      </c>
      <c r="M50" s="155">
        <v>176</v>
      </c>
      <c r="N50" s="155">
        <v>178</v>
      </c>
    </row>
    <row r="51" spans="1:14" s="164" customFormat="1" ht="12.75" x14ac:dyDescent="0.2">
      <c r="A51" s="154" t="s">
        <v>101</v>
      </c>
      <c r="B51" s="155"/>
      <c r="C51" s="155"/>
      <c r="D51" s="155"/>
      <c r="E51" s="155"/>
      <c r="F51" s="155"/>
      <c r="G51" s="155">
        <v>4</v>
      </c>
      <c r="H51" s="155">
        <v>4</v>
      </c>
      <c r="I51" s="155">
        <v>4</v>
      </c>
      <c r="J51" s="155">
        <v>6</v>
      </c>
      <c r="K51" s="155">
        <v>18</v>
      </c>
      <c r="L51" s="155">
        <v>19</v>
      </c>
      <c r="M51" s="155">
        <v>20</v>
      </c>
      <c r="N51" s="155">
        <v>19</v>
      </c>
    </row>
    <row r="52" spans="1:14" s="164" customFormat="1" ht="12.75" x14ac:dyDescent="0.2">
      <c r="A52" s="154" t="s">
        <v>102</v>
      </c>
      <c r="B52" s="155"/>
      <c r="C52" s="155"/>
      <c r="D52" s="155"/>
      <c r="E52" s="155"/>
      <c r="F52" s="155"/>
      <c r="G52" s="155"/>
      <c r="H52" s="155"/>
      <c r="I52" s="155"/>
      <c r="J52" s="155">
        <v>92</v>
      </c>
      <c r="K52" s="155">
        <v>138</v>
      </c>
      <c r="L52" s="155">
        <v>153</v>
      </c>
      <c r="M52" s="155">
        <v>154</v>
      </c>
      <c r="N52" s="155">
        <v>158</v>
      </c>
    </row>
    <row r="53" spans="1:14" s="164" customFormat="1" ht="12.75" x14ac:dyDescent="0.2">
      <c r="A53" s="152" t="s">
        <v>103</v>
      </c>
      <c r="B53" s="153">
        <v>8058</v>
      </c>
      <c r="C53" s="153">
        <v>8386</v>
      </c>
      <c r="D53" s="153">
        <v>8619</v>
      </c>
      <c r="E53" s="153">
        <v>8708</v>
      </c>
      <c r="F53" s="153">
        <v>9015</v>
      </c>
      <c r="G53" s="153">
        <v>9081</v>
      </c>
      <c r="H53" s="153">
        <v>9422</v>
      </c>
      <c r="I53" s="153">
        <v>9499</v>
      </c>
      <c r="J53" s="153">
        <v>9612</v>
      </c>
      <c r="K53" s="153">
        <v>9880</v>
      </c>
      <c r="L53" s="153">
        <v>10490</v>
      </c>
      <c r="M53" s="153">
        <v>10875</v>
      </c>
      <c r="N53" s="153">
        <v>11094</v>
      </c>
    </row>
    <row r="54" spans="1:14" s="164" customFormat="1" ht="12.75" x14ac:dyDescent="0.2">
      <c r="A54" s="154" t="s">
        <v>104</v>
      </c>
      <c r="B54" s="155">
        <v>155</v>
      </c>
      <c r="C54" s="155">
        <v>155</v>
      </c>
      <c r="D54" s="155">
        <v>160</v>
      </c>
      <c r="E54" s="155">
        <v>161</v>
      </c>
      <c r="F54" s="155">
        <v>191</v>
      </c>
      <c r="G54" s="155">
        <v>182</v>
      </c>
      <c r="H54" s="155">
        <v>200</v>
      </c>
      <c r="I54" s="155">
        <v>204</v>
      </c>
      <c r="J54" s="155">
        <v>193</v>
      </c>
      <c r="K54" s="155">
        <v>193</v>
      </c>
      <c r="L54" s="155">
        <v>192</v>
      </c>
      <c r="M54" s="155">
        <v>193</v>
      </c>
      <c r="N54" s="155">
        <v>199</v>
      </c>
    </row>
    <row r="55" spans="1:14" s="164" customFormat="1" ht="12.75" x14ac:dyDescent="0.2">
      <c r="A55" s="154" t="s">
        <v>105</v>
      </c>
      <c r="B55" s="155">
        <v>198</v>
      </c>
      <c r="C55" s="155">
        <v>199</v>
      </c>
      <c r="D55" s="155">
        <v>197</v>
      </c>
      <c r="E55" s="155">
        <v>244</v>
      </c>
      <c r="F55" s="155">
        <v>266</v>
      </c>
      <c r="G55" s="155">
        <v>264</v>
      </c>
      <c r="H55" s="155">
        <v>278</v>
      </c>
      <c r="I55" s="155">
        <v>288</v>
      </c>
      <c r="J55" s="155">
        <v>289</v>
      </c>
      <c r="K55" s="155">
        <v>308</v>
      </c>
      <c r="L55" s="155">
        <v>337</v>
      </c>
      <c r="M55" s="155">
        <v>348</v>
      </c>
      <c r="N55" s="155">
        <v>358</v>
      </c>
    </row>
    <row r="56" spans="1:14" s="164" customFormat="1" ht="12.75" x14ac:dyDescent="0.2">
      <c r="A56" s="154" t="s">
        <v>106</v>
      </c>
      <c r="B56" s="155">
        <v>3595</v>
      </c>
      <c r="C56" s="155">
        <v>3704</v>
      </c>
      <c r="D56" s="155">
        <v>3809</v>
      </c>
      <c r="E56" s="155">
        <v>3959</v>
      </c>
      <c r="F56" s="155">
        <v>4009</v>
      </c>
      <c r="G56" s="155">
        <v>4025</v>
      </c>
      <c r="H56" s="155">
        <v>4255</v>
      </c>
      <c r="I56" s="155">
        <v>4204</v>
      </c>
      <c r="J56" s="155">
        <v>4234</v>
      </c>
      <c r="K56" s="155">
        <v>4393</v>
      </c>
      <c r="L56" s="155">
        <v>4758</v>
      </c>
      <c r="M56" s="155">
        <v>4905</v>
      </c>
      <c r="N56" s="155">
        <v>4936</v>
      </c>
    </row>
    <row r="57" spans="1:14" s="164" customFormat="1" ht="12.75" x14ac:dyDescent="0.2">
      <c r="A57" s="154" t="s">
        <v>107</v>
      </c>
      <c r="B57" s="155">
        <v>1352</v>
      </c>
      <c r="C57" s="155">
        <v>1360</v>
      </c>
      <c r="D57" s="155">
        <v>1428</v>
      </c>
      <c r="E57" s="155">
        <v>1464</v>
      </c>
      <c r="F57" s="155">
        <v>1495</v>
      </c>
      <c r="G57" s="155">
        <v>1495</v>
      </c>
      <c r="H57" s="155">
        <v>1529</v>
      </c>
      <c r="I57" s="155">
        <v>1576</v>
      </c>
      <c r="J57" s="155">
        <v>1636</v>
      </c>
      <c r="K57" s="155">
        <v>1675</v>
      </c>
      <c r="L57" s="155">
        <v>1831</v>
      </c>
      <c r="M57" s="155">
        <v>1943</v>
      </c>
      <c r="N57" s="155">
        <v>1982</v>
      </c>
    </row>
    <row r="58" spans="1:14" s="164" customFormat="1" ht="12.75" x14ac:dyDescent="0.2">
      <c r="A58" s="154" t="s">
        <v>108</v>
      </c>
      <c r="B58" s="155">
        <v>1327</v>
      </c>
      <c r="C58" s="155">
        <v>1444</v>
      </c>
      <c r="D58" s="155">
        <v>1491</v>
      </c>
      <c r="E58" s="155">
        <v>1627</v>
      </c>
      <c r="F58" s="155">
        <v>1784</v>
      </c>
      <c r="G58" s="155">
        <v>1839</v>
      </c>
      <c r="H58" s="155">
        <v>1841</v>
      </c>
      <c r="I58" s="155">
        <v>1843</v>
      </c>
      <c r="J58" s="155">
        <v>1846</v>
      </c>
      <c r="K58" s="155">
        <v>1846</v>
      </c>
      <c r="L58" s="155">
        <v>1875</v>
      </c>
      <c r="M58" s="155">
        <v>1951</v>
      </c>
      <c r="N58" s="155">
        <v>2019</v>
      </c>
    </row>
    <row r="59" spans="1:14" s="164" customFormat="1" ht="12.75" x14ac:dyDescent="0.2">
      <c r="A59" s="154" t="s">
        <v>109</v>
      </c>
      <c r="B59" s="155">
        <v>340</v>
      </c>
      <c r="C59" s="155">
        <v>368</v>
      </c>
      <c r="D59" s="155">
        <v>347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</row>
    <row r="60" spans="1:14" s="164" customFormat="1" ht="12.75" x14ac:dyDescent="0.2">
      <c r="A60" s="154" t="s">
        <v>110</v>
      </c>
      <c r="B60" s="155">
        <v>43</v>
      </c>
      <c r="C60" s="155">
        <v>65</v>
      </c>
      <c r="D60" s="155">
        <v>68</v>
      </c>
      <c r="E60" s="155">
        <v>76</v>
      </c>
      <c r="F60" s="155">
        <v>79</v>
      </c>
      <c r="G60" s="155">
        <v>77</v>
      </c>
      <c r="H60" s="155">
        <v>87</v>
      </c>
      <c r="I60" s="155">
        <v>99</v>
      </c>
      <c r="J60" s="155">
        <v>96</v>
      </c>
      <c r="K60" s="155">
        <v>122</v>
      </c>
      <c r="L60" s="155">
        <v>121</v>
      </c>
      <c r="M60" s="155">
        <v>131</v>
      </c>
      <c r="N60" s="155">
        <v>139</v>
      </c>
    </row>
    <row r="61" spans="1:14" s="164" customFormat="1" ht="12.75" x14ac:dyDescent="0.2">
      <c r="A61" s="154" t="s">
        <v>111</v>
      </c>
      <c r="B61" s="155">
        <v>261</v>
      </c>
      <c r="C61" s="155">
        <v>272</v>
      </c>
      <c r="D61" s="155">
        <v>281</v>
      </c>
      <c r="E61" s="155">
        <v>301</v>
      </c>
      <c r="F61" s="155">
        <v>295</v>
      </c>
      <c r="G61" s="155">
        <v>292</v>
      </c>
      <c r="H61" s="155">
        <v>301</v>
      </c>
      <c r="I61" s="155">
        <v>310</v>
      </c>
      <c r="J61" s="155">
        <v>318</v>
      </c>
      <c r="K61" s="155">
        <v>325</v>
      </c>
      <c r="L61" s="155">
        <v>334</v>
      </c>
      <c r="M61" s="155">
        <v>340</v>
      </c>
      <c r="N61" s="155"/>
    </row>
    <row r="62" spans="1:14" s="164" customFormat="1" ht="12.75" x14ac:dyDescent="0.2">
      <c r="A62" s="154" t="s">
        <v>112</v>
      </c>
      <c r="B62" s="155">
        <v>169</v>
      </c>
      <c r="C62" s="155">
        <v>174</v>
      </c>
      <c r="D62" s="155">
        <v>180</v>
      </c>
      <c r="E62" s="155">
        <v>196</v>
      </c>
      <c r="F62" s="155">
        <v>208</v>
      </c>
      <c r="G62" s="155">
        <v>205</v>
      </c>
      <c r="H62" s="155">
        <v>213</v>
      </c>
      <c r="I62" s="155">
        <v>227</v>
      </c>
      <c r="J62" s="155">
        <v>231</v>
      </c>
      <c r="K62" s="155">
        <v>246</v>
      </c>
      <c r="L62" s="155">
        <v>250</v>
      </c>
      <c r="M62" s="155">
        <v>254</v>
      </c>
      <c r="N62" s="155">
        <v>275</v>
      </c>
    </row>
    <row r="63" spans="1:14" s="164" customFormat="1" ht="12.75" x14ac:dyDescent="0.2">
      <c r="A63" s="154" t="s">
        <v>113</v>
      </c>
      <c r="B63" s="155">
        <v>61</v>
      </c>
      <c r="C63" s="155">
        <v>67</v>
      </c>
      <c r="D63" s="155">
        <v>76</v>
      </c>
      <c r="E63" s="155">
        <v>80</v>
      </c>
      <c r="F63" s="155">
        <v>82</v>
      </c>
      <c r="G63" s="155">
        <v>82</v>
      </c>
      <c r="H63" s="155">
        <v>87</v>
      </c>
      <c r="I63" s="155">
        <v>111</v>
      </c>
      <c r="J63" s="155">
        <v>127</v>
      </c>
      <c r="K63" s="155">
        <v>134</v>
      </c>
      <c r="L63" s="155">
        <v>134</v>
      </c>
      <c r="M63" s="155">
        <v>148</v>
      </c>
      <c r="N63" s="155">
        <v>149</v>
      </c>
    </row>
    <row r="64" spans="1:14" s="164" customFormat="1" ht="12.75" x14ac:dyDescent="0.2">
      <c r="A64" s="154" t="s">
        <v>114</v>
      </c>
      <c r="B64" s="155">
        <v>15</v>
      </c>
      <c r="C64" s="155">
        <v>21</v>
      </c>
      <c r="D64" s="155">
        <v>27</v>
      </c>
      <c r="E64" s="155">
        <v>35</v>
      </c>
      <c r="F64" s="155">
        <v>35</v>
      </c>
      <c r="G64" s="155">
        <v>39</v>
      </c>
      <c r="H64" s="155">
        <v>42</v>
      </c>
      <c r="I64" s="155">
        <v>43</v>
      </c>
      <c r="J64" s="155">
        <v>44</v>
      </c>
      <c r="K64" s="155">
        <v>46</v>
      </c>
      <c r="L64" s="155">
        <v>57</v>
      </c>
      <c r="M64" s="155">
        <v>61</v>
      </c>
      <c r="N64" s="155">
        <v>69</v>
      </c>
    </row>
    <row r="65" spans="1:14" s="164" customFormat="1" ht="12.75" x14ac:dyDescent="0.2">
      <c r="A65" s="154" t="s">
        <v>115</v>
      </c>
      <c r="B65" s="155">
        <v>25</v>
      </c>
      <c r="C65" s="155">
        <v>27</v>
      </c>
      <c r="D65" s="155">
        <v>27</v>
      </c>
      <c r="E65" s="155">
        <v>33</v>
      </c>
      <c r="F65" s="155">
        <v>31</v>
      </c>
      <c r="G65" s="155">
        <v>36</v>
      </c>
      <c r="H65" s="155">
        <v>38</v>
      </c>
      <c r="I65" s="155">
        <v>42</v>
      </c>
      <c r="J65" s="155">
        <v>48</v>
      </c>
      <c r="K65" s="155">
        <v>46</v>
      </c>
      <c r="L65" s="155">
        <v>54</v>
      </c>
      <c r="M65" s="155">
        <v>55</v>
      </c>
      <c r="N65" s="155">
        <v>56</v>
      </c>
    </row>
    <row r="66" spans="1:14" s="164" customFormat="1" ht="12.75" x14ac:dyDescent="0.2">
      <c r="A66" s="154" t="s">
        <v>116</v>
      </c>
      <c r="B66" s="155">
        <v>517</v>
      </c>
      <c r="C66" s="155">
        <v>530</v>
      </c>
      <c r="D66" s="155">
        <v>528</v>
      </c>
      <c r="E66" s="155">
        <v>532</v>
      </c>
      <c r="F66" s="155">
        <v>540</v>
      </c>
      <c r="G66" s="155">
        <v>545</v>
      </c>
      <c r="H66" s="155">
        <v>551</v>
      </c>
      <c r="I66" s="155">
        <v>552</v>
      </c>
      <c r="J66" s="155">
        <v>550</v>
      </c>
      <c r="K66" s="155">
        <v>546</v>
      </c>
      <c r="L66" s="155">
        <v>547</v>
      </c>
      <c r="M66" s="155">
        <v>546</v>
      </c>
      <c r="N66" s="155">
        <v>562</v>
      </c>
    </row>
    <row r="67" spans="1:14" s="164" customFormat="1" ht="12.75" x14ac:dyDescent="0.2">
      <c r="A67" s="154" t="s">
        <v>263</v>
      </c>
      <c r="B67" s="155"/>
      <c r="C67" s="155"/>
      <c r="D67" s="155"/>
      <c r="E67" s="155"/>
      <c r="F67" s="155"/>
      <c r="G67" s="155"/>
      <c r="H67" s="155"/>
      <c r="I67" s="155"/>
      <c r="J67" s="155"/>
      <c r="K67" s="155"/>
      <c r="L67" s="155"/>
      <c r="M67" s="155"/>
      <c r="N67" s="155">
        <v>350</v>
      </c>
    </row>
    <row r="68" spans="1:14" s="164" customFormat="1" ht="12.75" x14ac:dyDescent="0.2">
      <c r="A68" s="152" t="s">
        <v>117</v>
      </c>
      <c r="B68" s="153">
        <v>11669</v>
      </c>
      <c r="C68" s="153">
        <v>12544</v>
      </c>
      <c r="D68" s="153">
        <v>13507</v>
      </c>
      <c r="E68" s="153">
        <v>14762</v>
      </c>
      <c r="F68" s="153">
        <v>16441</v>
      </c>
      <c r="G68" s="153">
        <v>16398</v>
      </c>
      <c r="H68" s="153">
        <v>16902</v>
      </c>
      <c r="I68" s="153">
        <v>17624</v>
      </c>
      <c r="J68" s="153">
        <v>17558</v>
      </c>
      <c r="K68" s="153">
        <v>18034</v>
      </c>
      <c r="L68" s="153">
        <v>19413</v>
      </c>
      <c r="M68" s="153">
        <v>21658</v>
      </c>
      <c r="N68" s="153">
        <v>28523</v>
      </c>
    </row>
    <row r="69" spans="1:14" s="164" customFormat="1" ht="12.75" x14ac:dyDescent="0.2">
      <c r="A69" s="154" t="s">
        <v>118</v>
      </c>
      <c r="B69" s="155">
        <v>3192</v>
      </c>
      <c r="C69" s="155">
        <v>3497</v>
      </c>
      <c r="D69" s="155">
        <v>3561</v>
      </c>
      <c r="E69" s="155">
        <v>3740</v>
      </c>
      <c r="F69" s="155">
        <v>3832</v>
      </c>
      <c r="G69" s="155">
        <v>3618</v>
      </c>
      <c r="H69" s="155">
        <v>3661</v>
      </c>
      <c r="I69" s="155">
        <v>3393</v>
      </c>
      <c r="J69" s="155">
        <v>3332</v>
      </c>
      <c r="K69" s="155">
        <v>3257</v>
      </c>
      <c r="L69" s="155">
        <v>3340</v>
      </c>
      <c r="M69" s="155">
        <v>3391</v>
      </c>
      <c r="N69" s="155">
        <v>3453</v>
      </c>
    </row>
    <row r="70" spans="1:14" s="164" customFormat="1" ht="12.75" x14ac:dyDescent="0.2">
      <c r="A70" s="154" t="s">
        <v>255</v>
      </c>
      <c r="B70" s="155"/>
      <c r="C70" s="155"/>
      <c r="D70" s="155"/>
      <c r="E70" s="155"/>
      <c r="F70" s="155"/>
      <c r="G70" s="155"/>
      <c r="H70" s="155"/>
      <c r="I70" s="155">
        <v>486</v>
      </c>
      <c r="J70" s="155">
        <v>548</v>
      </c>
      <c r="K70" s="155">
        <v>593</v>
      </c>
      <c r="L70" s="155">
        <v>689</v>
      </c>
      <c r="M70" s="155">
        <v>751</v>
      </c>
      <c r="N70" s="155">
        <v>857</v>
      </c>
    </row>
    <row r="71" spans="1:14" s="164" customFormat="1" ht="12.75" x14ac:dyDescent="0.2">
      <c r="A71" s="154" t="s">
        <v>119</v>
      </c>
      <c r="B71" s="155"/>
      <c r="C71" s="155"/>
      <c r="D71" s="155"/>
      <c r="E71" s="155"/>
      <c r="F71" s="155"/>
      <c r="G71" s="155"/>
      <c r="H71" s="155"/>
      <c r="I71" s="155">
        <v>122</v>
      </c>
      <c r="J71" s="155">
        <v>156</v>
      </c>
      <c r="K71" s="155">
        <v>161</v>
      </c>
      <c r="L71" s="155">
        <v>198</v>
      </c>
      <c r="M71" s="155">
        <v>223</v>
      </c>
      <c r="N71" s="155">
        <v>306</v>
      </c>
    </row>
    <row r="72" spans="1:14" s="164" customFormat="1" ht="12.75" x14ac:dyDescent="0.2">
      <c r="A72" s="154" t="s">
        <v>245</v>
      </c>
      <c r="B72" s="155"/>
      <c r="C72" s="155"/>
      <c r="D72" s="155"/>
      <c r="E72" s="155"/>
      <c r="F72" s="155"/>
      <c r="G72" s="155"/>
      <c r="H72" s="155"/>
      <c r="I72" s="155"/>
      <c r="J72" s="155"/>
      <c r="K72" s="155"/>
      <c r="L72" s="155">
        <v>29</v>
      </c>
      <c r="M72" s="155">
        <v>68</v>
      </c>
      <c r="N72" s="155">
        <v>88</v>
      </c>
    </row>
    <row r="73" spans="1:14" s="164" customFormat="1" ht="12.75" x14ac:dyDescent="0.2">
      <c r="A73" s="154" t="s">
        <v>120</v>
      </c>
      <c r="B73" s="155">
        <v>894</v>
      </c>
      <c r="C73" s="155">
        <v>910</v>
      </c>
      <c r="D73" s="155">
        <v>925</v>
      </c>
      <c r="E73" s="155">
        <v>972</v>
      </c>
      <c r="F73" s="155">
        <v>983</v>
      </c>
      <c r="G73" s="155">
        <v>1008</v>
      </c>
      <c r="H73" s="155">
        <v>1025</v>
      </c>
      <c r="I73" s="155">
        <v>1067</v>
      </c>
      <c r="J73" s="155">
        <v>1099</v>
      </c>
      <c r="K73" s="155">
        <v>1125</v>
      </c>
      <c r="L73" s="155">
        <v>1179</v>
      </c>
      <c r="M73" s="155">
        <v>1188</v>
      </c>
      <c r="N73" s="155"/>
    </row>
    <row r="74" spans="1:14" s="164" customFormat="1" ht="12.75" x14ac:dyDescent="0.2">
      <c r="A74" s="154" t="s">
        <v>121</v>
      </c>
      <c r="B74" s="155">
        <v>165</v>
      </c>
      <c r="C74" s="155">
        <v>169</v>
      </c>
      <c r="D74" s="155">
        <v>171</v>
      </c>
      <c r="E74" s="155">
        <v>173</v>
      </c>
      <c r="F74" s="155">
        <v>170</v>
      </c>
      <c r="G74" s="155">
        <v>163</v>
      </c>
      <c r="H74" s="155">
        <v>174</v>
      </c>
      <c r="I74" s="155">
        <v>159</v>
      </c>
      <c r="J74" s="155">
        <v>171</v>
      </c>
      <c r="K74" s="155">
        <v>167</v>
      </c>
      <c r="L74" s="155">
        <v>187</v>
      </c>
      <c r="M74" s="155">
        <v>203</v>
      </c>
      <c r="N74" s="155">
        <v>275</v>
      </c>
    </row>
    <row r="75" spans="1:14" s="164" customFormat="1" ht="12.75" x14ac:dyDescent="0.2">
      <c r="A75" s="154" t="s">
        <v>122</v>
      </c>
      <c r="B75" s="155">
        <v>443</v>
      </c>
      <c r="C75" s="155">
        <v>490</v>
      </c>
      <c r="D75" s="155">
        <v>523</v>
      </c>
      <c r="E75" s="155">
        <v>527</v>
      </c>
      <c r="F75" s="155">
        <v>526</v>
      </c>
      <c r="G75" s="155">
        <v>584</v>
      </c>
      <c r="H75" s="155">
        <v>615</v>
      </c>
      <c r="I75" s="155">
        <v>635</v>
      </c>
      <c r="J75" s="155">
        <v>627</v>
      </c>
      <c r="K75" s="155">
        <v>655</v>
      </c>
      <c r="L75" s="155">
        <v>700</v>
      </c>
      <c r="M75" s="155">
        <v>769</v>
      </c>
      <c r="N75" s="155">
        <v>884</v>
      </c>
    </row>
    <row r="76" spans="1:14" s="164" customFormat="1" ht="12.75" x14ac:dyDescent="0.2">
      <c r="A76" s="154" t="s">
        <v>123</v>
      </c>
      <c r="B76" s="155">
        <v>6735</v>
      </c>
      <c r="C76" s="155">
        <v>7184</v>
      </c>
      <c r="D76" s="155">
        <v>7955</v>
      </c>
      <c r="E76" s="155">
        <v>8936</v>
      </c>
      <c r="F76" s="155">
        <v>10488</v>
      </c>
      <c r="G76" s="155">
        <v>10542</v>
      </c>
      <c r="H76" s="155">
        <v>10887</v>
      </c>
      <c r="I76" s="155">
        <v>11154</v>
      </c>
      <c r="J76" s="155">
        <v>11000</v>
      </c>
      <c r="K76" s="155">
        <v>11426</v>
      </c>
      <c r="L76" s="155">
        <v>12435</v>
      </c>
      <c r="M76" s="155">
        <v>14372</v>
      </c>
      <c r="N76" s="155">
        <v>16227</v>
      </c>
    </row>
    <row r="77" spans="1:14" s="164" customFormat="1" ht="12.75" x14ac:dyDescent="0.2">
      <c r="A77" s="154" t="s">
        <v>124</v>
      </c>
      <c r="B77" s="155">
        <v>5</v>
      </c>
      <c r="C77" s="155">
        <v>5</v>
      </c>
      <c r="D77" s="155">
        <v>5</v>
      </c>
      <c r="E77" s="155">
        <v>4</v>
      </c>
      <c r="F77" s="155">
        <v>4</v>
      </c>
      <c r="G77" s="155">
        <v>5</v>
      </c>
      <c r="H77" s="155">
        <v>5</v>
      </c>
      <c r="I77" s="155">
        <v>5</v>
      </c>
      <c r="J77" s="155">
        <v>4</v>
      </c>
      <c r="K77" s="155">
        <v>5</v>
      </c>
      <c r="L77" s="155">
        <v>5</v>
      </c>
      <c r="M77" s="155">
        <v>5</v>
      </c>
      <c r="N77" s="155">
        <v>4</v>
      </c>
    </row>
    <row r="78" spans="1:14" s="164" customFormat="1" ht="12.75" x14ac:dyDescent="0.2">
      <c r="A78" s="154" t="s">
        <v>125</v>
      </c>
      <c r="B78" s="155">
        <v>22</v>
      </c>
      <c r="C78" s="155">
        <v>25</v>
      </c>
      <c r="D78" s="155">
        <v>28</v>
      </c>
      <c r="E78" s="155">
        <v>30</v>
      </c>
      <c r="F78" s="155">
        <v>31</v>
      </c>
      <c r="G78" s="155">
        <v>34</v>
      </c>
      <c r="H78" s="155">
        <v>35</v>
      </c>
      <c r="I78" s="155">
        <v>34</v>
      </c>
      <c r="J78" s="155">
        <v>33</v>
      </c>
      <c r="K78" s="155">
        <v>32</v>
      </c>
      <c r="L78" s="155">
        <v>34</v>
      </c>
      <c r="M78" s="155">
        <v>34</v>
      </c>
      <c r="N78" s="155">
        <v>37</v>
      </c>
    </row>
    <row r="79" spans="1:14" s="164" customFormat="1" ht="12.75" x14ac:dyDescent="0.2">
      <c r="A79" s="154" t="s">
        <v>126</v>
      </c>
      <c r="B79" s="155">
        <v>213</v>
      </c>
      <c r="C79" s="155">
        <v>264</v>
      </c>
      <c r="D79" s="155">
        <v>339</v>
      </c>
      <c r="E79" s="155">
        <v>380</v>
      </c>
      <c r="F79" s="155">
        <v>407</v>
      </c>
      <c r="G79" s="155">
        <v>444</v>
      </c>
      <c r="H79" s="155">
        <v>500</v>
      </c>
      <c r="I79" s="155">
        <v>569</v>
      </c>
      <c r="J79" s="155">
        <v>588</v>
      </c>
      <c r="K79" s="155">
        <v>613</v>
      </c>
      <c r="L79" s="155">
        <v>617</v>
      </c>
      <c r="M79" s="155">
        <v>654</v>
      </c>
      <c r="N79" s="155"/>
    </row>
    <row r="80" spans="1:14" s="164" customFormat="1" ht="12.75" x14ac:dyDescent="0.2">
      <c r="A80" s="154" t="s">
        <v>264</v>
      </c>
      <c r="B80" s="155"/>
      <c r="C80" s="155"/>
      <c r="D80" s="155"/>
      <c r="E80" s="155"/>
      <c r="F80" s="155"/>
      <c r="G80" s="155"/>
      <c r="H80" s="155"/>
      <c r="I80" s="155"/>
      <c r="J80" s="155"/>
      <c r="K80" s="155"/>
      <c r="L80" s="155"/>
      <c r="M80" s="155"/>
      <c r="N80" s="155">
        <v>124</v>
      </c>
    </row>
    <row r="81" spans="1:14" s="164" customFormat="1" ht="12.75" x14ac:dyDescent="0.2">
      <c r="A81" s="154" t="s">
        <v>265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>
        <v>6268</v>
      </c>
    </row>
    <row r="82" spans="1:14" s="164" customFormat="1" ht="12.75" x14ac:dyDescent="0.2">
      <c r="A82" s="152" t="s">
        <v>256</v>
      </c>
      <c r="B82" s="153">
        <v>18587</v>
      </c>
      <c r="C82" s="153">
        <v>19470</v>
      </c>
      <c r="D82" s="153">
        <v>20592</v>
      </c>
      <c r="E82" s="153">
        <v>21848</v>
      </c>
      <c r="F82" s="153">
        <v>22621</v>
      </c>
      <c r="G82" s="153">
        <v>22964</v>
      </c>
      <c r="H82" s="153">
        <v>24062</v>
      </c>
      <c r="I82" s="153">
        <v>25271</v>
      </c>
      <c r="J82" s="153">
        <v>26997</v>
      </c>
      <c r="K82" s="153">
        <v>28157</v>
      </c>
      <c r="L82" s="153">
        <v>29196</v>
      </c>
      <c r="M82" s="153">
        <v>29355</v>
      </c>
      <c r="N82" s="153">
        <v>29807</v>
      </c>
    </row>
    <row r="83" spans="1:14" s="164" customFormat="1" ht="12.75" x14ac:dyDescent="0.2">
      <c r="A83" s="154" t="s">
        <v>127</v>
      </c>
      <c r="B83" s="155">
        <v>194</v>
      </c>
      <c r="C83" s="155">
        <v>209</v>
      </c>
      <c r="D83" s="155">
        <v>247</v>
      </c>
      <c r="E83" s="155">
        <v>275</v>
      </c>
      <c r="F83" s="155">
        <v>288</v>
      </c>
      <c r="G83" s="155">
        <v>292</v>
      </c>
      <c r="H83" s="155">
        <v>282</v>
      </c>
      <c r="I83" s="155">
        <v>285</v>
      </c>
      <c r="J83" s="155">
        <v>287</v>
      </c>
      <c r="K83" s="155">
        <v>295</v>
      </c>
      <c r="L83" s="155">
        <v>301</v>
      </c>
      <c r="M83" s="155">
        <v>307</v>
      </c>
      <c r="N83" s="155">
        <v>338</v>
      </c>
    </row>
    <row r="84" spans="1:14" s="164" customFormat="1" ht="12.75" x14ac:dyDescent="0.2">
      <c r="A84" s="154" t="s">
        <v>128</v>
      </c>
      <c r="B84" s="155">
        <v>2769</v>
      </c>
      <c r="C84" s="155">
        <v>2799</v>
      </c>
      <c r="D84" s="155">
        <v>2904</v>
      </c>
      <c r="E84" s="155">
        <v>2931</v>
      </c>
      <c r="F84" s="155">
        <v>2947</v>
      </c>
      <c r="G84" s="155">
        <v>2927</v>
      </c>
      <c r="H84" s="155">
        <v>2934</v>
      </c>
      <c r="I84" s="155">
        <v>2943</v>
      </c>
      <c r="J84" s="155">
        <v>2925</v>
      </c>
      <c r="K84" s="155">
        <v>3119</v>
      </c>
      <c r="L84" s="155">
        <v>3179</v>
      </c>
      <c r="M84" s="155">
        <v>3174</v>
      </c>
      <c r="N84" s="155">
        <v>3152</v>
      </c>
    </row>
    <row r="85" spans="1:14" s="164" customFormat="1" ht="12.75" x14ac:dyDescent="0.2">
      <c r="A85" s="154" t="s">
        <v>129</v>
      </c>
      <c r="B85" s="155">
        <v>650</v>
      </c>
      <c r="C85" s="155">
        <v>718</v>
      </c>
      <c r="D85" s="155">
        <v>728</v>
      </c>
      <c r="E85" s="155">
        <v>770</v>
      </c>
      <c r="F85" s="155">
        <v>852</v>
      </c>
      <c r="G85" s="155">
        <v>908</v>
      </c>
      <c r="H85" s="155">
        <v>934</v>
      </c>
      <c r="I85" s="155">
        <v>999</v>
      </c>
      <c r="J85" s="155">
        <v>1032</v>
      </c>
      <c r="K85" s="155">
        <v>1045</v>
      </c>
      <c r="L85" s="155">
        <v>1078</v>
      </c>
      <c r="M85" s="155">
        <v>1076</v>
      </c>
      <c r="N85" s="155">
        <v>1089</v>
      </c>
    </row>
    <row r="86" spans="1:14" s="164" customFormat="1" ht="12.75" x14ac:dyDescent="0.2">
      <c r="A86" s="154" t="s">
        <v>130</v>
      </c>
      <c r="B86" s="155">
        <v>11718</v>
      </c>
      <c r="C86" s="155">
        <v>12140</v>
      </c>
      <c r="D86" s="155">
        <v>12852</v>
      </c>
      <c r="E86" s="155">
        <v>13757</v>
      </c>
      <c r="F86" s="155">
        <v>14297</v>
      </c>
      <c r="G86" s="155">
        <v>14668</v>
      </c>
      <c r="H86" s="155">
        <v>15716</v>
      </c>
      <c r="I86" s="155">
        <v>16778</v>
      </c>
      <c r="J86" s="155">
        <v>18522</v>
      </c>
      <c r="K86" s="155">
        <v>19336</v>
      </c>
      <c r="L86" s="155">
        <v>20017</v>
      </c>
      <c r="M86" s="155">
        <v>20052</v>
      </c>
      <c r="N86" s="155">
        <v>20230</v>
      </c>
    </row>
    <row r="87" spans="1:14" s="164" customFormat="1" ht="12.75" x14ac:dyDescent="0.2">
      <c r="A87" s="154" t="s">
        <v>131</v>
      </c>
      <c r="B87" s="155">
        <v>74</v>
      </c>
      <c r="C87" s="155">
        <v>72</v>
      </c>
      <c r="D87" s="155">
        <v>74</v>
      </c>
      <c r="E87" s="155">
        <v>79</v>
      </c>
      <c r="F87" s="155">
        <v>78</v>
      </c>
      <c r="G87" s="155">
        <v>86</v>
      </c>
      <c r="H87" s="155">
        <v>85</v>
      </c>
      <c r="I87" s="155">
        <v>86</v>
      </c>
      <c r="J87" s="155"/>
      <c r="K87" s="155"/>
      <c r="L87" s="155"/>
      <c r="M87" s="155"/>
      <c r="N87" s="155"/>
    </row>
    <row r="88" spans="1:14" s="164" customFormat="1" ht="12.75" x14ac:dyDescent="0.2">
      <c r="A88" s="154" t="s">
        <v>257</v>
      </c>
      <c r="B88" s="155"/>
      <c r="C88" s="155"/>
      <c r="D88" s="155"/>
      <c r="E88" s="155"/>
      <c r="F88" s="155"/>
      <c r="G88" s="155"/>
      <c r="H88" s="155"/>
      <c r="I88" s="155"/>
      <c r="J88" s="155"/>
      <c r="K88" s="155"/>
      <c r="L88" s="155"/>
      <c r="M88" s="155">
        <v>27</v>
      </c>
      <c r="N88" s="155">
        <v>30</v>
      </c>
    </row>
    <row r="89" spans="1:14" s="164" customFormat="1" ht="12.75" x14ac:dyDescent="0.2">
      <c r="A89" s="154" t="s">
        <v>132</v>
      </c>
      <c r="B89" s="155">
        <v>2592</v>
      </c>
      <c r="C89" s="155">
        <v>2934</v>
      </c>
      <c r="D89" s="155">
        <v>3193</v>
      </c>
      <c r="E89" s="155">
        <v>3423</v>
      </c>
      <c r="F89" s="155">
        <v>3546</v>
      </c>
      <c r="G89" s="155">
        <v>3468</v>
      </c>
      <c r="H89" s="155">
        <v>3492</v>
      </c>
      <c r="I89" s="155">
        <v>3558</v>
      </c>
      <c r="J89" s="155">
        <v>3612</v>
      </c>
      <c r="K89" s="155">
        <v>3659</v>
      </c>
      <c r="L89" s="155">
        <v>3915</v>
      </c>
      <c r="M89" s="155">
        <v>4011</v>
      </c>
      <c r="N89" s="155">
        <v>4254</v>
      </c>
    </row>
    <row r="90" spans="1:14" s="164" customFormat="1" ht="12.75" x14ac:dyDescent="0.2">
      <c r="A90" s="154" t="s">
        <v>133</v>
      </c>
      <c r="B90" s="155">
        <v>590</v>
      </c>
      <c r="C90" s="155">
        <v>598</v>
      </c>
      <c r="D90" s="155">
        <v>594</v>
      </c>
      <c r="E90" s="155">
        <v>613</v>
      </c>
      <c r="F90" s="155">
        <v>613</v>
      </c>
      <c r="G90" s="155">
        <v>615</v>
      </c>
      <c r="H90" s="155">
        <v>619</v>
      </c>
      <c r="I90" s="155">
        <v>622</v>
      </c>
      <c r="J90" s="155">
        <v>619</v>
      </c>
      <c r="K90" s="155">
        <v>703</v>
      </c>
      <c r="L90" s="155">
        <v>706</v>
      </c>
      <c r="M90" s="155">
        <v>708</v>
      </c>
      <c r="N90" s="155">
        <v>714</v>
      </c>
    </row>
    <row r="91" spans="1:14" s="164" customFormat="1" ht="12.75" x14ac:dyDescent="0.2">
      <c r="A91" s="152" t="s">
        <v>134</v>
      </c>
      <c r="B91" s="153">
        <v>3527</v>
      </c>
      <c r="C91" s="153">
        <v>3531</v>
      </c>
      <c r="D91" s="153">
        <v>3776</v>
      </c>
      <c r="E91" s="153">
        <v>3834</v>
      </c>
      <c r="F91" s="153">
        <v>3894</v>
      </c>
      <c r="G91" s="153">
        <v>3909</v>
      </c>
      <c r="H91" s="153">
        <v>4139</v>
      </c>
      <c r="I91" s="153">
        <v>4307</v>
      </c>
      <c r="J91" s="153">
        <v>5102</v>
      </c>
      <c r="K91" s="153">
        <v>5360</v>
      </c>
      <c r="L91" s="153">
        <v>5437</v>
      </c>
      <c r="M91" s="153">
        <v>5622</v>
      </c>
      <c r="N91" s="153">
        <v>6094</v>
      </c>
    </row>
    <row r="92" spans="1:14" s="164" customFormat="1" ht="12.75" x14ac:dyDescent="0.2">
      <c r="A92" s="154" t="s">
        <v>135</v>
      </c>
      <c r="B92" s="155"/>
      <c r="C92" s="155"/>
      <c r="D92" s="155">
        <v>104</v>
      </c>
      <c r="E92" s="155">
        <v>105</v>
      </c>
      <c r="F92" s="155">
        <v>112</v>
      </c>
      <c r="G92" s="155"/>
      <c r="H92" s="155"/>
      <c r="I92" s="155"/>
      <c r="J92" s="155"/>
      <c r="K92" s="155"/>
      <c r="L92" s="155"/>
      <c r="M92" s="155"/>
      <c r="N92" s="155"/>
    </row>
    <row r="93" spans="1:14" s="164" customFormat="1" ht="12.75" x14ac:dyDescent="0.2">
      <c r="A93" s="154" t="s">
        <v>136</v>
      </c>
      <c r="B93" s="155"/>
      <c r="C93" s="155"/>
      <c r="D93" s="155">
        <v>56</v>
      </c>
      <c r="E93" s="155">
        <v>57</v>
      </c>
      <c r="F93" s="155">
        <v>55</v>
      </c>
      <c r="G93" s="155"/>
      <c r="H93" s="155"/>
      <c r="I93" s="155"/>
      <c r="J93" s="155"/>
      <c r="K93" s="155"/>
      <c r="L93" s="155"/>
      <c r="M93" s="155"/>
      <c r="N93" s="155"/>
    </row>
    <row r="94" spans="1:14" s="164" customFormat="1" ht="12.75" x14ac:dyDescent="0.2">
      <c r="A94" s="154" t="s">
        <v>137</v>
      </c>
      <c r="B94" s="155"/>
      <c r="C94" s="155"/>
      <c r="D94" s="155"/>
      <c r="E94" s="155"/>
      <c r="F94" s="155"/>
      <c r="G94" s="155"/>
      <c r="H94" s="155"/>
      <c r="I94" s="155"/>
      <c r="J94" s="155">
        <v>688</v>
      </c>
      <c r="K94" s="155">
        <v>747</v>
      </c>
      <c r="L94" s="155">
        <v>773</v>
      </c>
      <c r="M94" s="155">
        <v>771</v>
      </c>
      <c r="N94" s="155">
        <v>1178</v>
      </c>
    </row>
    <row r="95" spans="1:14" s="164" customFormat="1" ht="12.75" x14ac:dyDescent="0.2">
      <c r="A95" s="154" t="s">
        <v>138</v>
      </c>
      <c r="B95" s="155"/>
      <c r="C95" s="155"/>
      <c r="D95" s="155">
        <v>35</v>
      </c>
      <c r="E95" s="155">
        <v>35</v>
      </c>
      <c r="F95" s="155">
        <v>34</v>
      </c>
      <c r="G95" s="155"/>
      <c r="H95" s="155"/>
      <c r="I95" s="155"/>
      <c r="J95" s="155"/>
      <c r="K95" s="155"/>
      <c r="L95" s="155"/>
      <c r="M95" s="155"/>
      <c r="N95" s="155"/>
    </row>
    <row r="96" spans="1:14" s="164" customFormat="1" ht="12.75" x14ac:dyDescent="0.2">
      <c r="A96" s="154" t="s">
        <v>139</v>
      </c>
      <c r="B96" s="155"/>
      <c r="C96" s="155"/>
      <c r="D96" s="155">
        <v>18</v>
      </c>
      <c r="E96" s="155">
        <v>17</v>
      </c>
      <c r="F96" s="155">
        <v>19</v>
      </c>
      <c r="G96" s="155"/>
      <c r="H96" s="155"/>
      <c r="I96" s="155"/>
      <c r="J96" s="155"/>
      <c r="K96" s="155"/>
      <c r="L96" s="155"/>
      <c r="M96" s="155"/>
      <c r="N96" s="155"/>
    </row>
    <row r="97" spans="1:14" s="164" customFormat="1" ht="12.75" x14ac:dyDescent="0.2">
      <c r="A97" s="154" t="s">
        <v>140</v>
      </c>
      <c r="B97" s="155">
        <v>124</v>
      </c>
      <c r="C97" s="155">
        <v>121</v>
      </c>
      <c r="D97" s="155">
        <v>110</v>
      </c>
      <c r="E97" s="155">
        <v>107</v>
      </c>
      <c r="F97" s="155">
        <v>105</v>
      </c>
      <c r="G97" s="155"/>
      <c r="H97" s="155"/>
      <c r="I97" s="155"/>
      <c r="J97" s="155"/>
      <c r="K97" s="155"/>
      <c r="L97" s="155"/>
      <c r="M97" s="155"/>
      <c r="N97" s="155"/>
    </row>
    <row r="98" spans="1:14" s="164" customFormat="1" ht="12.75" x14ac:dyDescent="0.2">
      <c r="A98" s="154" t="s">
        <v>141</v>
      </c>
      <c r="B98" s="155">
        <v>86</v>
      </c>
      <c r="C98" s="155">
        <v>90</v>
      </c>
      <c r="D98" s="155">
        <v>87</v>
      </c>
      <c r="E98" s="155">
        <v>90</v>
      </c>
      <c r="F98" s="155">
        <v>86</v>
      </c>
      <c r="G98" s="155">
        <v>85</v>
      </c>
      <c r="H98" s="155">
        <v>85</v>
      </c>
      <c r="I98" s="155">
        <v>90</v>
      </c>
      <c r="J98" s="155">
        <v>88</v>
      </c>
      <c r="K98" s="155">
        <v>90</v>
      </c>
      <c r="L98" s="155">
        <v>88</v>
      </c>
      <c r="M98" s="155">
        <v>89</v>
      </c>
      <c r="N98" s="155">
        <v>88</v>
      </c>
    </row>
    <row r="99" spans="1:14" s="164" customFormat="1" ht="12.75" x14ac:dyDescent="0.2">
      <c r="A99" s="154" t="s">
        <v>142</v>
      </c>
      <c r="B99" s="155">
        <v>182</v>
      </c>
      <c r="C99" s="155">
        <v>182</v>
      </c>
      <c r="D99" s="155">
        <v>176</v>
      </c>
      <c r="E99" s="155">
        <v>179</v>
      </c>
      <c r="F99" s="155">
        <v>180</v>
      </c>
      <c r="G99" s="155">
        <v>186</v>
      </c>
      <c r="H99" s="155">
        <v>182</v>
      </c>
      <c r="I99" s="155">
        <v>169</v>
      </c>
      <c r="J99" s="155">
        <v>181</v>
      </c>
      <c r="K99" s="155">
        <v>187</v>
      </c>
      <c r="L99" s="155">
        <v>188</v>
      </c>
      <c r="M99" s="155">
        <v>184</v>
      </c>
      <c r="N99" s="155">
        <v>185</v>
      </c>
    </row>
    <row r="100" spans="1:14" s="164" customFormat="1" ht="12.75" x14ac:dyDescent="0.2">
      <c r="A100" s="154" t="s">
        <v>143</v>
      </c>
      <c r="B100" s="155">
        <v>128</v>
      </c>
      <c r="C100" s="155">
        <v>129</v>
      </c>
      <c r="D100" s="155">
        <v>121</v>
      </c>
      <c r="E100" s="155">
        <v>125</v>
      </c>
      <c r="F100" s="155">
        <v>128</v>
      </c>
      <c r="G100" s="155">
        <v>127</v>
      </c>
      <c r="H100" s="155">
        <v>130</v>
      </c>
      <c r="I100" s="155">
        <v>130</v>
      </c>
      <c r="J100" s="155">
        <v>130</v>
      </c>
      <c r="K100" s="155">
        <v>128</v>
      </c>
      <c r="L100" s="155">
        <v>132</v>
      </c>
      <c r="M100" s="155">
        <v>133</v>
      </c>
      <c r="N100" s="155">
        <v>134</v>
      </c>
    </row>
    <row r="101" spans="1:14" s="164" customFormat="1" ht="12.75" x14ac:dyDescent="0.2">
      <c r="A101" s="154" t="s">
        <v>144</v>
      </c>
      <c r="B101" s="155">
        <v>2965</v>
      </c>
      <c r="C101" s="155">
        <v>2968</v>
      </c>
      <c r="D101" s="155">
        <v>3022</v>
      </c>
      <c r="E101" s="155">
        <v>3075</v>
      </c>
      <c r="F101" s="155">
        <v>3126</v>
      </c>
      <c r="G101" s="155">
        <v>3169</v>
      </c>
      <c r="H101" s="155">
        <v>3358</v>
      </c>
      <c r="I101" s="155">
        <v>3509</v>
      </c>
      <c r="J101" s="155">
        <v>3588</v>
      </c>
      <c r="K101" s="155">
        <v>3770</v>
      </c>
      <c r="L101" s="155">
        <v>3810</v>
      </c>
      <c r="M101" s="155">
        <v>4004</v>
      </c>
      <c r="N101" s="155">
        <v>4060</v>
      </c>
    </row>
    <row r="102" spans="1:14" s="164" customFormat="1" ht="12.75" x14ac:dyDescent="0.2">
      <c r="A102" s="154" t="s">
        <v>145</v>
      </c>
      <c r="B102" s="155">
        <v>42</v>
      </c>
      <c r="C102" s="155">
        <v>41</v>
      </c>
      <c r="D102" s="155">
        <v>47</v>
      </c>
      <c r="E102" s="155">
        <v>44</v>
      </c>
      <c r="F102" s="155">
        <v>49</v>
      </c>
      <c r="G102" s="155">
        <v>49</v>
      </c>
      <c r="H102" s="155">
        <v>47</v>
      </c>
      <c r="I102" s="155">
        <v>47</v>
      </c>
      <c r="J102" s="155">
        <v>48</v>
      </c>
      <c r="K102" s="155">
        <v>46</v>
      </c>
      <c r="L102" s="155">
        <v>49</v>
      </c>
      <c r="M102" s="155">
        <v>50</v>
      </c>
      <c r="N102" s="155">
        <v>45</v>
      </c>
    </row>
    <row r="103" spans="1:14" s="164" customFormat="1" ht="12.75" x14ac:dyDescent="0.2">
      <c r="A103" s="154" t="s">
        <v>146</v>
      </c>
      <c r="B103" s="155"/>
      <c r="C103" s="155"/>
      <c r="D103" s="155"/>
      <c r="E103" s="155"/>
      <c r="F103" s="155"/>
      <c r="G103" s="155">
        <v>293</v>
      </c>
      <c r="H103" s="155">
        <v>303</v>
      </c>
      <c r="I103" s="155">
        <v>302</v>
      </c>
      <c r="J103" s="155">
        <v>313</v>
      </c>
      <c r="K103" s="155">
        <v>323</v>
      </c>
      <c r="L103" s="155">
        <v>320</v>
      </c>
      <c r="M103" s="155">
        <v>313</v>
      </c>
      <c r="N103" s="155">
        <v>326</v>
      </c>
    </row>
    <row r="104" spans="1:14" s="164" customFormat="1" ht="12.75" x14ac:dyDescent="0.2">
      <c r="A104" s="154" t="s">
        <v>147</v>
      </c>
      <c r="B104" s="155"/>
      <c r="C104" s="155"/>
      <c r="D104" s="155"/>
      <c r="E104" s="155"/>
      <c r="F104" s="155"/>
      <c r="G104" s="155"/>
      <c r="H104" s="155">
        <v>34</v>
      </c>
      <c r="I104" s="155">
        <v>60</v>
      </c>
      <c r="J104" s="155">
        <v>66</v>
      </c>
      <c r="K104" s="155">
        <v>69</v>
      </c>
      <c r="L104" s="155">
        <v>77</v>
      </c>
      <c r="M104" s="155">
        <v>78</v>
      </c>
      <c r="N104" s="155">
        <v>78</v>
      </c>
    </row>
    <row r="105" spans="1:14" s="164" customFormat="1" ht="12.75" x14ac:dyDescent="0.2">
      <c r="A105" s="152" t="s">
        <v>148</v>
      </c>
      <c r="B105" s="153">
        <v>6807</v>
      </c>
      <c r="C105" s="153">
        <v>6738</v>
      </c>
      <c r="D105" s="153">
        <v>7568</v>
      </c>
      <c r="E105" s="153">
        <v>7903</v>
      </c>
      <c r="F105" s="153">
        <v>7836</v>
      </c>
      <c r="G105" s="153">
        <v>8131</v>
      </c>
      <c r="H105" s="153">
        <v>8176</v>
      </c>
      <c r="I105" s="153">
        <v>8241</v>
      </c>
      <c r="J105" s="153">
        <v>8218</v>
      </c>
      <c r="K105" s="153">
        <v>8466</v>
      </c>
      <c r="L105" s="153">
        <v>8613</v>
      </c>
      <c r="M105" s="153">
        <v>8454</v>
      </c>
      <c r="N105" s="153">
        <v>8532</v>
      </c>
    </row>
    <row r="106" spans="1:14" s="164" customFormat="1" ht="12.75" x14ac:dyDescent="0.2">
      <c r="A106" s="154" t="s">
        <v>149</v>
      </c>
      <c r="B106" s="155">
        <v>514</v>
      </c>
      <c r="C106" s="155">
        <v>503</v>
      </c>
      <c r="D106" s="155">
        <v>519</v>
      </c>
      <c r="E106" s="155">
        <v>525</v>
      </c>
      <c r="F106" s="155">
        <v>585</v>
      </c>
      <c r="G106" s="155">
        <v>625</v>
      </c>
      <c r="H106" s="155">
        <v>610</v>
      </c>
      <c r="I106" s="155">
        <v>613</v>
      </c>
      <c r="J106" s="155">
        <v>621</v>
      </c>
      <c r="K106" s="155">
        <v>636</v>
      </c>
      <c r="L106" s="155">
        <v>631</v>
      </c>
      <c r="M106" s="155">
        <v>613</v>
      </c>
      <c r="N106" s="155">
        <v>585</v>
      </c>
    </row>
    <row r="107" spans="1:14" s="164" customFormat="1" ht="12.75" x14ac:dyDescent="0.2">
      <c r="A107" s="154" t="s">
        <v>150</v>
      </c>
      <c r="B107" s="155">
        <v>408</v>
      </c>
      <c r="C107" s="155">
        <v>383</v>
      </c>
      <c r="D107" s="155">
        <v>360</v>
      </c>
      <c r="E107" s="155">
        <v>348</v>
      </c>
      <c r="F107" s="155">
        <v>267</v>
      </c>
      <c r="G107" s="155">
        <v>243</v>
      </c>
      <c r="H107" s="155">
        <v>228</v>
      </c>
      <c r="I107" s="155">
        <v>224</v>
      </c>
      <c r="J107" s="155">
        <v>228</v>
      </c>
      <c r="K107" s="155">
        <v>222</v>
      </c>
      <c r="L107" s="155">
        <v>226</v>
      </c>
      <c r="M107" s="155">
        <v>227</v>
      </c>
      <c r="N107" s="155">
        <v>196</v>
      </c>
    </row>
    <row r="108" spans="1:14" s="164" customFormat="1" ht="12.75" x14ac:dyDescent="0.2">
      <c r="A108" s="154" t="s">
        <v>151</v>
      </c>
      <c r="B108" s="155">
        <v>71</v>
      </c>
      <c r="C108" s="155">
        <v>71</v>
      </c>
      <c r="D108" s="155">
        <v>84</v>
      </c>
      <c r="E108" s="155">
        <v>88</v>
      </c>
      <c r="F108" s="155">
        <v>88</v>
      </c>
      <c r="G108" s="155">
        <v>88</v>
      </c>
      <c r="H108" s="155">
        <v>90</v>
      </c>
      <c r="I108" s="155">
        <v>90</v>
      </c>
      <c r="J108" s="155">
        <v>88</v>
      </c>
      <c r="K108" s="155">
        <v>90</v>
      </c>
      <c r="L108" s="155">
        <v>89</v>
      </c>
      <c r="M108" s="155">
        <v>91</v>
      </c>
      <c r="N108" s="155">
        <v>88</v>
      </c>
    </row>
    <row r="109" spans="1:14" s="164" customFormat="1" ht="12.75" x14ac:dyDescent="0.2">
      <c r="A109" s="154" t="s">
        <v>152</v>
      </c>
      <c r="B109" s="155">
        <v>356</v>
      </c>
      <c r="C109" s="155">
        <v>342</v>
      </c>
      <c r="D109" s="155">
        <v>324</v>
      </c>
      <c r="E109" s="155">
        <v>333</v>
      </c>
      <c r="F109" s="155">
        <v>330</v>
      </c>
      <c r="G109" s="155">
        <v>333</v>
      </c>
      <c r="H109" s="155">
        <v>345</v>
      </c>
      <c r="I109" s="155">
        <v>338</v>
      </c>
      <c r="J109" s="155">
        <v>333</v>
      </c>
      <c r="K109" s="155">
        <v>325</v>
      </c>
      <c r="L109" s="155">
        <v>330</v>
      </c>
      <c r="M109" s="155">
        <v>332</v>
      </c>
      <c r="N109" s="155">
        <v>325</v>
      </c>
    </row>
    <row r="110" spans="1:14" s="164" customFormat="1" ht="12.75" x14ac:dyDescent="0.2">
      <c r="A110" s="154" t="s">
        <v>153</v>
      </c>
      <c r="B110" s="155">
        <v>352</v>
      </c>
      <c r="C110" s="155">
        <v>362</v>
      </c>
      <c r="D110" s="155">
        <v>375</v>
      </c>
      <c r="E110" s="155">
        <v>386</v>
      </c>
      <c r="F110" s="155">
        <v>378</v>
      </c>
      <c r="G110" s="155">
        <v>362</v>
      </c>
      <c r="H110" s="155">
        <v>359</v>
      </c>
      <c r="I110" s="155">
        <v>370</v>
      </c>
      <c r="J110" s="155">
        <v>367</v>
      </c>
      <c r="K110" s="155">
        <v>368</v>
      </c>
      <c r="L110" s="155">
        <v>376</v>
      </c>
      <c r="M110" s="155">
        <v>373</v>
      </c>
      <c r="N110" s="155">
        <v>371</v>
      </c>
    </row>
    <row r="111" spans="1:14" s="164" customFormat="1" ht="12.75" x14ac:dyDescent="0.2">
      <c r="A111" s="154" t="s">
        <v>154</v>
      </c>
      <c r="B111" s="155">
        <v>545</v>
      </c>
      <c r="C111" s="155">
        <v>553</v>
      </c>
      <c r="D111" s="155">
        <v>547</v>
      </c>
      <c r="E111" s="155">
        <v>559</v>
      </c>
      <c r="F111" s="155">
        <v>568</v>
      </c>
      <c r="G111" s="155">
        <v>555</v>
      </c>
      <c r="H111" s="155">
        <v>538</v>
      </c>
      <c r="I111" s="155">
        <v>552</v>
      </c>
      <c r="J111" s="155">
        <v>562</v>
      </c>
      <c r="K111" s="155">
        <v>569</v>
      </c>
      <c r="L111" s="155">
        <v>577</v>
      </c>
      <c r="M111" s="155">
        <v>564</v>
      </c>
      <c r="N111" s="155">
        <v>545</v>
      </c>
    </row>
    <row r="112" spans="1:14" s="164" customFormat="1" ht="12.75" x14ac:dyDescent="0.2">
      <c r="A112" s="154" t="s">
        <v>155</v>
      </c>
      <c r="B112" s="155">
        <v>3461</v>
      </c>
      <c r="C112" s="155">
        <v>3421</v>
      </c>
      <c r="D112" s="155">
        <v>4187</v>
      </c>
      <c r="E112" s="155">
        <v>4389</v>
      </c>
      <c r="F112" s="155">
        <v>4345</v>
      </c>
      <c r="G112" s="155">
        <v>4621</v>
      </c>
      <c r="H112" s="155">
        <v>4644</v>
      </c>
      <c r="I112" s="155">
        <v>4668</v>
      </c>
      <c r="J112" s="155">
        <v>4651</v>
      </c>
      <c r="K112" s="155">
        <v>4837</v>
      </c>
      <c r="L112" s="155">
        <v>4929</v>
      </c>
      <c r="M112" s="155">
        <v>4814</v>
      </c>
      <c r="N112" s="155">
        <v>4947</v>
      </c>
    </row>
    <row r="113" spans="1:14" s="164" customFormat="1" ht="12.75" x14ac:dyDescent="0.2">
      <c r="A113" s="154" t="s">
        <v>156</v>
      </c>
      <c r="B113" s="155">
        <v>214</v>
      </c>
      <c r="C113" s="155">
        <v>218</v>
      </c>
      <c r="D113" s="155">
        <v>217</v>
      </c>
      <c r="E113" s="155">
        <v>246</v>
      </c>
      <c r="F113" s="155">
        <v>245</v>
      </c>
      <c r="G113" s="155">
        <v>251</v>
      </c>
      <c r="H113" s="155">
        <v>249</v>
      </c>
      <c r="I113" s="155">
        <v>262</v>
      </c>
      <c r="J113" s="155">
        <v>257</v>
      </c>
      <c r="K113" s="155">
        <v>256</v>
      </c>
      <c r="L113" s="155">
        <v>263</v>
      </c>
      <c r="M113" s="155">
        <v>266</v>
      </c>
      <c r="N113" s="155">
        <v>266</v>
      </c>
    </row>
    <row r="114" spans="1:14" s="164" customFormat="1" ht="12.75" x14ac:dyDescent="0.2">
      <c r="A114" s="154" t="s">
        <v>157</v>
      </c>
      <c r="B114" s="155">
        <v>149</v>
      </c>
      <c r="C114" s="155">
        <v>155</v>
      </c>
      <c r="D114" s="155">
        <v>160</v>
      </c>
      <c r="E114" s="155">
        <v>185</v>
      </c>
      <c r="F114" s="155">
        <v>180</v>
      </c>
      <c r="G114" s="155">
        <v>177</v>
      </c>
      <c r="H114" s="155">
        <v>176</v>
      </c>
      <c r="I114" s="155">
        <v>186</v>
      </c>
      <c r="J114" s="155">
        <v>184</v>
      </c>
      <c r="K114" s="155">
        <v>194</v>
      </c>
      <c r="L114" s="155">
        <v>200</v>
      </c>
      <c r="M114" s="155">
        <v>190</v>
      </c>
      <c r="N114" s="155">
        <v>193</v>
      </c>
    </row>
    <row r="115" spans="1:14" s="164" customFormat="1" ht="12.75" x14ac:dyDescent="0.2">
      <c r="A115" s="154" t="s">
        <v>158</v>
      </c>
      <c r="B115" s="155">
        <v>30</v>
      </c>
      <c r="C115" s="155">
        <v>28</v>
      </c>
      <c r="D115" s="155">
        <v>25</v>
      </c>
      <c r="E115" s="155">
        <v>26</v>
      </c>
      <c r="F115" s="155">
        <v>27</v>
      </c>
      <c r="G115" s="155">
        <v>26</v>
      </c>
      <c r="H115" s="155">
        <v>35</v>
      </c>
      <c r="I115" s="155">
        <v>37</v>
      </c>
      <c r="J115" s="155">
        <v>40</v>
      </c>
      <c r="K115" s="155">
        <v>55</v>
      </c>
      <c r="L115" s="155">
        <v>55</v>
      </c>
      <c r="M115" s="155">
        <v>55</v>
      </c>
      <c r="N115" s="155">
        <v>56</v>
      </c>
    </row>
    <row r="116" spans="1:14" s="164" customFormat="1" ht="12.75" x14ac:dyDescent="0.2">
      <c r="A116" s="154" t="s">
        <v>159</v>
      </c>
      <c r="B116" s="155">
        <v>128</v>
      </c>
      <c r="C116" s="155">
        <v>124</v>
      </c>
      <c r="D116" s="155">
        <v>130</v>
      </c>
      <c r="E116" s="155">
        <v>129</v>
      </c>
      <c r="F116" s="155">
        <v>132</v>
      </c>
      <c r="G116" s="155">
        <v>142</v>
      </c>
      <c r="H116" s="155">
        <v>145</v>
      </c>
      <c r="I116" s="155">
        <v>147</v>
      </c>
      <c r="J116" s="155">
        <v>146</v>
      </c>
      <c r="K116" s="155">
        <v>141</v>
      </c>
      <c r="L116" s="155">
        <v>142</v>
      </c>
      <c r="M116" s="155">
        <v>140</v>
      </c>
      <c r="N116" s="155">
        <v>137</v>
      </c>
    </row>
    <row r="117" spans="1:14" s="164" customFormat="1" ht="12.75" x14ac:dyDescent="0.2">
      <c r="A117" s="154" t="s">
        <v>160</v>
      </c>
      <c r="B117" s="155">
        <v>18</v>
      </c>
      <c r="C117" s="155">
        <v>34</v>
      </c>
      <c r="D117" s="155">
        <v>47</v>
      </c>
      <c r="E117" s="155">
        <v>55</v>
      </c>
      <c r="F117" s="155">
        <v>59</v>
      </c>
      <c r="G117" s="155">
        <v>55</v>
      </c>
      <c r="H117" s="155">
        <v>58</v>
      </c>
      <c r="I117" s="155">
        <v>50</v>
      </c>
      <c r="J117" s="155">
        <v>51</v>
      </c>
      <c r="K117" s="155">
        <v>57</v>
      </c>
      <c r="L117" s="155">
        <v>64</v>
      </c>
      <c r="M117" s="155">
        <v>63</v>
      </c>
      <c r="N117" s="155">
        <v>93</v>
      </c>
    </row>
    <row r="118" spans="1:14" s="164" customFormat="1" ht="12.75" x14ac:dyDescent="0.2">
      <c r="A118" s="154" t="s">
        <v>161</v>
      </c>
      <c r="B118" s="155">
        <v>365</v>
      </c>
      <c r="C118" s="155">
        <v>348</v>
      </c>
      <c r="D118" s="155">
        <v>366</v>
      </c>
      <c r="E118" s="155">
        <v>392</v>
      </c>
      <c r="F118" s="155">
        <v>387</v>
      </c>
      <c r="G118" s="155">
        <v>414</v>
      </c>
      <c r="H118" s="155">
        <v>453</v>
      </c>
      <c r="I118" s="155">
        <v>455</v>
      </c>
      <c r="J118" s="155">
        <v>443</v>
      </c>
      <c r="K118" s="155">
        <v>467</v>
      </c>
      <c r="L118" s="155">
        <v>477</v>
      </c>
      <c r="M118" s="155">
        <v>468</v>
      </c>
      <c r="N118" s="155">
        <v>469</v>
      </c>
    </row>
    <row r="119" spans="1:14" s="164" customFormat="1" ht="12.75" x14ac:dyDescent="0.2">
      <c r="A119" s="154" t="s">
        <v>162</v>
      </c>
      <c r="B119" s="155">
        <v>48</v>
      </c>
      <c r="C119" s="155">
        <v>48</v>
      </c>
      <c r="D119" s="155">
        <v>45</v>
      </c>
      <c r="E119" s="155">
        <v>48</v>
      </c>
      <c r="F119" s="155">
        <v>49</v>
      </c>
      <c r="G119" s="155">
        <v>46</v>
      </c>
      <c r="H119" s="155">
        <v>50</v>
      </c>
      <c r="I119" s="155">
        <v>55</v>
      </c>
      <c r="J119" s="155">
        <v>53</v>
      </c>
      <c r="K119" s="155">
        <v>54</v>
      </c>
      <c r="L119" s="155">
        <v>59</v>
      </c>
      <c r="M119" s="155">
        <v>60</v>
      </c>
      <c r="N119" s="155">
        <v>64</v>
      </c>
    </row>
    <row r="120" spans="1:14" s="164" customFormat="1" ht="12.75" x14ac:dyDescent="0.2">
      <c r="A120" s="154" t="s">
        <v>163</v>
      </c>
      <c r="B120" s="155">
        <v>148</v>
      </c>
      <c r="C120" s="155">
        <v>148</v>
      </c>
      <c r="D120" s="155">
        <v>182</v>
      </c>
      <c r="E120" s="155">
        <v>194</v>
      </c>
      <c r="F120" s="155">
        <v>196</v>
      </c>
      <c r="G120" s="155">
        <v>193</v>
      </c>
      <c r="H120" s="155">
        <v>196</v>
      </c>
      <c r="I120" s="155">
        <v>194</v>
      </c>
      <c r="J120" s="155">
        <v>194</v>
      </c>
      <c r="K120" s="155">
        <v>195</v>
      </c>
      <c r="L120" s="155">
        <v>195</v>
      </c>
      <c r="M120" s="155">
        <v>198</v>
      </c>
      <c r="N120" s="155">
        <v>197</v>
      </c>
    </row>
    <row r="121" spans="1:14" s="164" customFormat="1" ht="12.75" x14ac:dyDescent="0.2">
      <c r="A121" s="152" t="s">
        <v>164</v>
      </c>
      <c r="B121" s="153">
        <v>4834</v>
      </c>
      <c r="C121" s="153">
        <v>5197</v>
      </c>
      <c r="D121" s="153">
        <v>5416</v>
      </c>
      <c r="E121" s="153">
        <v>5788</v>
      </c>
      <c r="F121" s="153">
        <v>5999</v>
      </c>
      <c r="G121" s="153">
        <v>5903</v>
      </c>
      <c r="H121" s="153">
        <v>5914</v>
      </c>
      <c r="I121" s="153">
        <v>5892</v>
      </c>
      <c r="J121" s="153">
        <v>6141</v>
      </c>
      <c r="K121" s="153">
        <v>6458</v>
      </c>
      <c r="L121" s="153">
        <v>6591</v>
      </c>
      <c r="M121" s="153">
        <v>6709</v>
      </c>
      <c r="N121" s="153">
        <v>6933</v>
      </c>
    </row>
    <row r="122" spans="1:14" s="164" customFormat="1" ht="12.75" x14ac:dyDescent="0.2">
      <c r="A122" s="154" t="s">
        <v>165</v>
      </c>
      <c r="B122" s="155">
        <v>115</v>
      </c>
      <c r="C122" s="155">
        <v>119</v>
      </c>
      <c r="D122" s="155">
        <v>125</v>
      </c>
      <c r="E122" s="155">
        <v>138</v>
      </c>
      <c r="F122" s="155">
        <v>151</v>
      </c>
      <c r="G122" s="155">
        <v>145</v>
      </c>
      <c r="H122" s="155">
        <v>144</v>
      </c>
      <c r="I122" s="155">
        <v>151</v>
      </c>
      <c r="J122" s="155">
        <v>144</v>
      </c>
      <c r="K122" s="155">
        <v>144</v>
      </c>
      <c r="L122" s="155">
        <v>151</v>
      </c>
      <c r="M122" s="155">
        <v>157</v>
      </c>
      <c r="N122" s="155">
        <v>173</v>
      </c>
    </row>
    <row r="123" spans="1:14" s="164" customFormat="1" ht="12.75" x14ac:dyDescent="0.2">
      <c r="A123" s="154" t="s">
        <v>166</v>
      </c>
      <c r="B123" s="155">
        <v>105</v>
      </c>
      <c r="C123" s="155">
        <v>108</v>
      </c>
      <c r="D123" s="155">
        <v>97</v>
      </c>
      <c r="E123" s="155">
        <v>111</v>
      </c>
      <c r="F123" s="155">
        <v>114</v>
      </c>
      <c r="G123" s="155">
        <v>114</v>
      </c>
      <c r="H123" s="155">
        <v>112</v>
      </c>
      <c r="I123" s="155">
        <v>113</v>
      </c>
      <c r="J123" s="155">
        <v>101</v>
      </c>
      <c r="K123" s="155">
        <v>103</v>
      </c>
      <c r="L123" s="155">
        <v>105</v>
      </c>
      <c r="M123" s="155">
        <v>109</v>
      </c>
      <c r="N123" s="155">
        <v>107</v>
      </c>
    </row>
    <row r="124" spans="1:14" s="164" customFormat="1" ht="12.75" x14ac:dyDescent="0.2">
      <c r="A124" s="154" t="s">
        <v>167</v>
      </c>
      <c r="B124" s="155">
        <v>1347</v>
      </c>
      <c r="C124" s="155">
        <v>1326</v>
      </c>
      <c r="D124" s="155">
        <v>1335</v>
      </c>
      <c r="E124" s="155">
        <v>1455</v>
      </c>
      <c r="F124" s="155">
        <v>1398</v>
      </c>
      <c r="G124" s="155">
        <v>1397</v>
      </c>
      <c r="H124" s="155">
        <v>1441</v>
      </c>
      <c r="I124" s="155">
        <v>1440</v>
      </c>
      <c r="J124" s="155">
        <v>1415</v>
      </c>
      <c r="K124" s="155">
        <v>1452</v>
      </c>
      <c r="L124" s="155">
        <v>1454</v>
      </c>
      <c r="M124" s="155">
        <v>1555</v>
      </c>
      <c r="N124" s="155">
        <v>1539</v>
      </c>
    </row>
    <row r="125" spans="1:14" s="164" customFormat="1" ht="12.75" x14ac:dyDescent="0.2">
      <c r="A125" s="154" t="s">
        <v>168</v>
      </c>
      <c r="B125" s="155">
        <v>1640</v>
      </c>
      <c r="C125" s="155">
        <v>1837</v>
      </c>
      <c r="D125" s="155">
        <v>1982</v>
      </c>
      <c r="E125" s="155">
        <v>2095</v>
      </c>
      <c r="F125" s="155">
        <v>2309</v>
      </c>
      <c r="G125" s="155">
        <v>2251</v>
      </c>
      <c r="H125" s="155">
        <v>2224</v>
      </c>
      <c r="I125" s="155">
        <v>2197</v>
      </c>
      <c r="J125" s="155">
        <v>2473</v>
      </c>
      <c r="K125" s="155">
        <v>2740</v>
      </c>
      <c r="L125" s="155">
        <v>2809</v>
      </c>
      <c r="M125" s="155">
        <v>2798</v>
      </c>
      <c r="N125" s="155">
        <v>3035</v>
      </c>
    </row>
    <row r="126" spans="1:14" s="164" customFormat="1" ht="12.75" x14ac:dyDescent="0.2">
      <c r="A126" s="154" t="s">
        <v>169</v>
      </c>
      <c r="B126" s="155">
        <v>1550</v>
      </c>
      <c r="C126" s="155">
        <v>1716</v>
      </c>
      <c r="D126" s="155">
        <v>1773</v>
      </c>
      <c r="E126" s="155">
        <v>1869</v>
      </c>
      <c r="F126" s="155">
        <v>1903</v>
      </c>
      <c r="G126" s="155">
        <v>1873</v>
      </c>
      <c r="H126" s="155">
        <v>1869</v>
      </c>
      <c r="I126" s="155">
        <v>1863</v>
      </c>
      <c r="J126" s="155">
        <v>1888</v>
      </c>
      <c r="K126" s="155">
        <v>1873</v>
      </c>
      <c r="L126" s="155">
        <v>1909</v>
      </c>
      <c r="M126" s="155">
        <v>1920</v>
      </c>
      <c r="N126" s="155">
        <v>1914</v>
      </c>
    </row>
    <row r="127" spans="1:14" s="164" customFormat="1" ht="12.75" x14ac:dyDescent="0.2">
      <c r="A127" s="154" t="s">
        <v>170</v>
      </c>
      <c r="B127" s="155">
        <v>77</v>
      </c>
      <c r="C127" s="155">
        <v>91</v>
      </c>
      <c r="D127" s="155">
        <v>104</v>
      </c>
      <c r="E127" s="155">
        <v>120</v>
      </c>
      <c r="F127" s="155">
        <v>124</v>
      </c>
      <c r="G127" s="155">
        <v>123</v>
      </c>
      <c r="H127" s="155">
        <v>124</v>
      </c>
      <c r="I127" s="155">
        <v>128</v>
      </c>
      <c r="J127" s="155">
        <v>120</v>
      </c>
      <c r="K127" s="155">
        <v>146</v>
      </c>
      <c r="L127" s="155">
        <v>163</v>
      </c>
      <c r="M127" s="155">
        <v>170</v>
      </c>
      <c r="N127" s="155">
        <v>165</v>
      </c>
    </row>
    <row r="128" spans="1:14" s="164" customFormat="1" ht="12.75" x14ac:dyDescent="0.2">
      <c r="A128" s="152" t="s">
        <v>171</v>
      </c>
      <c r="B128" s="153">
        <v>412</v>
      </c>
      <c r="C128" s="153">
        <v>417</v>
      </c>
      <c r="D128" s="153">
        <v>473</v>
      </c>
      <c r="E128" s="153">
        <v>536</v>
      </c>
      <c r="F128" s="153">
        <v>535</v>
      </c>
      <c r="G128" s="153">
        <v>510</v>
      </c>
      <c r="H128" s="153">
        <v>539</v>
      </c>
      <c r="I128" s="153">
        <v>536</v>
      </c>
      <c r="J128" s="153">
        <v>529</v>
      </c>
      <c r="K128" s="153">
        <v>539</v>
      </c>
      <c r="L128" s="153">
        <v>552</v>
      </c>
      <c r="M128" s="153">
        <v>566</v>
      </c>
      <c r="N128" s="153">
        <v>614</v>
      </c>
    </row>
    <row r="129" spans="1:14" s="164" customFormat="1" ht="12.75" x14ac:dyDescent="0.2">
      <c r="A129" s="154" t="s">
        <v>172</v>
      </c>
      <c r="B129" s="155">
        <v>412</v>
      </c>
      <c r="C129" s="155">
        <v>417</v>
      </c>
      <c r="D129" s="155">
        <v>473</v>
      </c>
      <c r="E129" s="155">
        <v>536</v>
      </c>
      <c r="F129" s="155">
        <v>535</v>
      </c>
      <c r="G129" s="155">
        <v>510</v>
      </c>
      <c r="H129" s="155">
        <v>539</v>
      </c>
      <c r="I129" s="155">
        <v>536</v>
      </c>
      <c r="J129" s="155">
        <v>529</v>
      </c>
      <c r="K129" s="155">
        <v>539</v>
      </c>
      <c r="L129" s="155">
        <v>552</v>
      </c>
      <c r="M129" s="155">
        <v>566</v>
      </c>
      <c r="N129" s="155">
        <v>614</v>
      </c>
    </row>
    <row r="130" spans="1:14" s="164" customFormat="1" ht="12.75" x14ac:dyDescent="0.2">
      <c r="A130" s="152" t="s">
        <v>173</v>
      </c>
      <c r="B130" s="153">
        <v>6736</v>
      </c>
      <c r="C130" s="153">
        <v>6828</v>
      </c>
      <c r="D130" s="153">
        <v>6851</v>
      </c>
      <c r="E130" s="153">
        <v>7258</v>
      </c>
      <c r="F130" s="153">
        <v>7346</v>
      </c>
      <c r="G130" s="153">
        <v>7309</v>
      </c>
      <c r="H130" s="153">
        <v>7385</v>
      </c>
      <c r="I130" s="153">
        <v>7484</v>
      </c>
      <c r="J130" s="153">
        <v>7589</v>
      </c>
      <c r="K130" s="153">
        <v>7676</v>
      </c>
      <c r="L130" s="153">
        <v>7814</v>
      </c>
      <c r="M130" s="153">
        <v>7832</v>
      </c>
      <c r="N130" s="153">
        <v>7774</v>
      </c>
    </row>
    <row r="131" spans="1:14" s="164" customFormat="1" ht="12.75" x14ac:dyDescent="0.2">
      <c r="A131" s="154" t="s">
        <v>174</v>
      </c>
      <c r="B131" s="155">
        <v>105</v>
      </c>
      <c r="C131" s="155">
        <v>110</v>
      </c>
      <c r="D131" s="155">
        <v>118</v>
      </c>
      <c r="E131" s="155">
        <v>120</v>
      </c>
      <c r="F131" s="155">
        <v>122</v>
      </c>
      <c r="G131" s="155">
        <v>130</v>
      </c>
      <c r="H131" s="155">
        <v>127</v>
      </c>
      <c r="I131" s="155">
        <v>136</v>
      </c>
      <c r="J131" s="155">
        <v>145</v>
      </c>
      <c r="K131" s="155">
        <v>155</v>
      </c>
      <c r="L131" s="155">
        <v>155</v>
      </c>
      <c r="M131" s="155">
        <v>160</v>
      </c>
      <c r="N131" s="155">
        <v>154</v>
      </c>
    </row>
    <row r="132" spans="1:14" s="164" customFormat="1" ht="12.75" x14ac:dyDescent="0.2">
      <c r="A132" s="154" t="s">
        <v>175</v>
      </c>
      <c r="B132" s="155">
        <v>1933</v>
      </c>
      <c r="C132" s="155">
        <v>1956</v>
      </c>
      <c r="D132" s="155">
        <v>1990</v>
      </c>
      <c r="E132" s="155">
        <v>2106</v>
      </c>
      <c r="F132" s="155">
        <v>2105</v>
      </c>
      <c r="G132" s="155">
        <v>2089</v>
      </c>
      <c r="H132" s="155">
        <v>2167</v>
      </c>
      <c r="I132" s="155">
        <v>2174</v>
      </c>
      <c r="J132" s="155">
        <v>2167</v>
      </c>
      <c r="K132" s="155">
        <v>2224</v>
      </c>
      <c r="L132" s="155">
        <v>2296</v>
      </c>
      <c r="M132" s="155">
        <v>2281</v>
      </c>
      <c r="N132" s="155">
        <v>2237</v>
      </c>
    </row>
    <row r="133" spans="1:14" s="164" customFormat="1" ht="12.75" x14ac:dyDescent="0.2">
      <c r="A133" s="154" t="s">
        <v>176</v>
      </c>
      <c r="B133" s="155">
        <v>31</v>
      </c>
      <c r="C133" s="155">
        <v>37</v>
      </c>
      <c r="D133" s="155">
        <v>43</v>
      </c>
      <c r="E133" s="155">
        <v>37</v>
      </c>
      <c r="F133" s="155">
        <v>53</v>
      </c>
      <c r="G133" s="155">
        <v>56</v>
      </c>
      <c r="H133" s="155">
        <v>68</v>
      </c>
      <c r="I133" s="155">
        <v>62</v>
      </c>
      <c r="J133" s="155">
        <v>66</v>
      </c>
      <c r="K133" s="155">
        <v>67</v>
      </c>
      <c r="L133" s="155">
        <v>69</v>
      </c>
      <c r="M133" s="155">
        <v>78</v>
      </c>
      <c r="N133" s="155">
        <v>81</v>
      </c>
    </row>
    <row r="134" spans="1:14" s="164" customFormat="1" ht="12.75" x14ac:dyDescent="0.2">
      <c r="A134" s="154" t="s">
        <v>177</v>
      </c>
      <c r="B134" s="155">
        <v>344</v>
      </c>
      <c r="C134" s="155">
        <v>320</v>
      </c>
      <c r="D134" s="155">
        <v>322</v>
      </c>
      <c r="E134" s="155">
        <v>326</v>
      </c>
      <c r="F134" s="155">
        <v>337</v>
      </c>
      <c r="G134" s="155">
        <v>347</v>
      </c>
      <c r="H134" s="155">
        <v>364</v>
      </c>
      <c r="I134" s="155">
        <v>356</v>
      </c>
      <c r="J134" s="155">
        <v>376</v>
      </c>
      <c r="K134" s="155">
        <v>411</v>
      </c>
      <c r="L134" s="155">
        <v>381</v>
      </c>
      <c r="M134" s="155">
        <v>384</v>
      </c>
      <c r="N134" s="155">
        <v>382</v>
      </c>
    </row>
    <row r="135" spans="1:14" s="164" customFormat="1" ht="12.75" x14ac:dyDescent="0.2">
      <c r="A135" s="154" t="s">
        <v>178</v>
      </c>
      <c r="B135" s="155">
        <v>303</v>
      </c>
      <c r="C135" s="155">
        <v>310</v>
      </c>
      <c r="D135" s="155">
        <v>319</v>
      </c>
      <c r="E135" s="155">
        <v>476</v>
      </c>
      <c r="F135" s="155">
        <v>510</v>
      </c>
      <c r="G135" s="155">
        <v>501</v>
      </c>
      <c r="H135" s="155">
        <v>498</v>
      </c>
      <c r="I135" s="155">
        <v>505</v>
      </c>
      <c r="J135" s="155">
        <v>521</v>
      </c>
      <c r="K135" s="155">
        <v>514</v>
      </c>
      <c r="L135" s="155">
        <v>535</v>
      </c>
      <c r="M135" s="155">
        <v>557</v>
      </c>
      <c r="N135" s="155">
        <v>649</v>
      </c>
    </row>
    <row r="136" spans="1:14" s="164" customFormat="1" ht="12.75" x14ac:dyDescent="0.2">
      <c r="A136" s="154" t="s">
        <v>179</v>
      </c>
      <c r="B136" s="155">
        <v>207</v>
      </c>
      <c r="C136" s="155">
        <v>207</v>
      </c>
      <c r="D136" s="155">
        <v>217</v>
      </c>
      <c r="E136" s="155">
        <v>196</v>
      </c>
      <c r="F136" s="155">
        <v>201</v>
      </c>
      <c r="G136" s="155">
        <v>206</v>
      </c>
      <c r="H136" s="155">
        <v>200</v>
      </c>
      <c r="I136" s="155">
        <v>232</v>
      </c>
      <c r="J136" s="155">
        <v>263</v>
      </c>
      <c r="K136" s="155">
        <v>232</v>
      </c>
      <c r="L136" s="155">
        <v>286</v>
      </c>
      <c r="M136" s="155">
        <v>275</v>
      </c>
      <c r="N136" s="155">
        <v>272</v>
      </c>
    </row>
    <row r="137" spans="1:14" s="164" customFormat="1" ht="12.75" x14ac:dyDescent="0.2">
      <c r="A137" s="154" t="s">
        <v>180</v>
      </c>
      <c r="B137" s="155">
        <v>146</v>
      </c>
      <c r="C137" s="155">
        <v>145</v>
      </c>
      <c r="D137" s="155">
        <v>149</v>
      </c>
      <c r="E137" s="155">
        <v>199</v>
      </c>
      <c r="F137" s="155">
        <v>213</v>
      </c>
      <c r="G137" s="155">
        <v>215</v>
      </c>
      <c r="H137" s="155">
        <v>219</v>
      </c>
      <c r="I137" s="155">
        <v>226</v>
      </c>
      <c r="J137" s="155">
        <v>228</v>
      </c>
      <c r="K137" s="155">
        <v>233</v>
      </c>
      <c r="L137" s="155">
        <v>234</v>
      </c>
      <c r="M137" s="155">
        <v>240</v>
      </c>
      <c r="N137" s="155">
        <v>241</v>
      </c>
    </row>
    <row r="138" spans="1:14" s="164" customFormat="1" ht="12.75" x14ac:dyDescent="0.2">
      <c r="A138" s="154" t="s">
        <v>181</v>
      </c>
      <c r="B138" s="155">
        <v>3035</v>
      </c>
      <c r="C138" s="155">
        <v>3109</v>
      </c>
      <c r="D138" s="155">
        <v>3042</v>
      </c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</row>
    <row r="139" spans="1:14" s="164" customFormat="1" ht="12.75" x14ac:dyDescent="0.2">
      <c r="A139" s="154" t="s">
        <v>182</v>
      </c>
      <c r="B139" s="155"/>
      <c r="C139" s="155"/>
      <c r="D139" s="155"/>
      <c r="E139" s="155">
        <v>2674</v>
      </c>
      <c r="F139" s="155">
        <v>2661</v>
      </c>
      <c r="G139" s="155">
        <v>2610</v>
      </c>
      <c r="H139" s="155">
        <v>2560</v>
      </c>
      <c r="I139" s="155">
        <v>2561</v>
      </c>
      <c r="J139" s="155">
        <v>2572</v>
      </c>
      <c r="K139" s="155">
        <v>2579</v>
      </c>
      <c r="L139" s="155">
        <v>2600</v>
      </c>
      <c r="M139" s="155">
        <v>2594</v>
      </c>
      <c r="N139" s="155">
        <v>2520</v>
      </c>
    </row>
    <row r="140" spans="1:14" s="164" customFormat="1" ht="12.75" x14ac:dyDescent="0.2">
      <c r="A140" s="154" t="s">
        <v>183</v>
      </c>
      <c r="B140" s="155"/>
      <c r="C140" s="155"/>
      <c r="D140" s="155"/>
      <c r="E140" s="155">
        <v>404</v>
      </c>
      <c r="F140" s="155">
        <v>442</v>
      </c>
      <c r="G140" s="155">
        <v>443</v>
      </c>
      <c r="H140" s="155">
        <v>429</v>
      </c>
      <c r="I140" s="155">
        <v>438</v>
      </c>
      <c r="J140" s="155">
        <v>452</v>
      </c>
      <c r="K140" s="155">
        <v>463</v>
      </c>
      <c r="L140" s="155">
        <v>460</v>
      </c>
      <c r="M140" s="155">
        <v>457</v>
      </c>
      <c r="N140" s="155">
        <v>455</v>
      </c>
    </row>
    <row r="141" spans="1:14" s="164" customFormat="1" ht="12.75" x14ac:dyDescent="0.2">
      <c r="A141" s="154" t="s">
        <v>184</v>
      </c>
      <c r="B141" s="155">
        <v>300</v>
      </c>
      <c r="C141" s="155">
        <v>301</v>
      </c>
      <c r="D141" s="155">
        <v>313</v>
      </c>
      <c r="E141" s="155">
        <v>401</v>
      </c>
      <c r="F141" s="155">
        <v>397</v>
      </c>
      <c r="G141" s="155">
        <v>393</v>
      </c>
      <c r="H141" s="155">
        <v>397</v>
      </c>
      <c r="I141" s="155">
        <v>451</v>
      </c>
      <c r="J141" s="155">
        <v>450</v>
      </c>
      <c r="K141" s="155">
        <v>444</v>
      </c>
      <c r="L141" s="155">
        <v>446</v>
      </c>
      <c r="M141" s="155">
        <v>451</v>
      </c>
      <c r="N141" s="155">
        <v>445</v>
      </c>
    </row>
    <row r="142" spans="1:14" s="164" customFormat="1" ht="12.75" x14ac:dyDescent="0.2">
      <c r="A142" s="154" t="s">
        <v>185</v>
      </c>
      <c r="B142" s="155">
        <v>332</v>
      </c>
      <c r="C142" s="155">
        <v>333</v>
      </c>
      <c r="D142" s="155">
        <v>338</v>
      </c>
      <c r="E142" s="155">
        <v>319</v>
      </c>
      <c r="F142" s="155">
        <v>305</v>
      </c>
      <c r="G142" s="155">
        <v>319</v>
      </c>
      <c r="H142" s="155">
        <v>356</v>
      </c>
      <c r="I142" s="155">
        <v>343</v>
      </c>
      <c r="J142" s="155">
        <v>349</v>
      </c>
      <c r="K142" s="155">
        <v>354</v>
      </c>
      <c r="L142" s="155">
        <v>352</v>
      </c>
      <c r="M142" s="155">
        <v>355</v>
      </c>
      <c r="N142" s="155">
        <v>338</v>
      </c>
    </row>
    <row r="143" spans="1:14" s="164" customFormat="1" ht="12.75" x14ac:dyDescent="0.2">
      <c r="A143" s="152" t="s">
        <v>186</v>
      </c>
      <c r="B143" s="153">
        <v>83187</v>
      </c>
      <c r="C143" s="153">
        <v>85534</v>
      </c>
      <c r="D143" s="153">
        <v>89279</v>
      </c>
      <c r="E143" s="153">
        <v>92909</v>
      </c>
      <c r="F143" s="153">
        <v>94762</v>
      </c>
      <c r="G143" s="153">
        <v>97749</v>
      </c>
      <c r="H143" s="153">
        <v>101565</v>
      </c>
      <c r="I143" s="153">
        <v>104022</v>
      </c>
      <c r="J143" s="153">
        <v>107726</v>
      </c>
      <c r="K143" s="153">
        <v>111937</v>
      </c>
      <c r="L143" s="153">
        <v>119827</v>
      </c>
      <c r="M143" s="153">
        <v>128668</v>
      </c>
      <c r="N143" s="153">
        <v>136994</v>
      </c>
    </row>
    <row r="144" spans="1:14" s="164" customFormat="1" ht="12.75" x14ac:dyDescent="0.2">
      <c r="A144" s="154" t="s">
        <v>187</v>
      </c>
      <c r="B144" s="155">
        <v>700</v>
      </c>
      <c r="C144" s="155">
        <v>698</v>
      </c>
      <c r="D144" s="155">
        <v>687</v>
      </c>
      <c r="E144" s="155">
        <v>1105</v>
      </c>
      <c r="F144" s="155">
        <v>1080</v>
      </c>
      <c r="G144" s="155">
        <v>1125</v>
      </c>
      <c r="H144" s="155">
        <v>1132</v>
      </c>
      <c r="I144" s="155">
        <v>1152</v>
      </c>
      <c r="J144" s="155">
        <v>1164</v>
      </c>
      <c r="K144" s="155">
        <v>1201</v>
      </c>
      <c r="L144" s="155">
        <v>1207</v>
      </c>
      <c r="M144" s="155">
        <v>1191</v>
      </c>
      <c r="N144" s="155">
        <v>1167</v>
      </c>
    </row>
    <row r="145" spans="1:14" s="164" customFormat="1" ht="12.75" x14ac:dyDescent="0.2">
      <c r="A145" s="154" t="s">
        <v>188</v>
      </c>
      <c r="B145" s="155">
        <v>571</v>
      </c>
      <c r="C145" s="155">
        <v>583</v>
      </c>
      <c r="D145" s="155">
        <v>599</v>
      </c>
      <c r="E145" s="155">
        <v>614</v>
      </c>
      <c r="F145" s="155">
        <v>618</v>
      </c>
      <c r="G145" s="155">
        <v>645</v>
      </c>
      <c r="H145" s="155">
        <v>690</v>
      </c>
      <c r="I145" s="155">
        <v>731</v>
      </c>
      <c r="J145" s="155">
        <v>731</v>
      </c>
      <c r="K145" s="155">
        <v>742</v>
      </c>
      <c r="L145" s="155">
        <v>795</v>
      </c>
      <c r="M145" s="155">
        <v>839</v>
      </c>
      <c r="N145" s="155">
        <v>841</v>
      </c>
    </row>
    <row r="146" spans="1:14" s="164" customFormat="1" ht="12.75" x14ac:dyDescent="0.2">
      <c r="A146" s="154" t="s">
        <v>189</v>
      </c>
      <c r="B146" s="155">
        <v>223</v>
      </c>
      <c r="C146" s="155">
        <v>224</v>
      </c>
      <c r="D146" s="155">
        <v>224</v>
      </c>
      <c r="E146" s="155">
        <v>222</v>
      </c>
      <c r="F146" s="155">
        <v>216</v>
      </c>
      <c r="G146" s="155">
        <v>209</v>
      </c>
      <c r="H146" s="155">
        <v>222</v>
      </c>
      <c r="I146" s="155">
        <v>217</v>
      </c>
      <c r="J146" s="155">
        <v>216</v>
      </c>
      <c r="K146" s="155">
        <v>221</v>
      </c>
      <c r="L146" s="155">
        <v>224</v>
      </c>
      <c r="M146" s="155">
        <v>218</v>
      </c>
      <c r="N146" s="155">
        <v>216</v>
      </c>
    </row>
    <row r="147" spans="1:14" s="164" customFormat="1" ht="12.75" x14ac:dyDescent="0.2">
      <c r="A147" s="154" t="s">
        <v>190</v>
      </c>
      <c r="B147" s="155">
        <v>2930</v>
      </c>
      <c r="C147" s="155">
        <v>2973</v>
      </c>
      <c r="D147" s="155">
        <v>3229</v>
      </c>
      <c r="E147" s="155">
        <v>3451</v>
      </c>
      <c r="F147" s="155">
        <v>3563</v>
      </c>
      <c r="G147" s="155">
        <v>3611</v>
      </c>
      <c r="H147" s="155">
        <v>3614</v>
      </c>
      <c r="I147" s="155">
        <v>3671</v>
      </c>
      <c r="J147" s="155">
        <v>3723</v>
      </c>
      <c r="K147" s="155">
        <v>3706</v>
      </c>
      <c r="L147" s="155">
        <v>3890</v>
      </c>
      <c r="M147" s="155">
        <v>3983</v>
      </c>
      <c r="N147" s="155">
        <v>4293</v>
      </c>
    </row>
    <row r="148" spans="1:14" s="164" customFormat="1" ht="12.75" x14ac:dyDescent="0.2">
      <c r="A148" s="154" t="s">
        <v>191</v>
      </c>
      <c r="B148" s="155">
        <v>125</v>
      </c>
      <c r="C148" s="155">
        <v>149</v>
      </c>
      <c r="D148" s="155">
        <v>157</v>
      </c>
      <c r="E148" s="155">
        <v>163</v>
      </c>
      <c r="F148" s="155">
        <v>172</v>
      </c>
      <c r="G148" s="155">
        <v>165</v>
      </c>
      <c r="H148" s="155">
        <v>175</v>
      </c>
      <c r="I148" s="155">
        <v>175</v>
      </c>
      <c r="J148" s="155">
        <v>186</v>
      </c>
      <c r="K148" s="155">
        <v>182</v>
      </c>
      <c r="L148" s="155">
        <v>197</v>
      </c>
      <c r="M148" s="155">
        <v>228</v>
      </c>
      <c r="N148" s="155">
        <v>266</v>
      </c>
    </row>
    <row r="149" spans="1:14" s="164" customFormat="1" ht="12.75" x14ac:dyDescent="0.2">
      <c r="A149" s="154" t="s">
        <v>192</v>
      </c>
      <c r="B149" s="155">
        <v>183</v>
      </c>
      <c r="C149" s="155">
        <v>219</v>
      </c>
      <c r="D149" s="155">
        <v>235</v>
      </c>
      <c r="E149" s="155">
        <v>244</v>
      </c>
      <c r="F149" s="155">
        <v>252</v>
      </c>
      <c r="G149" s="155">
        <v>255</v>
      </c>
      <c r="H149" s="155">
        <v>263</v>
      </c>
      <c r="I149" s="155">
        <v>274</v>
      </c>
      <c r="J149" s="155">
        <v>290</v>
      </c>
      <c r="K149" s="155">
        <v>289</v>
      </c>
      <c r="L149" s="155">
        <v>302</v>
      </c>
      <c r="M149" s="155">
        <v>300</v>
      </c>
      <c r="N149" s="155">
        <v>304</v>
      </c>
    </row>
    <row r="150" spans="1:14" s="164" customFormat="1" ht="12.75" x14ac:dyDescent="0.2">
      <c r="A150" s="154" t="s">
        <v>193</v>
      </c>
      <c r="B150" s="155">
        <v>78455</v>
      </c>
      <c r="C150" s="155">
        <v>80688</v>
      </c>
      <c r="D150" s="155">
        <v>84148</v>
      </c>
      <c r="E150" s="155">
        <v>87110</v>
      </c>
      <c r="F150" s="155">
        <v>88861</v>
      </c>
      <c r="G150" s="155">
        <v>91739</v>
      </c>
      <c r="H150" s="155">
        <v>95469</v>
      </c>
      <c r="I150" s="155">
        <v>97802</v>
      </c>
      <c r="J150" s="155">
        <v>101416</v>
      </c>
      <c r="K150" s="155">
        <v>105596</v>
      </c>
      <c r="L150" s="155">
        <v>113212</v>
      </c>
      <c r="M150" s="155">
        <v>121909</v>
      </c>
      <c r="N150" s="155">
        <v>129907</v>
      </c>
    </row>
    <row r="151" spans="1:14" s="164" customFormat="1" ht="12.75" x14ac:dyDescent="0.2">
      <c r="A151" s="152" t="s">
        <v>194</v>
      </c>
      <c r="B151" s="153">
        <v>813</v>
      </c>
      <c r="C151" s="153">
        <v>846</v>
      </c>
      <c r="D151" s="153">
        <v>885</v>
      </c>
      <c r="E151" s="153">
        <v>935</v>
      </c>
      <c r="F151" s="153">
        <v>544</v>
      </c>
      <c r="G151" s="153">
        <v>593</v>
      </c>
      <c r="H151" s="153">
        <v>714</v>
      </c>
      <c r="I151" s="153">
        <v>764</v>
      </c>
      <c r="J151" s="153">
        <v>805</v>
      </c>
      <c r="K151" s="153">
        <v>819</v>
      </c>
      <c r="L151" s="153">
        <v>842</v>
      </c>
      <c r="M151" s="153">
        <v>840</v>
      </c>
      <c r="N151" s="153">
        <v>845</v>
      </c>
    </row>
    <row r="152" spans="1:14" s="164" customFormat="1" ht="12.75" x14ac:dyDescent="0.2">
      <c r="A152" s="154" t="s">
        <v>195</v>
      </c>
      <c r="B152" s="155">
        <v>76</v>
      </c>
      <c r="C152" s="155">
        <v>88</v>
      </c>
      <c r="D152" s="155">
        <v>89</v>
      </c>
      <c r="E152" s="155">
        <v>96</v>
      </c>
      <c r="F152" s="155">
        <v>98</v>
      </c>
      <c r="G152" s="155">
        <v>101</v>
      </c>
      <c r="H152" s="155">
        <v>105</v>
      </c>
      <c r="I152" s="155">
        <v>108</v>
      </c>
      <c r="J152" s="155">
        <v>110</v>
      </c>
      <c r="K152" s="155">
        <v>117</v>
      </c>
      <c r="L152" s="155">
        <v>117</v>
      </c>
      <c r="M152" s="155">
        <v>120</v>
      </c>
      <c r="N152" s="155">
        <v>125</v>
      </c>
    </row>
    <row r="153" spans="1:14" s="164" customFormat="1" ht="12.75" x14ac:dyDescent="0.2">
      <c r="A153" s="154" t="s">
        <v>196</v>
      </c>
      <c r="B153" s="155">
        <v>92</v>
      </c>
      <c r="C153" s="155">
        <v>93</v>
      </c>
      <c r="D153" s="155">
        <v>92</v>
      </c>
      <c r="E153" s="155">
        <v>95</v>
      </c>
      <c r="F153" s="155">
        <v>96</v>
      </c>
      <c r="G153" s="155">
        <v>85</v>
      </c>
      <c r="H153" s="155">
        <v>87</v>
      </c>
      <c r="I153" s="155">
        <v>86</v>
      </c>
      <c r="J153" s="155">
        <v>89</v>
      </c>
      <c r="K153" s="155">
        <v>85</v>
      </c>
      <c r="L153" s="155">
        <v>97</v>
      </c>
      <c r="M153" s="155">
        <v>100</v>
      </c>
      <c r="N153" s="155">
        <v>98</v>
      </c>
    </row>
    <row r="154" spans="1:14" s="164" customFormat="1" ht="12.75" x14ac:dyDescent="0.2">
      <c r="A154" s="154" t="s">
        <v>197</v>
      </c>
      <c r="B154" s="155">
        <v>298</v>
      </c>
      <c r="C154" s="155">
        <v>305</v>
      </c>
      <c r="D154" s="155">
        <v>308</v>
      </c>
      <c r="E154" s="155">
        <v>339</v>
      </c>
      <c r="F154" s="155">
        <v>350</v>
      </c>
      <c r="G154" s="155">
        <v>407</v>
      </c>
      <c r="H154" s="155">
        <v>522</v>
      </c>
      <c r="I154" s="155">
        <v>570</v>
      </c>
      <c r="J154" s="155">
        <v>606</v>
      </c>
      <c r="K154" s="155">
        <v>617</v>
      </c>
      <c r="L154" s="155">
        <v>628</v>
      </c>
      <c r="M154" s="155">
        <v>620</v>
      </c>
      <c r="N154" s="155">
        <v>622</v>
      </c>
    </row>
    <row r="155" spans="1:14" s="164" customFormat="1" ht="12.75" x14ac:dyDescent="0.2">
      <c r="A155" s="154" t="s">
        <v>198</v>
      </c>
      <c r="B155" s="155">
        <v>294</v>
      </c>
      <c r="C155" s="155">
        <v>298</v>
      </c>
      <c r="D155" s="155">
        <v>307</v>
      </c>
      <c r="E155" s="155">
        <v>315</v>
      </c>
      <c r="F155" s="155"/>
      <c r="G155" s="155"/>
      <c r="H155" s="155"/>
      <c r="I155" s="155"/>
      <c r="J155" s="155"/>
      <c r="K155" s="155"/>
      <c r="L155" s="155"/>
      <c r="M155" s="155"/>
      <c r="N155" s="155"/>
    </row>
    <row r="156" spans="1:14" s="164" customFormat="1" ht="12.75" x14ac:dyDescent="0.2">
      <c r="A156" s="154" t="s">
        <v>199</v>
      </c>
      <c r="B156" s="155">
        <v>53</v>
      </c>
      <c r="C156" s="155">
        <v>62</v>
      </c>
      <c r="D156" s="155">
        <v>89</v>
      </c>
      <c r="E156" s="155">
        <v>90</v>
      </c>
      <c r="F156" s="155"/>
      <c r="G156" s="155"/>
      <c r="H156" s="155"/>
      <c r="I156" s="155"/>
      <c r="J156" s="155"/>
      <c r="K156" s="155"/>
      <c r="L156" s="155"/>
      <c r="M156" s="155"/>
      <c r="N156" s="155"/>
    </row>
    <row r="157" spans="1:14" s="164" customFormat="1" ht="12.75" x14ac:dyDescent="0.2">
      <c r="A157" s="152" t="s">
        <v>200</v>
      </c>
      <c r="B157" s="153">
        <v>3067</v>
      </c>
      <c r="C157" s="153">
        <v>3232</v>
      </c>
      <c r="D157" s="153">
        <v>3404</v>
      </c>
      <c r="E157" s="153">
        <v>3523</v>
      </c>
      <c r="F157" s="153">
        <v>3471</v>
      </c>
      <c r="G157" s="153">
        <v>3484</v>
      </c>
      <c r="H157" s="153">
        <v>3544</v>
      </c>
      <c r="I157" s="153">
        <v>3644</v>
      </c>
      <c r="J157" s="153">
        <v>3605</v>
      </c>
      <c r="K157" s="153">
        <v>3864</v>
      </c>
      <c r="L157" s="153">
        <v>3963</v>
      </c>
      <c r="M157" s="153">
        <v>3885</v>
      </c>
      <c r="N157" s="153">
        <v>5184</v>
      </c>
    </row>
    <row r="158" spans="1:14" s="164" customFormat="1" ht="12.75" x14ac:dyDescent="0.2">
      <c r="A158" s="154" t="s">
        <v>201</v>
      </c>
      <c r="B158" s="155">
        <v>896</v>
      </c>
      <c r="C158" s="155">
        <v>901</v>
      </c>
      <c r="D158" s="155">
        <v>1051</v>
      </c>
      <c r="E158" s="155">
        <v>1113</v>
      </c>
      <c r="F158" s="155">
        <v>1110</v>
      </c>
      <c r="G158" s="155">
        <v>1090</v>
      </c>
      <c r="H158" s="155">
        <v>1117</v>
      </c>
      <c r="I158" s="155">
        <v>1143</v>
      </c>
      <c r="J158" s="155">
        <v>1117</v>
      </c>
      <c r="K158" s="155">
        <v>1235</v>
      </c>
      <c r="L158" s="155">
        <v>1245</v>
      </c>
      <c r="M158" s="155">
        <v>1245</v>
      </c>
      <c r="N158" s="155">
        <v>1554</v>
      </c>
    </row>
    <row r="159" spans="1:14" s="164" customFormat="1" ht="12.75" x14ac:dyDescent="0.2">
      <c r="A159" s="154" t="s">
        <v>202</v>
      </c>
      <c r="B159" s="155">
        <v>380</v>
      </c>
      <c r="C159" s="155">
        <v>379</v>
      </c>
      <c r="D159" s="155">
        <v>360</v>
      </c>
      <c r="E159" s="155">
        <v>360</v>
      </c>
      <c r="F159" s="155">
        <v>344</v>
      </c>
      <c r="G159" s="155">
        <v>366</v>
      </c>
      <c r="H159" s="155">
        <v>362</v>
      </c>
      <c r="I159" s="155">
        <v>365</v>
      </c>
      <c r="J159" s="155">
        <v>375</v>
      </c>
      <c r="K159" s="155">
        <v>366</v>
      </c>
      <c r="L159" s="155">
        <v>375</v>
      </c>
      <c r="M159" s="155">
        <v>371</v>
      </c>
      <c r="N159" s="155">
        <v>388</v>
      </c>
    </row>
    <row r="160" spans="1:14" s="164" customFormat="1" ht="12.75" x14ac:dyDescent="0.2">
      <c r="A160" s="154" t="s">
        <v>203</v>
      </c>
      <c r="B160" s="155">
        <v>1791</v>
      </c>
      <c r="C160" s="155">
        <v>1952</v>
      </c>
      <c r="D160" s="155">
        <v>1993</v>
      </c>
      <c r="E160" s="155">
        <v>2050</v>
      </c>
      <c r="F160" s="155">
        <v>2017</v>
      </c>
      <c r="G160" s="155">
        <v>2028</v>
      </c>
      <c r="H160" s="155">
        <v>2065</v>
      </c>
      <c r="I160" s="155">
        <v>2136</v>
      </c>
      <c r="J160" s="155">
        <v>2113</v>
      </c>
      <c r="K160" s="155">
        <v>2263</v>
      </c>
      <c r="L160" s="155">
        <v>2343</v>
      </c>
      <c r="M160" s="155">
        <v>2269</v>
      </c>
      <c r="N160" s="155">
        <v>3242</v>
      </c>
    </row>
    <row r="161" spans="1:14" s="164" customFormat="1" ht="12.75" x14ac:dyDescent="0.2">
      <c r="A161" s="152" t="s">
        <v>204</v>
      </c>
      <c r="B161" s="153">
        <v>489</v>
      </c>
      <c r="C161" s="153">
        <v>513</v>
      </c>
      <c r="D161" s="153">
        <v>619</v>
      </c>
      <c r="E161" s="153">
        <v>665</v>
      </c>
      <c r="F161" s="153">
        <v>814</v>
      </c>
      <c r="G161" s="153">
        <v>814</v>
      </c>
      <c r="H161" s="153">
        <v>827</v>
      </c>
      <c r="I161" s="153">
        <v>830</v>
      </c>
      <c r="J161" s="153">
        <v>887</v>
      </c>
      <c r="K161" s="153">
        <v>896</v>
      </c>
      <c r="L161" s="153">
        <v>927</v>
      </c>
      <c r="M161" s="153">
        <v>1018</v>
      </c>
      <c r="N161" s="153">
        <v>1080</v>
      </c>
    </row>
    <row r="162" spans="1:14" s="164" customFormat="1" ht="12.75" x14ac:dyDescent="0.2">
      <c r="A162" s="154" t="s">
        <v>205</v>
      </c>
      <c r="B162" s="155">
        <v>269</v>
      </c>
      <c r="C162" s="155">
        <v>281</v>
      </c>
      <c r="D162" s="155">
        <v>375</v>
      </c>
      <c r="E162" s="155">
        <v>412</v>
      </c>
      <c r="F162" s="155">
        <v>550</v>
      </c>
      <c r="G162" s="155">
        <v>549</v>
      </c>
      <c r="H162" s="155">
        <v>559</v>
      </c>
      <c r="I162" s="155">
        <v>560</v>
      </c>
      <c r="J162" s="155">
        <v>613</v>
      </c>
      <c r="K162" s="155">
        <v>626</v>
      </c>
      <c r="L162" s="155">
        <v>645</v>
      </c>
      <c r="M162" s="155">
        <v>733</v>
      </c>
      <c r="N162" s="155">
        <v>806</v>
      </c>
    </row>
    <row r="163" spans="1:14" s="164" customFormat="1" ht="12.75" x14ac:dyDescent="0.2">
      <c r="A163" s="154" t="s">
        <v>206</v>
      </c>
      <c r="B163" s="155">
        <v>205</v>
      </c>
      <c r="C163" s="155">
        <v>217</v>
      </c>
      <c r="D163" s="155">
        <v>227</v>
      </c>
      <c r="E163" s="155">
        <v>235</v>
      </c>
      <c r="F163" s="155">
        <v>240</v>
      </c>
      <c r="G163" s="155">
        <v>241</v>
      </c>
      <c r="H163" s="155">
        <v>244</v>
      </c>
      <c r="I163" s="155">
        <v>246</v>
      </c>
      <c r="J163" s="155">
        <v>250</v>
      </c>
      <c r="K163" s="155">
        <v>246</v>
      </c>
      <c r="L163" s="155">
        <v>258</v>
      </c>
      <c r="M163" s="155">
        <v>261</v>
      </c>
      <c r="N163" s="155">
        <v>252</v>
      </c>
    </row>
    <row r="164" spans="1:14" s="164" customFormat="1" ht="12.75" x14ac:dyDescent="0.2">
      <c r="A164" s="154" t="s">
        <v>207</v>
      </c>
      <c r="B164" s="155">
        <v>15</v>
      </c>
      <c r="C164" s="155">
        <v>15</v>
      </c>
      <c r="D164" s="155">
        <v>17</v>
      </c>
      <c r="E164" s="155">
        <v>18</v>
      </c>
      <c r="F164" s="155">
        <v>24</v>
      </c>
      <c r="G164" s="155">
        <v>24</v>
      </c>
      <c r="H164" s="155">
        <v>24</v>
      </c>
      <c r="I164" s="155">
        <v>24</v>
      </c>
      <c r="J164" s="155">
        <v>24</v>
      </c>
      <c r="K164" s="155">
        <v>24</v>
      </c>
      <c r="L164" s="155">
        <v>24</v>
      </c>
      <c r="M164" s="155">
        <v>24</v>
      </c>
      <c r="N164" s="155">
        <v>22</v>
      </c>
    </row>
    <row r="165" spans="1:14" s="164" customFormat="1" ht="12.75" x14ac:dyDescent="0.2">
      <c r="A165" s="152" t="s">
        <v>208</v>
      </c>
      <c r="B165" s="153">
        <v>852</v>
      </c>
      <c r="C165" s="153">
        <v>836</v>
      </c>
      <c r="D165" s="153">
        <v>931</v>
      </c>
      <c r="E165" s="153">
        <v>991</v>
      </c>
      <c r="F165" s="153">
        <v>993</v>
      </c>
      <c r="G165" s="153">
        <v>949</v>
      </c>
      <c r="H165" s="153">
        <v>989</v>
      </c>
      <c r="I165" s="153">
        <v>1022</v>
      </c>
      <c r="J165" s="153">
        <v>430</v>
      </c>
      <c r="K165" s="153">
        <v>429</v>
      </c>
      <c r="L165" s="153">
        <v>447</v>
      </c>
      <c r="M165" s="153">
        <v>465</v>
      </c>
      <c r="N165" s="153">
        <v>494</v>
      </c>
    </row>
    <row r="166" spans="1:14" s="164" customFormat="1" ht="12.75" x14ac:dyDescent="0.2">
      <c r="A166" s="154" t="s">
        <v>209</v>
      </c>
      <c r="B166" s="155">
        <v>345</v>
      </c>
      <c r="C166" s="155">
        <v>335</v>
      </c>
      <c r="D166" s="155">
        <v>357</v>
      </c>
      <c r="E166" s="155">
        <v>351</v>
      </c>
      <c r="F166" s="155">
        <v>361</v>
      </c>
      <c r="G166" s="155">
        <v>343</v>
      </c>
      <c r="H166" s="155">
        <v>359</v>
      </c>
      <c r="I166" s="155">
        <v>364</v>
      </c>
      <c r="J166" s="155">
        <v>381</v>
      </c>
      <c r="K166" s="155">
        <v>358</v>
      </c>
      <c r="L166" s="155">
        <v>376</v>
      </c>
      <c r="M166" s="155">
        <v>388</v>
      </c>
      <c r="N166" s="155">
        <v>390</v>
      </c>
    </row>
    <row r="167" spans="1:14" s="164" customFormat="1" ht="12.75" x14ac:dyDescent="0.2">
      <c r="A167" s="154" t="s">
        <v>210</v>
      </c>
      <c r="B167" s="155">
        <v>35</v>
      </c>
      <c r="C167" s="155">
        <v>39</v>
      </c>
      <c r="D167" s="155">
        <v>35</v>
      </c>
      <c r="E167" s="155">
        <v>40</v>
      </c>
      <c r="F167" s="155">
        <v>38</v>
      </c>
      <c r="G167" s="155">
        <v>44</v>
      </c>
      <c r="H167" s="155">
        <v>47</v>
      </c>
      <c r="I167" s="155">
        <v>51</v>
      </c>
      <c r="J167" s="155">
        <v>49</v>
      </c>
      <c r="K167" s="155">
        <v>71</v>
      </c>
      <c r="L167" s="155">
        <v>71</v>
      </c>
      <c r="M167" s="155">
        <v>77</v>
      </c>
      <c r="N167" s="155">
        <v>104</v>
      </c>
    </row>
    <row r="168" spans="1:14" s="164" customFormat="1" ht="12.75" x14ac:dyDescent="0.2">
      <c r="A168" s="154" t="s">
        <v>211</v>
      </c>
      <c r="B168" s="155">
        <v>472</v>
      </c>
      <c r="C168" s="155">
        <v>462</v>
      </c>
      <c r="D168" s="155">
        <v>539</v>
      </c>
      <c r="E168" s="155">
        <v>600</v>
      </c>
      <c r="F168" s="155">
        <v>594</v>
      </c>
      <c r="G168" s="155">
        <v>562</v>
      </c>
      <c r="H168" s="155">
        <v>583</v>
      </c>
      <c r="I168" s="155">
        <v>607</v>
      </c>
      <c r="J168" s="155"/>
      <c r="K168" s="155"/>
      <c r="L168" s="155"/>
      <c r="M168" s="155"/>
      <c r="N168" s="155"/>
    </row>
    <row r="169" spans="1:14" s="164" customFormat="1" ht="12.75" x14ac:dyDescent="0.2">
      <c r="A169" s="152" t="s">
        <v>212</v>
      </c>
      <c r="B169" s="153">
        <v>1621</v>
      </c>
      <c r="C169" s="153">
        <v>1641</v>
      </c>
      <c r="D169" s="153">
        <v>1712</v>
      </c>
      <c r="E169" s="153">
        <v>1952</v>
      </c>
      <c r="F169" s="153">
        <v>2333</v>
      </c>
      <c r="G169" s="153">
        <v>2376</v>
      </c>
      <c r="H169" s="153">
        <v>2427</v>
      </c>
      <c r="I169" s="153">
        <v>2600</v>
      </c>
      <c r="J169" s="153">
        <v>2634</v>
      </c>
      <c r="K169" s="153">
        <v>2712</v>
      </c>
      <c r="L169" s="153">
        <v>2410</v>
      </c>
      <c r="M169" s="153">
        <v>2488</v>
      </c>
      <c r="N169" s="153">
        <v>2707</v>
      </c>
    </row>
    <row r="170" spans="1:14" s="164" customFormat="1" ht="12.75" x14ac:dyDescent="0.2">
      <c r="A170" s="154" t="s">
        <v>213</v>
      </c>
      <c r="B170" s="155">
        <v>555</v>
      </c>
      <c r="C170" s="155">
        <v>559</v>
      </c>
      <c r="D170" s="155">
        <v>567</v>
      </c>
      <c r="E170" s="155">
        <v>629</v>
      </c>
      <c r="F170" s="155">
        <v>731</v>
      </c>
      <c r="G170" s="155">
        <v>735</v>
      </c>
      <c r="H170" s="155">
        <v>566</v>
      </c>
      <c r="I170" s="155">
        <v>596</v>
      </c>
      <c r="J170" s="155">
        <v>619</v>
      </c>
      <c r="K170" s="155">
        <v>616</v>
      </c>
      <c r="L170" s="155">
        <v>635</v>
      </c>
      <c r="M170" s="155">
        <v>694</v>
      </c>
      <c r="N170" s="155">
        <v>787</v>
      </c>
    </row>
    <row r="171" spans="1:14" s="164" customFormat="1" ht="12.75" x14ac:dyDescent="0.2">
      <c r="A171" s="154" t="s">
        <v>214</v>
      </c>
      <c r="B171" s="155">
        <v>347</v>
      </c>
      <c r="C171" s="155">
        <v>339</v>
      </c>
      <c r="D171" s="155">
        <v>328</v>
      </c>
      <c r="E171" s="155">
        <v>443</v>
      </c>
      <c r="F171" s="155">
        <v>525</v>
      </c>
      <c r="G171" s="155">
        <v>483</v>
      </c>
      <c r="H171" s="155">
        <v>496</v>
      </c>
      <c r="I171" s="155">
        <v>517</v>
      </c>
      <c r="J171" s="155">
        <v>515</v>
      </c>
      <c r="K171" s="155">
        <v>548</v>
      </c>
      <c r="L171" s="155">
        <v>571</v>
      </c>
      <c r="M171" s="155">
        <v>591</v>
      </c>
      <c r="N171" s="155">
        <v>726</v>
      </c>
    </row>
    <row r="172" spans="1:14" s="164" customFormat="1" ht="12.75" x14ac:dyDescent="0.2">
      <c r="A172" s="154" t="s">
        <v>215</v>
      </c>
      <c r="B172" s="155">
        <v>271</v>
      </c>
      <c r="C172" s="155">
        <v>276</v>
      </c>
      <c r="D172" s="155">
        <v>317</v>
      </c>
      <c r="E172" s="155">
        <v>355</v>
      </c>
      <c r="F172" s="155">
        <v>391</v>
      </c>
      <c r="G172" s="155">
        <v>338</v>
      </c>
      <c r="H172" s="155">
        <v>382</v>
      </c>
      <c r="I172" s="155">
        <v>382</v>
      </c>
      <c r="J172" s="155">
        <v>373</v>
      </c>
      <c r="K172" s="155">
        <v>386</v>
      </c>
      <c r="L172" s="155"/>
      <c r="M172" s="155"/>
      <c r="N172" s="155"/>
    </row>
    <row r="173" spans="1:14" s="164" customFormat="1" ht="12.75" x14ac:dyDescent="0.2">
      <c r="A173" s="154" t="s">
        <v>216</v>
      </c>
      <c r="B173" s="155">
        <v>91</v>
      </c>
      <c r="C173" s="155">
        <v>103</v>
      </c>
      <c r="D173" s="155">
        <v>108</v>
      </c>
      <c r="E173" s="155">
        <v>116</v>
      </c>
      <c r="F173" s="155">
        <v>158</v>
      </c>
      <c r="G173" s="155">
        <v>160</v>
      </c>
      <c r="H173" s="155">
        <v>161</v>
      </c>
      <c r="I173" s="155">
        <v>161</v>
      </c>
      <c r="J173" s="155">
        <v>164</v>
      </c>
      <c r="K173" s="155">
        <v>163</v>
      </c>
      <c r="L173" s="155">
        <v>165</v>
      </c>
      <c r="M173" s="155">
        <v>162</v>
      </c>
      <c r="N173" s="155">
        <v>138</v>
      </c>
    </row>
    <row r="174" spans="1:14" s="164" customFormat="1" ht="12.75" x14ac:dyDescent="0.2">
      <c r="A174" s="154" t="s">
        <v>217</v>
      </c>
      <c r="B174" s="155">
        <v>250</v>
      </c>
      <c r="C174" s="155">
        <v>249</v>
      </c>
      <c r="D174" s="155">
        <v>274</v>
      </c>
      <c r="E174" s="155">
        <v>290</v>
      </c>
      <c r="F174" s="155">
        <v>407</v>
      </c>
      <c r="G174" s="155">
        <v>413</v>
      </c>
      <c r="H174" s="155">
        <v>404</v>
      </c>
      <c r="I174" s="155">
        <v>402</v>
      </c>
      <c r="J174" s="155">
        <v>429</v>
      </c>
      <c r="K174" s="155">
        <v>430</v>
      </c>
      <c r="L174" s="155">
        <v>436</v>
      </c>
      <c r="M174" s="155">
        <v>433</v>
      </c>
      <c r="N174" s="155">
        <v>438</v>
      </c>
    </row>
    <row r="175" spans="1:14" s="164" customFormat="1" ht="12.75" x14ac:dyDescent="0.2">
      <c r="A175" s="154" t="s">
        <v>218</v>
      </c>
      <c r="B175" s="155">
        <v>107</v>
      </c>
      <c r="C175" s="155">
        <v>115</v>
      </c>
      <c r="D175" s="155">
        <v>118</v>
      </c>
      <c r="E175" s="155">
        <v>119</v>
      </c>
      <c r="F175" s="155">
        <v>121</v>
      </c>
      <c r="G175" s="155">
        <v>153</v>
      </c>
      <c r="H175" s="155">
        <v>155</v>
      </c>
      <c r="I175" s="155">
        <v>179</v>
      </c>
      <c r="J175" s="155">
        <v>166</v>
      </c>
      <c r="K175" s="155">
        <v>174</v>
      </c>
      <c r="L175" s="155">
        <v>191</v>
      </c>
      <c r="M175" s="155">
        <v>187</v>
      </c>
      <c r="N175" s="155">
        <v>184</v>
      </c>
    </row>
    <row r="176" spans="1:14" s="164" customFormat="1" ht="12.75" x14ac:dyDescent="0.2">
      <c r="A176" s="154" t="s">
        <v>219</v>
      </c>
      <c r="B176" s="155"/>
      <c r="C176" s="155"/>
      <c r="D176" s="155"/>
      <c r="E176" s="155"/>
      <c r="F176" s="155"/>
      <c r="G176" s="155">
        <v>94</v>
      </c>
      <c r="H176" s="155">
        <v>106</v>
      </c>
      <c r="I176" s="155">
        <v>147</v>
      </c>
      <c r="J176" s="155">
        <v>158</v>
      </c>
      <c r="K176" s="155">
        <v>171</v>
      </c>
      <c r="L176" s="155">
        <v>182</v>
      </c>
      <c r="M176" s="155">
        <v>194</v>
      </c>
      <c r="N176" s="155">
        <v>202</v>
      </c>
    </row>
    <row r="177" spans="1:14" s="164" customFormat="1" ht="12.75" x14ac:dyDescent="0.2">
      <c r="A177" s="154" t="s">
        <v>220</v>
      </c>
      <c r="B177" s="155"/>
      <c r="C177" s="155"/>
      <c r="D177" s="155"/>
      <c r="E177" s="155"/>
      <c r="F177" s="155"/>
      <c r="G177" s="155"/>
      <c r="H177" s="155">
        <v>157</v>
      </c>
      <c r="I177" s="155">
        <v>216</v>
      </c>
      <c r="J177" s="155">
        <v>210</v>
      </c>
      <c r="K177" s="155">
        <v>224</v>
      </c>
      <c r="L177" s="155">
        <v>230</v>
      </c>
      <c r="M177" s="155">
        <v>227</v>
      </c>
      <c r="N177" s="155">
        <v>232</v>
      </c>
    </row>
    <row r="178" spans="1:14" s="164" customFormat="1" ht="12.75" x14ac:dyDescent="0.2">
      <c r="A178" s="152" t="s">
        <v>221</v>
      </c>
      <c r="B178" s="153">
        <v>563</v>
      </c>
      <c r="C178" s="153">
        <v>564</v>
      </c>
      <c r="D178" s="153">
        <v>644</v>
      </c>
      <c r="E178" s="153">
        <v>721</v>
      </c>
      <c r="F178" s="153">
        <v>760</v>
      </c>
      <c r="G178" s="153">
        <v>115</v>
      </c>
      <c r="H178" s="153">
        <v>124</v>
      </c>
      <c r="I178" s="153">
        <v>119</v>
      </c>
      <c r="J178" s="153">
        <v>125</v>
      </c>
      <c r="K178" s="153">
        <v>114</v>
      </c>
      <c r="L178" s="153">
        <v>124</v>
      </c>
      <c r="M178" s="153">
        <v>153</v>
      </c>
      <c r="N178" s="153">
        <v>174</v>
      </c>
    </row>
    <row r="179" spans="1:14" s="164" customFormat="1" ht="12.75" x14ac:dyDescent="0.2">
      <c r="A179" s="154" t="s">
        <v>222</v>
      </c>
      <c r="B179" s="155">
        <v>128</v>
      </c>
      <c r="C179" s="155">
        <v>129</v>
      </c>
      <c r="D179" s="155">
        <v>122</v>
      </c>
      <c r="E179" s="155">
        <v>125</v>
      </c>
      <c r="F179" s="155">
        <v>125</v>
      </c>
      <c r="G179" s="155">
        <v>115</v>
      </c>
      <c r="H179" s="155">
        <v>124</v>
      </c>
      <c r="I179" s="155">
        <v>119</v>
      </c>
      <c r="J179" s="155">
        <v>125</v>
      </c>
      <c r="K179" s="155">
        <v>114</v>
      </c>
      <c r="L179" s="155">
        <v>124</v>
      </c>
      <c r="M179" s="155">
        <v>153</v>
      </c>
      <c r="N179" s="155">
        <v>174</v>
      </c>
    </row>
    <row r="180" spans="1:14" s="164" customFormat="1" ht="12.75" x14ac:dyDescent="0.2">
      <c r="A180" s="154" t="s">
        <v>223</v>
      </c>
      <c r="B180" s="155">
        <v>387</v>
      </c>
      <c r="C180" s="155">
        <v>378</v>
      </c>
      <c r="D180" s="155">
        <v>443</v>
      </c>
      <c r="E180" s="155">
        <v>506</v>
      </c>
      <c r="F180" s="155">
        <v>538</v>
      </c>
      <c r="G180" s="155"/>
      <c r="H180" s="155"/>
      <c r="I180" s="155"/>
      <c r="J180" s="155"/>
      <c r="K180" s="155"/>
      <c r="L180" s="155"/>
      <c r="M180" s="155"/>
      <c r="N180" s="155"/>
    </row>
    <row r="181" spans="1:14" s="164" customFormat="1" ht="12.75" x14ac:dyDescent="0.2">
      <c r="A181" s="154" t="s">
        <v>224</v>
      </c>
      <c r="B181" s="155">
        <v>48</v>
      </c>
      <c r="C181" s="155">
        <v>57</v>
      </c>
      <c r="D181" s="155">
        <v>79</v>
      </c>
      <c r="E181" s="155">
        <v>90</v>
      </c>
      <c r="F181" s="155">
        <v>97</v>
      </c>
      <c r="G181" s="155"/>
      <c r="H181" s="155"/>
      <c r="I181" s="155"/>
      <c r="J181" s="155"/>
      <c r="K181" s="155"/>
      <c r="L181" s="155"/>
      <c r="M181" s="155"/>
      <c r="N181" s="155"/>
    </row>
    <row r="182" spans="1:14" s="164" customFormat="1" ht="12.75" x14ac:dyDescent="0.2">
      <c r="A182" s="152" t="s">
        <v>225</v>
      </c>
      <c r="B182" s="153">
        <v>3543</v>
      </c>
      <c r="C182" s="153">
        <v>3570</v>
      </c>
      <c r="D182" s="153">
        <v>3675</v>
      </c>
      <c r="E182" s="153">
        <v>3729</v>
      </c>
      <c r="F182" s="153">
        <v>3728</v>
      </c>
      <c r="G182" s="153">
        <v>3713</v>
      </c>
      <c r="H182" s="153">
        <v>3747</v>
      </c>
      <c r="I182" s="153">
        <v>3737</v>
      </c>
      <c r="J182" s="153">
        <v>3733</v>
      </c>
      <c r="K182" s="153">
        <v>3745</v>
      </c>
      <c r="L182" s="153">
        <v>3923</v>
      </c>
      <c r="M182" s="153">
        <v>4030</v>
      </c>
      <c r="N182" s="153">
        <v>4232</v>
      </c>
    </row>
    <row r="183" spans="1:14" s="164" customFormat="1" ht="12.75" x14ac:dyDescent="0.2">
      <c r="A183" s="154" t="s">
        <v>226</v>
      </c>
      <c r="B183" s="155">
        <v>3543</v>
      </c>
      <c r="C183" s="155">
        <v>3570</v>
      </c>
      <c r="D183" s="155">
        <v>3675</v>
      </c>
      <c r="E183" s="155">
        <v>3729</v>
      </c>
      <c r="F183" s="155">
        <v>3728</v>
      </c>
      <c r="G183" s="155">
        <v>3713</v>
      </c>
      <c r="H183" s="155">
        <v>3747</v>
      </c>
      <c r="I183" s="155">
        <v>3737</v>
      </c>
      <c r="J183" s="155">
        <v>3733</v>
      </c>
      <c r="K183" s="155">
        <v>3745</v>
      </c>
      <c r="L183" s="155">
        <v>3923</v>
      </c>
      <c r="M183" s="155">
        <v>4030</v>
      </c>
      <c r="N183" s="155">
        <v>4232</v>
      </c>
    </row>
    <row r="184" spans="1:14" s="164" customFormat="1" ht="12.75" x14ac:dyDescent="0.2">
      <c r="A184" s="152" t="s">
        <v>227</v>
      </c>
      <c r="B184" s="153"/>
      <c r="C184" s="153"/>
      <c r="D184" s="153"/>
      <c r="E184" s="153"/>
      <c r="F184" s="153">
        <v>718</v>
      </c>
      <c r="G184" s="153">
        <v>767</v>
      </c>
      <c r="H184" s="153">
        <v>800</v>
      </c>
      <c r="I184" s="153">
        <v>828</v>
      </c>
      <c r="J184" s="153">
        <v>819</v>
      </c>
      <c r="K184" s="153">
        <v>931</v>
      </c>
      <c r="L184" s="153">
        <v>1019</v>
      </c>
      <c r="M184" s="153">
        <v>1079</v>
      </c>
      <c r="N184" s="153">
        <v>1056</v>
      </c>
    </row>
    <row r="185" spans="1:14" s="164" customFormat="1" ht="12.75" x14ac:dyDescent="0.2">
      <c r="A185" s="154" t="s">
        <v>228</v>
      </c>
      <c r="B185" s="155"/>
      <c r="C185" s="155"/>
      <c r="D185" s="155"/>
      <c r="E185" s="155"/>
      <c r="F185" s="155">
        <v>100</v>
      </c>
      <c r="G185" s="155">
        <v>131</v>
      </c>
      <c r="H185" s="155">
        <v>145</v>
      </c>
      <c r="I185" s="155">
        <v>152</v>
      </c>
      <c r="J185" s="155">
        <v>152</v>
      </c>
      <c r="K185" s="155">
        <v>218</v>
      </c>
      <c r="L185" s="155">
        <v>291</v>
      </c>
      <c r="M185" s="155">
        <v>317</v>
      </c>
      <c r="N185" s="155">
        <v>315</v>
      </c>
    </row>
    <row r="186" spans="1:14" s="164" customFormat="1" ht="12.75" x14ac:dyDescent="0.2">
      <c r="A186" s="154" t="s">
        <v>229</v>
      </c>
      <c r="B186" s="155"/>
      <c r="C186" s="155"/>
      <c r="D186" s="155"/>
      <c r="E186" s="155"/>
      <c r="F186" s="155">
        <v>42</v>
      </c>
      <c r="G186" s="155">
        <v>48</v>
      </c>
      <c r="H186" s="155">
        <v>47</v>
      </c>
      <c r="I186" s="155">
        <v>49</v>
      </c>
      <c r="J186" s="155">
        <v>48</v>
      </c>
      <c r="K186" s="155">
        <v>70</v>
      </c>
      <c r="L186" s="155">
        <v>71</v>
      </c>
      <c r="M186" s="155">
        <v>95</v>
      </c>
      <c r="N186" s="155">
        <v>93</v>
      </c>
    </row>
    <row r="187" spans="1:14" s="164" customFormat="1" ht="12.75" x14ac:dyDescent="0.2">
      <c r="A187" s="154" t="s">
        <v>230</v>
      </c>
      <c r="B187" s="155"/>
      <c r="C187" s="155"/>
      <c r="D187" s="155"/>
      <c r="E187" s="155"/>
      <c r="F187" s="155">
        <v>326</v>
      </c>
      <c r="G187" s="155">
        <v>323</v>
      </c>
      <c r="H187" s="155">
        <v>330</v>
      </c>
      <c r="I187" s="155">
        <v>329</v>
      </c>
      <c r="J187" s="155">
        <v>329</v>
      </c>
      <c r="K187" s="155">
        <v>324</v>
      </c>
      <c r="L187" s="155">
        <v>330</v>
      </c>
      <c r="M187" s="155">
        <v>314</v>
      </c>
      <c r="N187" s="155">
        <v>312</v>
      </c>
    </row>
    <row r="188" spans="1:14" s="164" customFormat="1" ht="12.75" x14ac:dyDescent="0.2">
      <c r="A188" s="154" t="s">
        <v>231</v>
      </c>
      <c r="B188" s="155"/>
      <c r="C188" s="155"/>
      <c r="D188" s="155"/>
      <c r="E188" s="155"/>
      <c r="F188" s="155">
        <v>250</v>
      </c>
      <c r="G188" s="155">
        <v>265</v>
      </c>
      <c r="H188" s="155">
        <v>278</v>
      </c>
      <c r="I188" s="155">
        <v>298</v>
      </c>
      <c r="J188" s="155">
        <v>290</v>
      </c>
      <c r="K188" s="155">
        <v>319</v>
      </c>
      <c r="L188" s="155">
        <v>327</v>
      </c>
      <c r="M188" s="155">
        <v>353</v>
      </c>
      <c r="N188" s="155">
        <v>336</v>
      </c>
    </row>
    <row r="189" spans="1:14" s="164" customFormat="1" ht="12.75" x14ac:dyDescent="0.2">
      <c r="A189" s="152" t="s">
        <v>232</v>
      </c>
      <c r="B189" s="153"/>
      <c r="C189" s="153"/>
      <c r="D189" s="153"/>
      <c r="E189" s="153"/>
      <c r="F189" s="153"/>
      <c r="G189" s="153">
        <v>593</v>
      </c>
      <c r="H189" s="153">
        <v>679</v>
      </c>
      <c r="I189" s="153">
        <v>766</v>
      </c>
      <c r="J189" s="153">
        <v>781</v>
      </c>
      <c r="K189" s="153">
        <v>855</v>
      </c>
      <c r="L189" s="153">
        <v>883</v>
      </c>
      <c r="M189" s="153">
        <v>958</v>
      </c>
      <c r="N189" s="153">
        <v>996</v>
      </c>
    </row>
    <row r="190" spans="1:14" s="164" customFormat="1" ht="12.75" x14ac:dyDescent="0.2">
      <c r="A190" s="154" t="s">
        <v>233</v>
      </c>
      <c r="B190" s="155"/>
      <c r="C190" s="155"/>
      <c r="D190" s="155"/>
      <c r="E190" s="155"/>
      <c r="F190" s="155"/>
      <c r="G190" s="155">
        <v>312</v>
      </c>
      <c r="H190" s="155">
        <v>355</v>
      </c>
      <c r="I190" s="155">
        <v>393</v>
      </c>
      <c r="J190" s="155">
        <v>397</v>
      </c>
      <c r="K190" s="155">
        <v>436</v>
      </c>
      <c r="L190" s="155">
        <v>442</v>
      </c>
      <c r="M190" s="155">
        <v>484</v>
      </c>
      <c r="N190" s="155">
        <v>490</v>
      </c>
    </row>
    <row r="191" spans="1:14" s="164" customFormat="1" ht="12.75" x14ac:dyDescent="0.2">
      <c r="A191" s="154" t="s">
        <v>234</v>
      </c>
      <c r="B191" s="155"/>
      <c r="C191" s="155"/>
      <c r="D191" s="155"/>
      <c r="E191" s="155"/>
      <c r="F191" s="155"/>
      <c r="G191" s="155">
        <v>259</v>
      </c>
      <c r="H191" s="155">
        <v>271</v>
      </c>
      <c r="I191" s="155">
        <v>287</v>
      </c>
      <c r="J191" s="155">
        <v>279</v>
      </c>
      <c r="K191" s="155">
        <v>296</v>
      </c>
      <c r="L191" s="155">
        <v>295</v>
      </c>
      <c r="M191" s="155">
        <v>301</v>
      </c>
      <c r="N191" s="155">
        <v>312</v>
      </c>
    </row>
    <row r="192" spans="1:14" s="164" customFormat="1" ht="12.75" x14ac:dyDescent="0.2">
      <c r="A192" s="154" t="s">
        <v>235</v>
      </c>
      <c r="B192" s="155"/>
      <c r="C192" s="155"/>
      <c r="D192" s="155"/>
      <c r="E192" s="155"/>
      <c r="F192" s="155"/>
      <c r="G192" s="155">
        <v>22</v>
      </c>
      <c r="H192" s="155">
        <v>53</v>
      </c>
      <c r="I192" s="155">
        <v>86</v>
      </c>
      <c r="J192" s="155">
        <v>105</v>
      </c>
      <c r="K192" s="155">
        <v>123</v>
      </c>
      <c r="L192" s="155">
        <v>146</v>
      </c>
      <c r="M192" s="155">
        <v>173</v>
      </c>
      <c r="N192" s="155">
        <v>194</v>
      </c>
    </row>
    <row r="193" spans="1:14" s="164" customFormat="1" ht="12.75" x14ac:dyDescent="0.2">
      <c r="A193" s="152" t="s">
        <v>236</v>
      </c>
      <c r="B193" s="153"/>
      <c r="C193" s="153"/>
      <c r="D193" s="153"/>
      <c r="E193" s="153"/>
      <c r="F193" s="153"/>
      <c r="G193" s="153"/>
      <c r="H193" s="153"/>
      <c r="I193" s="153"/>
      <c r="J193" s="153">
        <v>627</v>
      </c>
      <c r="K193" s="153">
        <v>643</v>
      </c>
      <c r="L193" s="153">
        <v>646</v>
      </c>
      <c r="M193" s="153">
        <v>707</v>
      </c>
      <c r="N193" s="153">
        <v>833</v>
      </c>
    </row>
    <row r="194" spans="1:14" s="164" customFormat="1" ht="12.75" x14ac:dyDescent="0.2">
      <c r="A194" s="154" t="s">
        <v>237</v>
      </c>
      <c r="B194" s="155"/>
      <c r="C194" s="155"/>
      <c r="D194" s="155"/>
      <c r="E194" s="155"/>
      <c r="F194" s="155"/>
      <c r="G194" s="155"/>
      <c r="H194" s="155"/>
      <c r="I194" s="155"/>
      <c r="J194" s="155">
        <v>56</v>
      </c>
      <c r="K194" s="155">
        <v>104</v>
      </c>
      <c r="L194" s="155">
        <v>111</v>
      </c>
      <c r="M194" s="155">
        <v>112</v>
      </c>
      <c r="N194" s="155">
        <v>117</v>
      </c>
    </row>
    <row r="195" spans="1:14" s="164" customFormat="1" ht="12.75" x14ac:dyDescent="0.2">
      <c r="A195" s="154" t="s">
        <v>238</v>
      </c>
      <c r="B195" s="155"/>
      <c r="C195" s="155"/>
      <c r="D195" s="155"/>
      <c r="E195" s="155"/>
      <c r="F195" s="155"/>
      <c r="G195" s="155"/>
      <c r="H195" s="155"/>
      <c r="I195" s="155"/>
      <c r="J195" s="155">
        <v>571</v>
      </c>
      <c r="K195" s="155">
        <v>539</v>
      </c>
      <c r="L195" s="155">
        <v>535</v>
      </c>
      <c r="M195" s="155">
        <v>595</v>
      </c>
      <c r="N195" s="155">
        <v>716</v>
      </c>
    </row>
    <row r="196" spans="1:14" s="164" customFormat="1" ht="12.75" x14ac:dyDescent="0.2">
      <c r="A196" s="152" t="s">
        <v>242</v>
      </c>
      <c r="B196" s="153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>
        <v>392</v>
      </c>
      <c r="M196" s="153">
        <v>464</v>
      </c>
      <c r="N196" s="153">
        <v>530</v>
      </c>
    </row>
    <row r="197" spans="1:14" s="164" customFormat="1" ht="12.75" x14ac:dyDescent="0.2">
      <c r="A197" s="154" t="s">
        <v>243</v>
      </c>
      <c r="B197" s="155"/>
      <c r="C197" s="155"/>
      <c r="D197" s="155"/>
      <c r="E197" s="155"/>
      <c r="F197" s="155"/>
      <c r="G197" s="155"/>
      <c r="H197" s="155"/>
      <c r="I197" s="155"/>
      <c r="J197" s="155"/>
      <c r="K197" s="155"/>
      <c r="L197" s="155">
        <v>57</v>
      </c>
      <c r="M197" s="155">
        <v>82</v>
      </c>
      <c r="N197" s="155">
        <v>135</v>
      </c>
    </row>
    <row r="198" spans="1:14" s="164" customFormat="1" ht="12.75" x14ac:dyDescent="0.2">
      <c r="A198" s="154" t="s">
        <v>244</v>
      </c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>
        <v>335</v>
      </c>
      <c r="M198" s="155">
        <v>382</v>
      </c>
      <c r="N198" s="155">
        <v>395</v>
      </c>
    </row>
    <row r="199" spans="1:14" s="164" customFormat="1" ht="12.75" x14ac:dyDescent="0.2">
      <c r="A199" s="152" t="s">
        <v>258</v>
      </c>
      <c r="B199" s="153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>
        <v>354</v>
      </c>
      <c r="N199" s="153">
        <v>388</v>
      </c>
    </row>
    <row r="200" spans="1:14" s="164" customFormat="1" ht="12.75" x14ac:dyDescent="0.2">
      <c r="A200" s="154" t="s">
        <v>259</v>
      </c>
      <c r="B200" s="155"/>
      <c r="C200" s="155"/>
      <c r="D200" s="155"/>
      <c r="E200" s="155"/>
      <c r="F200" s="155"/>
      <c r="G200" s="155"/>
      <c r="H200" s="155"/>
      <c r="I200" s="155"/>
      <c r="J200" s="155"/>
      <c r="K200" s="155"/>
      <c r="L200" s="155"/>
      <c r="M200" s="155">
        <v>354</v>
      </c>
      <c r="N200" s="155">
        <v>388</v>
      </c>
    </row>
    <row r="201" spans="1:14" s="164" customFormat="1" ht="12.75" x14ac:dyDescent="0.2">
      <c r="A201" s="152" t="s">
        <v>266</v>
      </c>
      <c r="B201" s="153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>
        <v>1973</v>
      </c>
    </row>
    <row r="202" spans="1:14" s="164" customFormat="1" ht="12.75" x14ac:dyDescent="0.2">
      <c r="A202" s="154" t="s">
        <v>267</v>
      </c>
      <c r="B202" s="155"/>
      <c r="C202" s="155"/>
      <c r="D202" s="155"/>
      <c r="E202" s="155"/>
      <c r="F202" s="155"/>
      <c r="G202" s="155"/>
      <c r="H202" s="155"/>
      <c r="I202" s="155"/>
      <c r="J202" s="155"/>
      <c r="K202" s="155"/>
      <c r="L202" s="155"/>
      <c r="M202" s="155"/>
      <c r="N202" s="155">
        <v>683</v>
      </c>
    </row>
    <row r="203" spans="1:14" s="164" customFormat="1" ht="12.75" x14ac:dyDescent="0.2">
      <c r="A203" s="154" t="s">
        <v>268</v>
      </c>
      <c r="B203" s="155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>
        <v>13</v>
      </c>
    </row>
    <row r="204" spans="1:14" s="164" customFormat="1" ht="13.5" thickBot="1" x14ac:dyDescent="0.25">
      <c r="A204" s="154" t="s">
        <v>269</v>
      </c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>
        <v>1277</v>
      </c>
    </row>
    <row r="205" spans="1:14" s="164" customFormat="1" ht="13.5" thickTop="1" x14ac:dyDescent="0.2">
      <c r="A205" s="156" t="s">
        <v>34</v>
      </c>
      <c r="B205" s="157">
        <v>172017</v>
      </c>
      <c r="C205" s="157">
        <v>178129</v>
      </c>
      <c r="D205" s="157">
        <v>187052</v>
      </c>
      <c r="E205" s="157">
        <v>196586</v>
      </c>
      <c r="F205" s="157">
        <v>203093</v>
      </c>
      <c r="G205" s="157">
        <v>207446</v>
      </c>
      <c r="H205" s="157">
        <v>214755</v>
      </c>
      <c r="I205" s="157">
        <v>220734</v>
      </c>
      <c r="J205" s="157">
        <v>227869</v>
      </c>
      <c r="K205" s="157">
        <v>236736</v>
      </c>
      <c r="L205" s="157">
        <v>249595</v>
      </c>
      <c r="M205" s="157">
        <v>262753</v>
      </c>
      <c r="N205" s="157">
        <v>291132</v>
      </c>
    </row>
  </sheetData>
  <mergeCells count="1">
    <mergeCell ref="A3:L3"/>
  </mergeCells>
  <printOptions horizontalCentered="1"/>
  <pageMargins left="0.51181102362204722" right="0.39370078740157483" top="1.5748031496062993" bottom="0.74803149606299213" header="0.31496062992125984" footer="0.31496062992125984"/>
  <pageSetup scale="2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AA206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40.42578125" customWidth="1"/>
    <col min="2" max="13" width="7.5703125" customWidth="1"/>
    <col min="14" max="14" width="7.5703125" style="91" customWidth="1"/>
    <col min="15" max="24" width="7.5703125" customWidth="1"/>
    <col min="25" max="26" width="7.42578125" bestFit="1" customWidth="1"/>
    <col min="27" max="27" width="7.42578125" style="91" bestFit="1" customWidth="1"/>
  </cols>
  <sheetData>
    <row r="3" spans="1:27" ht="15.75" x14ac:dyDescent="0.25">
      <c r="A3" s="165" t="s">
        <v>240</v>
      </c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</row>
    <row r="5" spans="1:27" ht="15.75" x14ac:dyDescent="0.25">
      <c r="A5" s="158"/>
      <c r="B5" s="159" t="s">
        <v>11</v>
      </c>
      <c r="C5" s="159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1" t="s">
        <v>12</v>
      </c>
      <c r="P5" s="161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27" s="80" customFormat="1" ht="15.75" x14ac:dyDescent="0.25">
      <c r="A6" s="150" t="s">
        <v>58</v>
      </c>
      <c r="B6" s="163">
        <v>2006</v>
      </c>
      <c r="C6" s="151">
        <v>2007</v>
      </c>
      <c r="D6" s="151">
        <v>2008</v>
      </c>
      <c r="E6" s="151">
        <v>2009</v>
      </c>
      <c r="F6" s="151">
        <v>2010</v>
      </c>
      <c r="G6" s="151">
        <v>2011</v>
      </c>
      <c r="H6" s="151">
        <v>2012</v>
      </c>
      <c r="I6" s="151">
        <v>2013</v>
      </c>
      <c r="J6" s="151">
        <v>2014</v>
      </c>
      <c r="K6" s="151">
        <v>2015</v>
      </c>
      <c r="L6" s="151">
        <v>2016</v>
      </c>
      <c r="M6" s="151">
        <v>2017</v>
      </c>
      <c r="N6" s="151">
        <v>2018</v>
      </c>
      <c r="O6" s="151">
        <v>2006</v>
      </c>
      <c r="P6" s="151">
        <v>2007</v>
      </c>
      <c r="Q6" s="151">
        <v>2008</v>
      </c>
      <c r="R6" s="151">
        <v>2009</v>
      </c>
      <c r="S6" s="151">
        <v>2010</v>
      </c>
      <c r="T6" s="151">
        <v>2011</v>
      </c>
      <c r="U6" s="151">
        <v>2012</v>
      </c>
      <c r="V6" s="151">
        <v>2013</v>
      </c>
      <c r="W6" s="151">
        <v>2014</v>
      </c>
      <c r="X6" s="151">
        <v>2015</v>
      </c>
      <c r="Y6" s="151">
        <v>2016</v>
      </c>
      <c r="Z6" s="151">
        <v>2017</v>
      </c>
      <c r="AA6" s="151">
        <v>2018</v>
      </c>
    </row>
    <row r="7" spans="1:27" x14ac:dyDescent="0.25">
      <c r="A7" s="152" t="s">
        <v>59</v>
      </c>
      <c r="B7" s="153">
        <v>108</v>
      </c>
      <c r="C7" s="153">
        <v>109</v>
      </c>
      <c r="D7" s="153">
        <v>108</v>
      </c>
      <c r="E7" s="153">
        <v>119</v>
      </c>
      <c r="F7" s="153">
        <v>131</v>
      </c>
      <c r="G7" s="153">
        <v>120</v>
      </c>
      <c r="H7" s="153">
        <v>117</v>
      </c>
      <c r="I7" s="153">
        <v>118</v>
      </c>
      <c r="J7" s="153">
        <v>129</v>
      </c>
      <c r="K7" s="153">
        <v>130</v>
      </c>
      <c r="L7" s="153">
        <v>129</v>
      </c>
      <c r="M7" s="153">
        <v>131</v>
      </c>
      <c r="N7" s="153">
        <v>139</v>
      </c>
      <c r="O7" s="153">
        <v>197</v>
      </c>
      <c r="P7" s="153">
        <v>197</v>
      </c>
      <c r="Q7" s="153">
        <v>196</v>
      </c>
      <c r="R7" s="153">
        <v>209</v>
      </c>
      <c r="S7" s="153">
        <v>218</v>
      </c>
      <c r="T7" s="153">
        <v>208</v>
      </c>
      <c r="U7" s="153">
        <v>206</v>
      </c>
      <c r="V7" s="153">
        <v>201</v>
      </c>
      <c r="W7" s="153">
        <v>212</v>
      </c>
      <c r="X7" s="153">
        <v>226</v>
      </c>
      <c r="Y7" s="153">
        <v>221</v>
      </c>
      <c r="Z7" s="153">
        <v>224</v>
      </c>
      <c r="AA7" s="153">
        <v>234</v>
      </c>
    </row>
    <row r="8" spans="1:27" x14ac:dyDescent="0.25">
      <c r="A8" s="154" t="s">
        <v>60</v>
      </c>
      <c r="B8" s="155">
        <v>108</v>
      </c>
      <c r="C8" s="155">
        <v>109</v>
      </c>
      <c r="D8" s="155">
        <v>108</v>
      </c>
      <c r="E8" s="155">
        <v>119</v>
      </c>
      <c r="F8" s="155">
        <v>131</v>
      </c>
      <c r="G8" s="155">
        <v>120</v>
      </c>
      <c r="H8" s="155">
        <v>117</v>
      </c>
      <c r="I8" s="155">
        <v>118</v>
      </c>
      <c r="J8" s="155">
        <v>129</v>
      </c>
      <c r="K8" s="155">
        <v>130</v>
      </c>
      <c r="L8" s="155">
        <v>129</v>
      </c>
      <c r="M8" s="155">
        <v>131</v>
      </c>
      <c r="N8" s="155">
        <v>139</v>
      </c>
      <c r="O8" s="155">
        <v>197</v>
      </c>
      <c r="P8" s="155">
        <v>197</v>
      </c>
      <c r="Q8" s="155">
        <v>196</v>
      </c>
      <c r="R8" s="155">
        <v>209</v>
      </c>
      <c r="S8" s="155">
        <v>218</v>
      </c>
      <c r="T8" s="155">
        <v>208</v>
      </c>
      <c r="U8" s="155">
        <v>206</v>
      </c>
      <c r="V8" s="155">
        <v>201</v>
      </c>
      <c r="W8" s="155">
        <v>212</v>
      </c>
      <c r="X8" s="155">
        <v>226</v>
      </c>
      <c r="Y8" s="155">
        <v>221</v>
      </c>
      <c r="Z8" s="155">
        <v>224</v>
      </c>
      <c r="AA8" s="155">
        <v>234</v>
      </c>
    </row>
    <row r="9" spans="1:27" x14ac:dyDescent="0.25">
      <c r="A9" s="152" t="s">
        <v>61</v>
      </c>
      <c r="B9" s="153">
        <v>256</v>
      </c>
      <c r="C9" s="153">
        <v>263</v>
      </c>
      <c r="D9" s="153">
        <v>263</v>
      </c>
      <c r="E9" s="153">
        <v>286</v>
      </c>
      <c r="F9" s="153">
        <v>289</v>
      </c>
      <c r="G9" s="153">
        <v>308</v>
      </c>
      <c r="H9" s="153">
        <v>306</v>
      </c>
      <c r="I9" s="153">
        <v>298</v>
      </c>
      <c r="J9" s="153">
        <v>310</v>
      </c>
      <c r="K9" s="153">
        <v>300</v>
      </c>
      <c r="L9" s="153">
        <v>311</v>
      </c>
      <c r="M9" s="153">
        <v>322</v>
      </c>
      <c r="N9" s="153">
        <v>321</v>
      </c>
      <c r="O9" s="153">
        <v>550</v>
      </c>
      <c r="P9" s="153">
        <v>561</v>
      </c>
      <c r="Q9" s="153">
        <v>582</v>
      </c>
      <c r="R9" s="153">
        <v>634</v>
      </c>
      <c r="S9" s="153">
        <v>651</v>
      </c>
      <c r="T9" s="153">
        <v>639</v>
      </c>
      <c r="U9" s="153">
        <v>655</v>
      </c>
      <c r="V9" s="153">
        <v>677</v>
      </c>
      <c r="W9" s="153">
        <v>674</v>
      </c>
      <c r="X9" s="153">
        <v>666</v>
      </c>
      <c r="Y9" s="153">
        <v>706</v>
      </c>
      <c r="Z9" s="153">
        <v>712</v>
      </c>
      <c r="AA9" s="153">
        <v>720</v>
      </c>
    </row>
    <row r="10" spans="1:27" x14ac:dyDescent="0.25">
      <c r="A10" s="154" t="s">
        <v>62</v>
      </c>
      <c r="B10" s="155">
        <v>80</v>
      </c>
      <c r="C10" s="155">
        <v>85</v>
      </c>
      <c r="D10" s="155">
        <v>83</v>
      </c>
      <c r="E10" s="155">
        <v>85</v>
      </c>
      <c r="F10" s="155">
        <v>85</v>
      </c>
      <c r="G10" s="155">
        <v>91</v>
      </c>
      <c r="H10" s="155">
        <v>104</v>
      </c>
      <c r="I10" s="155">
        <v>93</v>
      </c>
      <c r="J10" s="155">
        <v>99</v>
      </c>
      <c r="K10" s="155">
        <v>112</v>
      </c>
      <c r="L10" s="155">
        <v>113</v>
      </c>
      <c r="M10" s="155">
        <v>114</v>
      </c>
      <c r="N10" s="155">
        <v>112</v>
      </c>
      <c r="O10" s="155">
        <v>205</v>
      </c>
      <c r="P10" s="155">
        <v>210</v>
      </c>
      <c r="Q10" s="155">
        <v>211</v>
      </c>
      <c r="R10" s="155">
        <v>232</v>
      </c>
      <c r="S10" s="155">
        <v>234</v>
      </c>
      <c r="T10" s="155">
        <v>227</v>
      </c>
      <c r="U10" s="155">
        <v>230</v>
      </c>
      <c r="V10" s="155">
        <v>245</v>
      </c>
      <c r="W10" s="155">
        <v>240</v>
      </c>
      <c r="X10" s="155">
        <v>253</v>
      </c>
      <c r="Y10" s="155">
        <v>253</v>
      </c>
      <c r="Z10" s="155">
        <v>251</v>
      </c>
      <c r="AA10" s="155">
        <v>248</v>
      </c>
    </row>
    <row r="11" spans="1:27" x14ac:dyDescent="0.25">
      <c r="A11" s="154" t="s">
        <v>63</v>
      </c>
      <c r="B11" s="155">
        <v>100</v>
      </c>
      <c r="C11" s="155">
        <v>102</v>
      </c>
      <c r="D11" s="155">
        <v>102</v>
      </c>
      <c r="E11" s="155">
        <v>105</v>
      </c>
      <c r="F11" s="155">
        <v>108</v>
      </c>
      <c r="G11" s="155">
        <v>119</v>
      </c>
      <c r="H11" s="155">
        <v>105</v>
      </c>
      <c r="I11" s="155">
        <v>106</v>
      </c>
      <c r="J11" s="155">
        <v>110</v>
      </c>
      <c r="K11" s="155">
        <v>102</v>
      </c>
      <c r="L11" s="155">
        <v>106</v>
      </c>
      <c r="M11" s="155">
        <v>113</v>
      </c>
      <c r="N11" s="155">
        <v>116</v>
      </c>
      <c r="O11" s="155">
        <v>274</v>
      </c>
      <c r="P11" s="155">
        <v>280</v>
      </c>
      <c r="Q11" s="155">
        <v>284</v>
      </c>
      <c r="R11" s="155">
        <v>300</v>
      </c>
      <c r="S11" s="155">
        <v>317</v>
      </c>
      <c r="T11" s="155">
        <v>298</v>
      </c>
      <c r="U11" s="155">
        <v>310</v>
      </c>
      <c r="V11" s="155">
        <v>306</v>
      </c>
      <c r="W11" s="155">
        <v>309</v>
      </c>
      <c r="X11" s="155">
        <v>290</v>
      </c>
      <c r="Y11" s="155">
        <v>319</v>
      </c>
      <c r="Z11" s="155">
        <v>326</v>
      </c>
      <c r="AA11" s="155">
        <v>330</v>
      </c>
    </row>
    <row r="12" spans="1:27" x14ac:dyDescent="0.25">
      <c r="A12" s="154" t="s">
        <v>64</v>
      </c>
      <c r="B12" s="155">
        <v>76</v>
      </c>
      <c r="C12" s="155">
        <v>76</v>
      </c>
      <c r="D12" s="155">
        <v>78</v>
      </c>
      <c r="E12" s="155">
        <v>96</v>
      </c>
      <c r="F12" s="155">
        <v>96</v>
      </c>
      <c r="G12" s="155">
        <v>97</v>
      </c>
      <c r="H12" s="155">
        <v>95</v>
      </c>
      <c r="I12" s="155">
        <v>95</v>
      </c>
      <c r="J12" s="155">
        <v>96</v>
      </c>
      <c r="K12" s="155">
        <v>82</v>
      </c>
      <c r="L12" s="155">
        <v>87</v>
      </c>
      <c r="M12" s="155">
        <v>89</v>
      </c>
      <c r="N12" s="155">
        <v>86</v>
      </c>
      <c r="O12" s="155">
        <v>71</v>
      </c>
      <c r="P12" s="155">
        <v>71</v>
      </c>
      <c r="Q12" s="155">
        <v>87</v>
      </c>
      <c r="R12" s="155">
        <v>102</v>
      </c>
      <c r="S12" s="155">
        <v>100</v>
      </c>
      <c r="T12" s="155">
        <v>109</v>
      </c>
      <c r="U12" s="155">
        <v>111</v>
      </c>
      <c r="V12" s="155">
        <v>118</v>
      </c>
      <c r="W12" s="155">
        <v>119</v>
      </c>
      <c r="X12" s="155">
        <v>115</v>
      </c>
      <c r="Y12" s="155">
        <v>126</v>
      </c>
      <c r="Z12" s="155">
        <v>127</v>
      </c>
      <c r="AA12" s="155">
        <v>133</v>
      </c>
    </row>
    <row r="13" spans="1:27" x14ac:dyDescent="0.25">
      <c r="A13" s="154" t="s">
        <v>65</v>
      </c>
      <c r="B13" s="155"/>
      <c r="C13" s="155"/>
      <c r="D13" s="155"/>
      <c r="E13" s="155"/>
      <c r="F13" s="155"/>
      <c r="G13" s="155">
        <v>1</v>
      </c>
      <c r="H13" s="155">
        <v>2</v>
      </c>
      <c r="I13" s="155">
        <v>4</v>
      </c>
      <c r="J13" s="155">
        <v>5</v>
      </c>
      <c r="K13" s="155">
        <v>4</v>
      </c>
      <c r="L13" s="155">
        <v>5</v>
      </c>
      <c r="M13" s="155">
        <v>6</v>
      </c>
      <c r="N13" s="155">
        <v>7</v>
      </c>
      <c r="O13" s="155"/>
      <c r="P13" s="155"/>
      <c r="Q13" s="155"/>
      <c r="R13" s="155"/>
      <c r="S13" s="155"/>
      <c r="T13" s="155">
        <v>5</v>
      </c>
      <c r="U13" s="155">
        <v>4</v>
      </c>
      <c r="V13" s="155">
        <v>8</v>
      </c>
      <c r="W13" s="155">
        <v>6</v>
      </c>
      <c r="X13" s="155">
        <v>8</v>
      </c>
      <c r="Y13" s="155">
        <v>8</v>
      </c>
      <c r="Z13" s="155">
        <v>8</v>
      </c>
      <c r="AA13" s="155">
        <v>9</v>
      </c>
    </row>
    <row r="14" spans="1:27" x14ac:dyDescent="0.25">
      <c r="A14" s="152" t="s">
        <v>66</v>
      </c>
      <c r="B14" s="153">
        <v>4617</v>
      </c>
      <c r="C14" s="153">
        <v>5028</v>
      </c>
      <c r="D14" s="153">
        <v>5140</v>
      </c>
      <c r="E14" s="153">
        <v>5260</v>
      </c>
      <c r="F14" s="153">
        <v>5671</v>
      </c>
      <c r="G14" s="153">
        <v>5954</v>
      </c>
      <c r="H14" s="153">
        <v>5981</v>
      </c>
      <c r="I14" s="153">
        <v>6208</v>
      </c>
      <c r="J14" s="153">
        <v>6240</v>
      </c>
      <c r="K14" s="153">
        <v>6686</v>
      </c>
      <c r="L14" s="153">
        <v>7068</v>
      </c>
      <c r="M14" s="153">
        <v>7156</v>
      </c>
      <c r="N14" s="153">
        <v>7265</v>
      </c>
      <c r="O14" s="153">
        <v>3335</v>
      </c>
      <c r="P14" s="153">
        <v>3648</v>
      </c>
      <c r="Q14" s="153">
        <v>3792</v>
      </c>
      <c r="R14" s="153">
        <v>3938</v>
      </c>
      <c r="S14" s="153">
        <v>4312</v>
      </c>
      <c r="T14" s="153">
        <v>4515</v>
      </c>
      <c r="U14" s="153">
        <v>4547</v>
      </c>
      <c r="V14" s="153">
        <v>4663</v>
      </c>
      <c r="W14" s="153">
        <v>4628</v>
      </c>
      <c r="X14" s="153">
        <v>4928</v>
      </c>
      <c r="Y14" s="153">
        <v>5154</v>
      </c>
      <c r="Z14" s="153">
        <v>5258</v>
      </c>
      <c r="AA14" s="153">
        <v>5248</v>
      </c>
    </row>
    <row r="15" spans="1:27" x14ac:dyDescent="0.25">
      <c r="A15" s="154" t="s">
        <v>67</v>
      </c>
      <c r="B15" s="155">
        <v>4500</v>
      </c>
      <c r="C15" s="155">
        <v>4894</v>
      </c>
      <c r="D15" s="155">
        <v>4975</v>
      </c>
      <c r="E15" s="155">
        <v>5036</v>
      </c>
      <c r="F15" s="155">
        <v>5425</v>
      </c>
      <c r="G15" s="155">
        <v>5770</v>
      </c>
      <c r="H15" s="155">
        <v>5788</v>
      </c>
      <c r="I15" s="155">
        <v>6004</v>
      </c>
      <c r="J15" s="155">
        <v>6037</v>
      </c>
      <c r="K15" s="155">
        <v>6471</v>
      </c>
      <c r="L15" s="155">
        <v>6845</v>
      </c>
      <c r="M15" s="155">
        <v>6912</v>
      </c>
      <c r="N15" s="155">
        <v>7011</v>
      </c>
      <c r="O15" s="155">
        <v>3181</v>
      </c>
      <c r="P15" s="155">
        <v>3460</v>
      </c>
      <c r="Q15" s="155">
        <v>3553</v>
      </c>
      <c r="R15" s="155">
        <v>3675</v>
      </c>
      <c r="S15" s="155">
        <v>3992</v>
      </c>
      <c r="T15" s="155">
        <v>4257</v>
      </c>
      <c r="U15" s="155">
        <v>4291</v>
      </c>
      <c r="V15" s="155">
        <v>4399</v>
      </c>
      <c r="W15" s="155">
        <v>4379</v>
      </c>
      <c r="X15" s="155">
        <v>4660</v>
      </c>
      <c r="Y15" s="155">
        <v>4874</v>
      </c>
      <c r="Z15" s="155">
        <v>4961</v>
      </c>
      <c r="AA15" s="155">
        <v>4951</v>
      </c>
    </row>
    <row r="16" spans="1:27" x14ac:dyDescent="0.25">
      <c r="A16" s="154" t="s">
        <v>68</v>
      </c>
      <c r="B16" s="155">
        <v>107</v>
      </c>
      <c r="C16" s="155">
        <v>123</v>
      </c>
      <c r="D16" s="155">
        <v>154</v>
      </c>
      <c r="E16" s="155">
        <v>213</v>
      </c>
      <c r="F16" s="155">
        <v>235</v>
      </c>
      <c r="G16" s="155">
        <v>175</v>
      </c>
      <c r="H16" s="155">
        <v>183</v>
      </c>
      <c r="I16" s="155">
        <v>193</v>
      </c>
      <c r="J16" s="155">
        <v>194</v>
      </c>
      <c r="K16" s="155">
        <v>204</v>
      </c>
      <c r="L16" s="155">
        <v>214</v>
      </c>
      <c r="M16" s="155">
        <v>234</v>
      </c>
      <c r="N16" s="155">
        <v>244</v>
      </c>
      <c r="O16" s="155">
        <v>146</v>
      </c>
      <c r="P16" s="155">
        <v>180</v>
      </c>
      <c r="Q16" s="155">
        <v>230</v>
      </c>
      <c r="R16" s="155">
        <v>253</v>
      </c>
      <c r="S16" s="155">
        <v>310</v>
      </c>
      <c r="T16" s="155">
        <v>247</v>
      </c>
      <c r="U16" s="155">
        <v>246</v>
      </c>
      <c r="V16" s="155">
        <v>254</v>
      </c>
      <c r="W16" s="155">
        <v>237</v>
      </c>
      <c r="X16" s="155">
        <v>257</v>
      </c>
      <c r="Y16" s="155">
        <v>266</v>
      </c>
      <c r="Z16" s="155">
        <v>283</v>
      </c>
      <c r="AA16" s="155">
        <v>285</v>
      </c>
    </row>
    <row r="17" spans="1:27" x14ac:dyDescent="0.25">
      <c r="A17" s="154" t="s">
        <v>69</v>
      </c>
      <c r="B17" s="155">
        <v>10</v>
      </c>
      <c r="C17" s="155">
        <v>11</v>
      </c>
      <c r="D17" s="155">
        <v>11</v>
      </c>
      <c r="E17" s="155">
        <v>11</v>
      </c>
      <c r="F17" s="155">
        <v>11</v>
      </c>
      <c r="G17" s="155">
        <v>9</v>
      </c>
      <c r="H17" s="155">
        <v>10</v>
      </c>
      <c r="I17" s="155">
        <v>11</v>
      </c>
      <c r="J17" s="155">
        <v>9</v>
      </c>
      <c r="K17" s="155">
        <v>11</v>
      </c>
      <c r="L17" s="155">
        <v>9</v>
      </c>
      <c r="M17" s="155">
        <v>10</v>
      </c>
      <c r="N17" s="155">
        <v>10</v>
      </c>
      <c r="O17" s="155">
        <v>8</v>
      </c>
      <c r="P17" s="155">
        <v>8</v>
      </c>
      <c r="Q17" s="155">
        <v>9</v>
      </c>
      <c r="R17" s="155">
        <v>10</v>
      </c>
      <c r="S17" s="155">
        <v>10</v>
      </c>
      <c r="T17" s="155">
        <v>11</v>
      </c>
      <c r="U17" s="155">
        <v>10</v>
      </c>
      <c r="V17" s="155">
        <v>10</v>
      </c>
      <c r="W17" s="155">
        <v>12</v>
      </c>
      <c r="X17" s="155">
        <v>11</v>
      </c>
      <c r="Y17" s="155">
        <v>14</v>
      </c>
      <c r="Z17" s="155">
        <v>14</v>
      </c>
      <c r="AA17" s="155">
        <v>12</v>
      </c>
    </row>
    <row r="18" spans="1:27" x14ac:dyDescent="0.25">
      <c r="A18" s="152" t="s">
        <v>70</v>
      </c>
      <c r="B18" s="153">
        <v>755</v>
      </c>
      <c r="C18" s="153">
        <v>773</v>
      </c>
      <c r="D18" s="153">
        <v>858</v>
      </c>
      <c r="E18" s="153">
        <v>914</v>
      </c>
      <c r="F18" s="153">
        <v>904</v>
      </c>
      <c r="G18" s="153">
        <v>937</v>
      </c>
      <c r="H18" s="153">
        <v>955</v>
      </c>
      <c r="I18" s="153">
        <v>997</v>
      </c>
      <c r="J18" s="153">
        <v>989</v>
      </c>
      <c r="K18" s="153">
        <v>960</v>
      </c>
      <c r="L18" s="153">
        <v>956</v>
      </c>
      <c r="M18" s="153">
        <v>972</v>
      </c>
      <c r="N18" s="153">
        <v>1019</v>
      </c>
      <c r="O18" s="153">
        <v>735</v>
      </c>
      <c r="P18" s="153">
        <v>747</v>
      </c>
      <c r="Q18" s="153">
        <v>796</v>
      </c>
      <c r="R18" s="153">
        <v>841</v>
      </c>
      <c r="S18" s="153">
        <v>847</v>
      </c>
      <c r="T18" s="153">
        <v>921</v>
      </c>
      <c r="U18" s="153">
        <v>936</v>
      </c>
      <c r="V18" s="153">
        <v>1003</v>
      </c>
      <c r="W18" s="153">
        <v>1034</v>
      </c>
      <c r="X18" s="153">
        <v>1012</v>
      </c>
      <c r="Y18" s="153">
        <v>1016</v>
      </c>
      <c r="Z18" s="153">
        <v>1027</v>
      </c>
      <c r="AA18" s="153">
        <v>1045</v>
      </c>
    </row>
    <row r="19" spans="1:27" x14ac:dyDescent="0.25">
      <c r="A19" s="154" t="s">
        <v>71</v>
      </c>
      <c r="B19" s="155">
        <v>755</v>
      </c>
      <c r="C19" s="155">
        <v>773</v>
      </c>
      <c r="D19" s="155">
        <v>858</v>
      </c>
      <c r="E19" s="155">
        <v>914</v>
      </c>
      <c r="F19" s="155">
        <v>904</v>
      </c>
      <c r="G19" s="155">
        <v>937</v>
      </c>
      <c r="H19" s="155">
        <v>955</v>
      </c>
      <c r="I19" s="155">
        <v>997</v>
      </c>
      <c r="J19" s="155">
        <v>989</v>
      </c>
      <c r="K19" s="155">
        <v>960</v>
      </c>
      <c r="L19" s="155">
        <v>956</v>
      </c>
      <c r="M19" s="155">
        <v>972</v>
      </c>
      <c r="N19" s="155">
        <v>1019</v>
      </c>
      <c r="O19" s="155">
        <v>735</v>
      </c>
      <c r="P19" s="155">
        <v>747</v>
      </c>
      <c r="Q19" s="155">
        <v>796</v>
      </c>
      <c r="R19" s="155">
        <v>841</v>
      </c>
      <c r="S19" s="155">
        <v>847</v>
      </c>
      <c r="T19" s="155">
        <v>921</v>
      </c>
      <c r="U19" s="155">
        <v>936</v>
      </c>
      <c r="V19" s="155">
        <v>1003</v>
      </c>
      <c r="W19" s="155">
        <v>1034</v>
      </c>
      <c r="X19" s="155">
        <v>1012</v>
      </c>
      <c r="Y19" s="155">
        <v>1016</v>
      </c>
      <c r="Z19" s="155">
        <v>1027</v>
      </c>
      <c r="AA19" s="155">
        <v>1045</v>
      </c>
    </row>
    <row r="20" spans="1:27" x14ac:dyDescent="0.25">
      <c r="A20" s="152" t="s">
        <v>72</v>
      </c>
      <c r="B20" s="153">
        <v>1271</v>
      </c>
      <c r="C20" s="153">
        <v>1359</v>
      </c>
      <c r="D20" s="153">
        <v>1530</v>
      </c>
      <c r="E20" s="153">
        <v>1642</v>
      </c>
      <c r="F20" s="153">
        <v>1727</v>
      </c>
      <c r="G20" s="153">
        <v>1840</v>
      </c>
      <c r="H20" s="153">
        <v>2007</v>
      </c>
      <c r="I20" s="153">
        <v>2043</v>
      </c>
      <c r="J20" s="153">
        <v>2070</v>
      </c>
      <c r="K20" s="153">
        <v>2121</v>
      </c>
      <c r="L20" s="153">
        <v>2181</v>
      </c>
      <c r="M20" s="153">
        <v>2174</v>
      </c>
      <c r="N20" s="153">
        <v>6481</v>
      </c>
      <c r="O20" s="153">
        <v>1468</v>
      </c>
      <c r="P20" s="153">
        <v>1518</v>
      </c>
      <c r="Q20" s="153">
        <v>1668</v>
      </c>
      <c r="R20" s="153">
        <v>1803</v>
      </c>
      <c r="S20" s="153">
        <v>1814</v>
      </c>
      <c r="T20" s="153">
        <v>1894</v>
      </c>
      <c r="U20" s="153">
        <v>2061</v>
      </c>
      <c r="V20" s="153">
        <v>2063</v>
      </c>
      <c r="W20" s="153">
        <v>2021</v>
      </c>
      <c r="X20" s="153">
        <v>2096</v>
      </c>
      <c r="Y20" s="153">
        <v>2130</v>
      </c>
      <c r="Z20" s="153">
        <v>2069</v>
      </c>
      <c r="AA20" s="153">
        <v>5163</v>
      </c>
    </row>
    <row r="21" spans="1:27" x14ac:dyDescent="0.25">
      <c r="A21" s="154" t="s">
        <v>73</v>
      </c>
      <c r="B21" s="155">
        <v>493</v>
      </c>
      <c r="C21" s="155">
        <v>514</v>
      </c>
      <c r="D21" s="155">
        <v>578</v>
      </c>
      <c r="E21" s="155">
        <v>584</v>
      </c>
      <c r="F21" s="155">
        <v>593</v>
      </c>
      <c r="G21" s="155">
        <v>644</v>
      </c>
      <c r="H21" s="155">
        <v>688</v>
      </c>
      <c r="I21" s="155">
        <v>694</v>
      </c>
      <c r="J21" s="155">
        <v>688</v>
      </c>
      <c r="K21" s="155">
        <v>710</v>
      </c>
      <c r="L21" s="155">
        <v>734</v>
      </c>
      <c r="M21" s="155">
        <v>730</v>
      </c>
      <c r="N21" s="155">
        <v>723</v>
      </c>
      <c r="O21" s="155">
        <v>488</v>
      </c>
      <c r="P21" s="155">
        <v>496</v>
      </c>
      <c r="Q21" s="155">
        <v>516</v>
      </c>
      <c r="R21" s="155">
        <v>522</v>
      </c>
      <c r="S21" s="155">
        <v>507</v>
      </c>
      <c r="T21" s="155">
        <v>534</v>
      </c>
      <c r="U21" s="155">
        <v>541</v>
      </c>
      <c r="V21" s="155">
        <v>544</v>
      </c>
      <c r="W21" s="155">
        <v>523</v>
      </c>
      <c r="X21" s="155">
        <v>560</v>
      </c>
      <c r="Y21" s="155">
        <v>581</v>
      </c>
      <c r="Z21" s="155">
        <v>594</v>
      </c>
      <c r="AA21" s="155">
        <v>546</v>
      </c>
    </row>
    <row r="22" spans="1:27" x14ac:dyDescent="0.25">
      <c r="A22" s="154" t="s">
        <v>74</v>
      </c>
      <c r="B22" s="155">
        <v>112</v>
      </c>
      <c r="C22" s="155">
        <v>115</v>
      </c>
      <c r="D22" s="155">
        <v>115</v>
      </c>
      <c r="E22" s="155">
        <v>121</v>
      </c>
      <c r="F22" s="155">
        <v>118</v>
      </c>
      <c r="G22" s="155">
        <v>121</v>
      </c>
      <c r="H22" s="155">
        <v>118</v>
      </c>
      <c r="I22" s="155">
        <v>122</v>
      </c>
      <c r="J22" s="155">
        <v>124</v>
      </c>
      <c r="K22" s="155">
        <v>134</v>
      </c>
      <c r="L22" s="155">
        <v>134</v>
      </c>
      <c r="M22" s="155"/>
      <c r="N22" s="155"/>
      <c r="O22" s="155">
        <v>148</v>
      </c>
      <c r="P22" s="155">
        <v>144</v>
      </c>
      <c r="Q22" s="155">
        <v>144</v>
      </c>
      <c r="R22" s="155">
        <v>151</v>
      </c>
      <c r="S22" s="155">
        <v>151</v>
      </c>
      <c r="T22" s="155">
        <v>151</v>
      </c>
      <c r="U22" s="155">
        <v>152</v>
      </c>
      <c r="V22" s="155">
        <v>151</v>
      </c>
      <c r="W22" s="155">
        <v>146</v>
      </c>
      <c r="X22" s="155">
        <v>147</v>
      </c>
      <c r="Y22" s="155">
        <v>158</v>
      </c>
      <c r="Z22" s="155"/>
      <c r="AA22" s="155"/>
    </row>
    <row r="23" spans="1:27" x14ac:dyDescent="0.25">
      <c r="A23" s="154" t="s">
        <v>75</v>
      </c>
      <c r="B23" s="155">
        <v>19</v>
      </c>
      <c r="C23" s="155">
        <v>28</v>
      </c>
      <c r="D23" s="155">
        <v>34</v>
      </c>
      <c r="E23" s="155">
        <v>52</v>
      </c>
      <c r="F23" s="155">
        <v>64</v>
      </c>
      <c r="G23" s="155">
        <v>71</v>
      </c>
      <c r="H23" s="155">
        <v>70</v>
      </c>
      <c r="I23" s="155">
        <v>67</v>
      </c>
      <c r="J23" s="155">
        <v>65</v>
      </c>
      <c r="K23" s="155">
        <v>64</v>
      </c>
      <c r="L23" s="155">
        <v>68</v>
      </c>
      <c r="M23" s="155">
        <v>76</v>
      </c>
      <c r="N23" s="155">
        <v>109</v>
      </c>
      <c r="O23" s="155">
        <v>36</v>
      </c>
      <c r="P23" s="155">
        <v>34</v>
      </c>
      <c r="Q23" s="155">
        <v>53</v>
      </c>
      <c r="R23" s="155">
        <v>74</v>
      </c>
      <c r="S23" s="155">
        <v>94</v>
      </c>
      <c r="T23" s="155">
        <v>110</v>
      </c>
      <c r="U23" s="155">
        <v>112</v>
      </c>
      <c r="V23" s="155">
        <v>120</v>
      </c>
      <c r="W23" s="155">
        <v>114</v>
      </c>
      <c r="X23" s="155">
        <v>124</v>
      </c>
      <c r="Y23" s="155">
        <v>120</v>
      </c>
      <c r="Z23" s="155">
        <v>124</v>
      </c>
      <c r="AA23" s="155">
        <v>247</v>
      </c>
    </row>
    <row r="24" spans="1:27" x14ac:dyDescent="0.25">
      <c r="A24" s="154" t="s">
        <v>76</v>
      </c>
      <c r="B24" s="155">
        <v>64</v>
      </c>
      <c r="C24" s="155">
        <v>103</v>
      </c>
      <c r="D24" s="155">
        <v>95</v>
      </c>
      <c r="E24" s="155">
        <v>116</v>
      </c>
      <c r="F24" s="155">
        <v>129</v>
      </c>
      <c r="G24" s="155">
        <v>150</v>
      </c>
      <c r="H24" s="155">
        <v>146</v>
      </c>
      <c r="I24" s="155">
        <v>154</v>
      </c>
      <c r="J24" s="155">
        <v>151</v>
      </c>
      <c r="K24" s="155">
        <v>158</v>
      </c>
      <c r="L24" s="155">
        <v>150</v>
      </c>
      <c r="M24" s="155">
        <v>164</v>
      </c>
      <c r="N24" s="155">
        <v>183</v>
      </c>
      <c r="O24" s="155">
        <v>78</v>
      </c>
      <c r="P24" s="155">
        <v>110</v>
      </c>
      <c r="Q24" s="155">
        <v>113</v>
      </c>
      <c r="R24" s="155">
        <v>143</v>
      </c>
      <c r="S24" s="155">
        <v>152</v>
      </c>
      <c r="T24" s="155">
        <v>146</v>
      </c>
      <c r="U24" s="155">
        <v>153</v>
      </c>
      <c r="V24" s="155">
        <v>152</v>
      </c>
      <c r="W24" s="155">
        <v>151</v>
      </c>
      <c r="X24" s="155">
        <v>153</v>
      </c>
      <c r="Y24" s="155">
        <v>158</v>
      </c>
      <c r="Z24" s="155">
        <v>168</v>
      </c>
      <c r="AA24" s="155">
        <v>187</v>
      </c>
    </row>
    <row r="25" spans="1:27" x14ac:dyDescent="0.25">
      <c r="A25" s="154" t="s">
        <v>77</v>
      </c>
      <c r="B25" s="155">
        <v>32</v>
      </c>
      <c r="C25" s="155">
        <v>33</v>
      </c>
      <c r="D25" s="155">
        <v>35</v>
      </c>
      <c r="E25" s="155">
        <v>33</v>
      </c>
      <c r="F25" s="155">
        <v>29</v>
      </c>
      <c r="G25" s="155">
        <v>30</v>
      </c>
      <c r="H25" s="155">
        <v>26</v>
      </c>
      <c r="I25" s="155">
        <v>24</v>
      </c>
      <c r="J25" s="155">
        <v>29</v>
      </c>
      <c r="K25" s="155">
        <v>36</v>
      </c>
      <c r="L25" s="155">
        <v>41</v>
      </c>
      <c r="M25" s="155">
        <v>41</v>
      </c>
      <c r="N25" s="155">
        <v>39</v>
      </c>
      <c r="O25" s="155">
        <v>85</v>
      </c>
      <c r="P25" s="155">
        <v>94</v>
      </c>
      <c r="Q25" s="155">
        <v>93</v>
      </c>
      <c r="R25" s="155">
        <v>94</v>
      </c>
      <c r="S25" s="155">
        <v>89</v>
      </c>
      <c r="T25" s="155">
        <v>83</v>
      </c>
      <c r="U25" s="155">
        <v>83</v>
      </c>
      <c r="V25" s="155">
        <v>84</v>
      </c>
      <c r="W25" s="155">
        <v>84</v>
      </c>
      <c r="X25" s="155">
        <v>92</v>
      </c>
      <c r="Y25" s="155">
        <v>92</v>
      </c>
      <c r="Z25" s="155">
        <v>93</v>
      </c>
      <c r="AA25" s="155">
        <v>92</v>
      </c>
    </row>
    <row r="26" spans="1:27" x14ac:dyDescent="0.25">
      <c r="A26" s="154" t="s">
        <v>78</v>
      </c>
      <c r="B26" s="155"/>
      <c r="C26" s="155"/>
      <c r="D26" s="155"/>
      <c r="E26" s="155"/>
      <c r="F26" s="155"/>
      <c r="G26" s="155"/>
      <c r="H26" s="155">
        <v>82</v>
      </c>
      <c r="I26" s="155">
        <v>82</v>
      </c>
      <c r="J26" s="155">
        <v>83</v>
      </c>
      <c r="K26" s="155">
        <v>77</v>
      </c>
      <c r="L26" s="155">
        <v>78</v>
      </c>
      <c r="M26" s="155">
        <v>107</v>
      </c>
      <c r="N26" s="155">
        <v>184</v>
      </c>
      <c r="O26" s="155"/>
      <c r="P26" s="155"/>
      <c r="Q26" s="155"/>
      <c r="R26" s="155"/>
      <c r="S26" s="155"/>
      <c r="T26" s="155"/>
      <c r="U26" s="155">
        <v>87</v>
      </c>
      <c r="V26" s="155">
        <v>88</v>
      </c>
      <c r="W26" s="155">
        <v>85</v>
      </c>
      <c r="X26" s="155">
        <v>83</v>
      </c>
      <c r="Y26" s="155">
        <v>82</v>
      </c>
      <c r="Z26" s="155">
        <v>100</v>
      </c>
      <c r="AA26" s="155">
        <v>129</v>
      </c>
    </row>
    <row r="27" spans="1:27" x14ac:dyDescent="0.25">
      <c r="A27" s="154" t="s">
        <v>79</v>
      </c>
      <c r="B27" s="155"/>
      <c r="C27" s="155"/>
      <c r="D27" s="155"/>
      <c r="E27" s="155"/>
      <c r="F27" s="155"/>
      <c r="G27" s="155"/>
      <c r="H27" s="155">
        <v>43</v>
      </c>
      <c r="I27" s="155">
        <v>51</v>
      </c>
      <c r="J27" s="155">
        <v>59</v>
      </c>
      <c r="K27" s="155">
        <v>72</v>
      </c>
      <c r="L27" s="155">
        <v>85</v>
      </c>
      <c r="M27" s="155">
        <v>114</v>
      </c>
      <c r="N27" s="155">
        <v>143</v>
      </c>
      <c r="O27" s="155"/>
      <c r="P27" s="155"/>
      <c r="Q27" s="155"/>
      <c r="R27" s="155"/>
      <c r="S27" s="155"/>
      <c r="T27" s="155"/>
      <c r="U27" s="155">
        <v>48</v>
      </c>
      <c r="V27" s="155">
        <v>54</v>
      </c>
      <c r="W27" s="155">
        <v>54</v>
      </c>
      <c r="X27" s="155">
        <v>63</v>
      </c>
      <c r="Y27" s="155">
        <v>68</v>
      </c>
      <c r="Z27" s="155">
        <v>78</v>
      </c>
      <c r="AA27" s="155">
        <v>104</v>
      </c>
    </row>
    <row r="28" spans="1:27" x14ac:dyDescent="0.25">
      <c r="A28" s="154" t="s">
        <v>80</v>
      </c>
      <c r="B28" s="155">
        <v>148</v>
      </c>
      <c r="C28" s="155">
        <v>151</v>
      </c>
      <c r="D28" s="155">
        <v>172</v>
      </c>
      <c r="E28" s="155">
        <v>188</v>
      </c>
      <c r="F28" s="155">
        <v>206</v>
      </c>
      <c r="G28" s="155">
        <v>211</v>
      </c>
      <c r="H28" s="155">
        <v>194</v>
      </c>
      <c r="I28" s="155">
        <v>205</v>
      </c>
      <c r="J28" s="155">
        <v>213</v>
      </c>
      <c r="K28" s="155">
        <v>216</v>
      </c>
      <c r="L28" s="155">
        <v>219</v>
      </c>
      <c r="M28" s="155">
        <v>231</v>
      </c>
      <c r="N28" s="155">
        <v>269</v>
      </c>
      <c r="O28" s="155">
        <v>125</v>
      </c>
      <c r="P28" s="155">
        <v>130</v>
      </c>
      <c r="Q28" s="155">
        <v>146</v>
      </c>
      <c r="R28" s="155">
        <v>178</v>
      </c>
      <c r="S28" s="155">
        <v>185</v>
      </c>
      <c r="T28" s="155">
        <v>222</v>
      </c>
      <c r="U28" s="155">
        <v>196</v>
      </c>
      <c r="V28" s="155">
        <v>185</v>
      </c>
      <c r="W28" s="155">
        <v>190</v>
      </c>
      <c r="X28" s="155">
        <v>185</v>
      </c>
      <c r="Y28" s="155">
        <v>186</v>
      </c>
      <c r="Z28" s="155">
        <v>196</v>
      </c>
      <c r="AA28" s="155">
        <v>187</v>
      </c>
    </row>
    <row r="29" spans="1:27" x14ac:dyDescent="0.25">
      <c r="A29" s="154" t="s">
        <v>261</v>
      </c>
      <c r="B29" s="155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>
        <v>3250</v>
      </c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>
        <v>2274</v>
      </c>
    </row>
    <row r="30" spans="1:27" x14ac:dyDescent="0.25">
      <c r="A30" s="154" t="s">
        <v>262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>
        <v>780</v>
      </c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>
        <v>633</v>
      </c>
    </row>
    <row r="31" spans="1:27" x14ac:dyDescent="0.25">
      <c r="A31" s="154" t="s">
        <v>81</v>
      </c>
      <c r="B31" s="155">
        <v>403</v>
      </c>
      <c r="C31" s="155">
        <v>415</v>
      </c>
      <c r="D31" s="155">
        <v>501</v>
      </c>
      <c r="E31" s="155">
        <v>548</v>
      </c>
      <c r="F31" s="155">
        <v>588</v>
      </c>
      <c r="G31" s="155">
        <v>613</v>
      </c>
      <c r="H31" s="155">
        <v>640</v>
      </c>
      <c r="I31" s="155">
        <v>644</v>
      </c>
      <c r="J31" s="155">
        <v>658</v>
      </c>
      <c r="K31" s="155">
        <v>654</v>
      </c>
      <c r="L31" s="155">
        <v>672</v>
      </c>
      <c r="M31" s="155">
        <v>711</v>
      </c>
      <c r="N31" s="155">
        <v>801</v>
      </c>
      <c r="O31" s="155">
        <v>508</v>
      </c>
      <c r="P31" s="155">
        <v>510</v>
      </c>
      <c r="Q31" s="155">
        <v>603</v>
      </c>
      <c r="R31" s="155">
        <v>641</v>
      </c>
      <c r="S31" s="155">
        <v>636</v>
      </c>
      <c r="T31" s="155">
        <v>648</v>
      </c>
      <c r="U31" s="155">
        <v>689</v>
      </c>
      <c r="V31" s="155">
        <v>685</v>
      </c>
      <c r="W31" s="155">
        <v>674</v>
      </c>
      <c r="X31" s="155">
        <v>689</v>
      </c>
      <c r="Y31" s="155">
        <v>685</v>
      </c>
      <c r="Z31" s="155">
        <v>716</v>
      </c>
      <c r="AA31" s="155">
        <v>764</v>
      </c>
    </row>
    <row r="32" spans="1:27" x14ac:dyDescent="0.25">
      <c r="A32" s="152" t="s">
        <v>82</v>
      </c>
      <c r="B32" s="153">
        <v>615</v>
      </c>
      <c r="C32" s="153">
        <v>644</v>
      </c>
      <c r="D32" s="153">
        <v>660</v>
      </c>
      <c r="E32" s="153">
        <v>686</v>
      </c>
      <c r="F32" s="153">
        <v>653</v>
      </c>
      <c r="G32" s="153">
        <v>667</v>
      </c>
      <c r="H32" s="153">
        <v>719</v>
      </c>
      <c r="I32" s="153">
        <v>735</v>
      </c>
      <c r="J32" s="153">
        <v>737</v>
      </c>
      <c r="K32" s="153">
        <v>771</v>
      </c>
      <c r="L32" s="153">
        <v>774</v>
      </c>
      <c r="M32" s="153">
        <v>808</v>
      </c>
      <c r="N32" s="153">
        <v>802</v>
      </c>
      <c r="O32" s="153">
        <v>890</v>
      </c>
      <c r="P32" s="153">
        <v>892</v>
      </c>
      <c r="Q32" s="153">
        <v>875</v>
      </c>
      <c r="R32" s="153">
        <v>885</v>
      </c>
      <c r="S32" s="153">
        <v>896</v>
      </c>
      <c r="T32" s="153">
        <v>915</v>
      </c>
      <c r="U32" s="153">
        <v>929</v>
      </c>
      <c r="V32" s="153">
        <v>951</v>
      </c>
      <c r="W32" s="153">
        <v>929</v>
      </c>
      <c r="X32" s="153">
        <v>954</v>
      </c>
      <c r="Y32" s="153">
        <v>942</v>
      </c>
      <c r="Z32" s="153">
        <v>965</v>
      </c>
      <c r="AA32" s="153">
        <v>904</v>
      </c>
    </row>
    <row r="33" spans="1:27" x14ac:dyDescent="0.25">
      <c r="A33" s="154" t="s">
        <v>83</v>
      </c>
      <c r="B33" s="155">
        <v>359</v>
      </c>
      <c r="C33" s="155">
        <v>372</v>
      </c>
      <c r="D33" s="155">
        <v>366</v>
      </c>
      <c r="E33" s="155">
        <v>394</v>
      </c>
      <c r="F33" s="155">
        <v>365</v>
      </c>
      <c r="G33" s="155">
        <v>387</v>
      </c>
      <c r="H33" s="155">
        <v>420</v>
      </c>
      <c r="I33" s="155">
        <v>397</v>
      </c>
      <c r="J33" s="155">
        <v>404</v>
      </c>
      <c r="K33" s="155">
        <v>421</v>
      </c>
      <c r="L33" s="155">
        <v>429</v>
      </c>
      <c r="M33" s="155">
        <v>437</v>
      </c>
      <c r="N33" s="155">
        <v>427</v>
      </c>
      <c r="O33" s="155">
        <v>636</v>
      </c>
      <c r="P33" s="155">
        <v>634</v>
      </c>
      <c r="Q33" s="155">
        <v>630</v>
      </c>
      <c r="R33" s="155">
        <v>633</v>
      </c>
      <c r="S33" s="155">
        <v>634</v>
      </c>
      <c r="T33" s="155">
        <v>663</v>
      </c>
      <c r="U33" s="155">
        <v>670</v>
      </c>
      <c r="V33" s="155">
        <v>653</v>
      </c>
      <c r="W33" s="155">
        <v>632</v>
      </c>
      <c r="X33" s="155">
        <v>631</v>
      </c>
      <c r="Y33" s="155">
        <v>635</v>
      </c>
      <c r="Z33" s="155">
        <v>651</v>
      </c>
      <c r="AA33" s="155">
        <v>597</v>
      </c>
    </row>
    <row r="34" spans="1:27" x14ac:dyDescent="0.25">
      <c r="A34" s="154" t="s">
        <v>84</v>
      </c>
      <c r="B34" s="155">
        <v>193</v>
      </c>
      <c r="C34" s="155">
        <v>206</v>
      </c>
      <c r="D34" s="155">
        <v>222</v>
      </c>
      <c r="E34" s="155">
        <v>216</v>
      </c>
      <c r="F34" s="155">
        <v>213</v>
      </c>
      <c r="G34" s="155">
        <v>210</v>
      </c>
      <c r="H34" s="155">
        <v>229</v>
      </c>
      <c r="I34" s="155">
        <v>264</v>
      </c>
      <c r="J34" s="155">
        <v>258</v>
      </c>
      <c r="K34" s="155">
        <v>264</v>
      </c>
      <c r="L34" s="155">
        <v>257</v>
      </c>
      <c r="M34" s="155">
        <v>270</v>
      </c>
      <c r="N34" s="155">
        <v>271</v>
      </c>
      <c r="O34" s="155">
        <v>169</v>
      </c>
      <c r="P34" s="155">
        <v>173</v>
      </c>
      <c r="Q34" s="155">
        <v>168</v>
      </c>
      <c r="R34" s="155">
        <v>168</v>
      </c>
      <c r="S34" s="155">
        <v>173</v>
      </c>
      <c r="T34" s="155">
        <v>162</v>
      </c>
      <c r="U34" s="155">
        <v>163</v>
      </c>
      <c r="V34" s="155">
        <v>203</v>
      </c>
      <c r="W34" s="155">
        <v>204</v>
      </c>
      <c r="X34" s="155">
        <v>221</v>
      </c>
      <c r="Y34" s="155">
        <v>205</v>
      </c>
      <c r="Z34" s="155">
        <v>211</v>
      </c>
      <c r="AA34" s="155">
        <v>203</v>
      </c>
    </row>
    <row r="35" spans="1:27" x14ac:dyDescent="0.25">
      <c r="A35" s="154" t="s">
        <v>85</v>
      </c>
      <c r="B35" s="155">
        <v>19</v>
      </c>
      <c r="C35" s="155">
        <v>19</v>
      </c>
      <c r="D35" s="155">
        <v>19</v>
      </c>
      <c r="E35" s="155">
        <v>18</v>
      </c>
      <c r="F35" s="155">
        <v>17</v>
      </c>
      <c r="G35" s="155">
        <v>16</v>
      </c>
      <c r="H35" s="155">
        <v>18</v>
      </c>
      <c r="I35" s="155">
        <v>21</v>
      </c>
      <c r="J35" s="155">
        <v>23</v>
      </c>
      <c r="K35" s="155">
        <v>29</v>
      </c>
      <c r="L35" s="155">
        <v>29</v>
      </c>
      <c r="M35" s="155">
        <v>35</v>
      </c>
      <c r="N35" s="155">
        <v>34</v>
      </c>
      <c r="O35" s="155">
        <v>32</v>
      </c>
      <c r="P35" s="155">
        <v>32</v>
      </c>
      <c r="Q35" s="155">
        <v>31</v>
      </c>
      <c r="R35" s="155">
        <v>31</v>
      </c>
      <c r="S35" s="155">
        <v>31</v>
      </c>
      <c r="T35" s="155">
        <v>30</v>
      </c>
      <c r="U35" s="155">
        <v>31</v>
      </c>
      <c r="V35" s="155">
        <v>30</v>
      </c>
      <c r="W35" s="155">
        <v>29</v>
      </c>
      <c r="X35" s="155">
        <v>30</v>
      </c>
      <c r="Y35" s="155">
        <v>28</v>
      </c>
      <c r="Z35" s="155">
        <v>31</v>
      </c>
      <c r="AA35" s="155">
        <v>32</v>
      </c>
    </row>
    <row r="36" spans="1:27" x14ac:dyDescent="0.25">
      <c r="A36" s="154" t="s">
        <v>86</v>
      </c>
      <c r="B36" s="155">
        <v>16</v>
      </c>
      <c r="C36" s="155">
        <v>16</v>
      </c>
      <c r="D36" s="155">
        <v>18</v>
      </c>
      <c r="E36" s="155">
        <v>18</v>
      </c>
      <c r="F36" s="155">
        <v>19</v>
      </c>
      <c r="G36" s="155">
        <v>17</v>
      </c>
      <c r="H36" s="155">
        <v>18</v>
      </c>
      <c r="I36" s="155">
        <v>17</v>
      </c>
      <c r="J36" s="155">
        <v>16</v>
      </c>
      <c r="K36" s="155">
        <v>15</v>
      </c>
      <c r="L36" s="155">
        <v>14</v>
      </c>
      <c r="M36" s="155">
        <v>17</v>
      </c>
      <c r="N36" s="155">
        <v>17</v>
      </c>
      <c r="O36" s="155">
        <v>25</v>
      </c>
      <c r="P36" s="155">
        <v>25</v>
      </c>
      <c r="Q36" s="155">
        <v>23</v>
      </c>
      <c r="R36" s="155">
        <v>24</v>
      </c>
      <c r="S36" s="155">
        <v>25</v>
      </c>
      <c r="T36" s="155">
        <v>25</v>
      </c>
      <c r="U36" s="155">
        <v>26</v>
      </c>
      <c r="V36" s="155">
        <v>26</v>
      </c>
      <c r="W36" s="155">
        <v>26</v>
      </c>
      <c r="X36" s="155">
        <v>28</v>
      </c>
      <c r="Y36" s="155">
        <v>30</v>
      </c>
      <c r="Z36" s="155">
        <v>32</v>
      </c>
      <c r="AA36" s="155">
        <v>33</v>
      </c>
    </row>
    <row r="37" spans="1:27" x14ac:dyDescent="0.25">
      <c r="A37" s="154" t="s">
        <v>87</v>
      </c>
      <c r="B37" s="155">
        <v>28</v>
      </c>
      <c r="C37" s="155">
        <v>31</v>
      </c>
      <c r="D37" s="155">
        <v>35</v>
      </c>
      <c r="E37" s="155">
        <v>40</v>
      </c>
      <c r="F37" s="155">
        <v>39</v>
      </c>
      <c r="G37" s="155">
        <v>37</v>
      </c>
      <c r="H37" s="155">
        <v>34</v>
      </c>
      <c r="I37" s="155">
        <v>36</v>
      </c>
      <c r="J37" s="155">
        <v>36</v>
      </c>
      <c r="K37" s="155">
        <v>42</v>
      </c>
      <c r="L37" s="155">
        <v>45</v>
      </c>
      <c r="M37" s="155">
        <v>49</v>
      </c>
      <c r="N37" s="155">
        <v>53</v>
      </c>
      <c r="O37" s="155">
        <v>28</v>
      </c>
      <c r="P37" s="155">
        <v>28</v>
      </c>
      <c r="Q37" s="155">
        <v>23</v>
      </c>
      <c r="R37" s="155">
        <v>29</v>
      </c>
      <c r="S37" s="155">
        <v>33</v>
      </c>
      <c r="T37" s="155">
        <v>35</v>
      </c>
      <c r="U37" s="155">
        <v>39</v>
      </c>
      <c r="V37" s="155">
        <v>39</v>
      </c>
      <c r="W37" s="155">
        <v>38</v>
      </c>
      <c r="X37" s="155">
        <v>44</v>
      </c>
      <c r="Y37" s="155">
        <v>44</v>
      </c>
      <c r="Z37" s="155">
        <v>40</v>
      </c>
      <c r="AA37" s="155">
        <v>39</v>
      </c>
    </row>
    <row r="38" spans="1:27" x14ac:dyDescent="0.25">
      <c r="A38" s="152" t="s">
        <v>88</v>
      </c>
      <c r="B38" s="153">
        <v>1163</v>
      </c>
      <c r="C38" s="153">
        <v>1219</v>
      </c>
      <c r="D38" s="153">
        <v>1294</v>
      </c>
      <c r="E38" s="153">
        <v>1629</v>
      </c>
      <c r="F38" s="153">
        <v>1589</v>
      </c>
      <c r="G38" s="153">
        <v>1629</v>
      </c>
      <c r="H38" s="153">
        <v>1748</v>
      </c>
      <c r="I38" s="153">
        <v>1860</v>
      </c>
      <c r="J38" s="153">
        <v>2120</v>
      </c>
      <c r="K38" s="153">
        <v>2368</v>
      </c>
      <c r="L38" s="153">
        <v>2441</v>
      </c>
      <c r="M38" s="153">
        <v>2589</v>
      </c>
      <c r="N38" s="153">
        <v>2736</v>
      </c>
      <c r="O38" s="153">
        <v>1292</v>
      </c>
      <c r="P38" s="153">
        <v>1324</v>
      </c>
      <c r="Q38" s="153">
        <v>1339</v>
      </c>
      <c r="R38" s="153">
        <v>1678</v>
      </c>
      <c r="S38" s="153">
        <v>1581</v>
      </c>
      <c r="T38" s="153">
        <v>1541</v>
      </c>
      <c r="U38" s="153">
        <v>1633</v>
      </c>
      <c r="V38" s="153">
        <v>1731</v>
      </c>
      <c r="W38" s="153">
        <v>1858</v>
      </c>
      <c r="X38" s="153">
        <v>2003</v>
      </c>
      <c r="Y38" s="153">
        <v>2057</v>
      </c>
      <c r="Z38" s="153">
        <v>2166</v>
      </c>
      <c r="AA38" s="153">
        <v>2198</v>
      </c>
    </row>
    <row r="39" spans="1:27" x14ac:dyDescent="0.25">
      <c r="A39" s="154" t="s">
        <v>89</v>
      </c>
      <c r="B39" s="155">
        <v>103</v>
      </c>
      <c r="C39" s="155">
        <v>106</v>
      </c>
      <c r="D39" s="155">
        <v>121</v>
      </c>
      <c r="E39" s="155">
        <v>107</v>
      </c>
      <c r="F39" s="155">
        <v>117</v>
      </c>
      <c r="G39" s="155">
        <v>104</v>
      </c>
      <c r="H39" s="155">
        <v>103</v>
      </c>
      <c r="I39" s="155">
        <v>110</v>
      </c>
      <c r="J39" s="155">
        <v>116</v>
      </c>
      <c r="K39" s="155">
        <v>113</v>
      </c>
      <c r="L39" s="155">
        <v>117</v>
      </c>
      <c r="M39" s="155">
        <v>121</v>
      </c>
      <c r="N39" s="155">
        <v>122</v>
      </c>
      <c r="O39" s="155">
        <v>75</v>
      </c>
      <c r="P39" s="155">
        <v>91</v>
      </c>
      <c r="Q39" s="155">
        <v>96</v>
      </c>
      <c r="R39" s="155">
        <v>91</v>
      </c>
      <c r="S39" s="155">
        <v>95</v>
      </c>
      <c r="T39" s="155">
        <v>89</v>
      </c>
      <c r="U39" s="155">
        <v>89</v>
      </c>
      <c r="V39" s="155">
        <v>99</v>
      </c>
      <c r="W39" s="155">
        <v>93</v>
      </c>
      <c r="X39" s="155">
        <v>98</v>
      </c>
      <c r="Y39" s="155">
        <v>105</v>
      </c>
      <c r="Z39" s="155">
        <v>111</v>
      </c>
      <c r="AA39" s="155">
        <v>118</v>
      </c>
    </row>
    <row r="40" spans="1:27" x14ac:dyDescent="0.25">
      <c r="A40" s="154" t="s">
        <v>90</v>
      </c>
      <c r="B40" s="155">
        <v>102</v>
      </c>
      <c r="C40" s="155">
        <v>105</v>
      </c>
      <c r="D40" s="155">
        <v>125</v>
      </c>
      <c r="E40" s="155">
        <v>128</v>
      </c>
      <c r="F40" s="155">
        <v>127</v>
      </c>
      <c r="G40" s="155">
        <v>139</v>
      </c>
      <c r="H40" s="155">
        <v>141</v>
      </c>
      <c r="I40" s="155">
        <v>159</v>
      </c>
      <c r="J40" s="155">
        <v>162</v>
      </c>
      <c r="K40" s="155">
        <v>170</v>
      </c>
      <c r="L40" s="155">
        <v>170</v>
      </c>
      <c r="M40" s="155">
        <v>175</v>
      </c>
      <c r="N40" s="155">
        <v>188</v>
      </c>
      <c r="O40" s="155">
        <v>74</v>
      </c>
      <c r="P40" s="155">
        <v>76</v>
      </c>
      <c r="Q40" s="155">
        <v>94</v>
      </c>
      <c r="R40" s="155">
        <v>107</v>
      </c>
      <c r="S40" s="155">
        <v>104</v>
      </c>
      <c r="T40" s="155">
        <v>106</v>
      </c>
      <c r="U40" s="155">
        <v>122</v>
      </c>
      <c r="V40" s="155">
        <v>129</v>
      </c>
      <c r="W40" s="155">
        <v>126</v>
      </c>
      <c r="X40" s="155">
        <v>118</v>
      </c>
      <c r="Y40" s="155">
        <v>122</v>
      </c>
      <c r="Z40" s="155">
        <v>122</v>
      </c>
      <c r="AA40" s="155">
        <v>116</v>
      </c>
    </row>
    <row r="41" spans="1:27" x14ac:dyDescent="0.25">
      <c r="A41" s="154" t="s">
        <v>91</v>
      </c>
      <c r="B41" s="155">
        <v>28</v>
      </c>
      <c r="C41" s="155">
        <v>27</v>
      </c>
      <c r="D41" s="155">
        <v>26</v>
      </c>
      <c r="E41" s="155">
        <v>68</v>
      </c>
      <c r="F41" s="155">
        <v>66</v>
      </c>
      <c r="G41" s="155">
        <v>68</v>
      </c>
      <c r="H41" s="155">
        <v>68</v>
      </c>
      <c r="I41" s="155">
        <v>75</v>
      </c>
      <c r="J41" s="155">
        <v>78</v>
      </c>
      <c r="K41" s="155">
        <v>78</v>
      </c>
      <c r="L41" s="155">
        <v>85</v>
      </c>
      <c r="M41" s="155">
        <v>105</v>
      </c>
      <c r="N41" s="155">
        <v>106</v>
      </c>
      <c r="O41" s="155">
        <v>37</v>
      </c>
      <c r="P41" s="155">
        <v>35</v>
      </c>
      <c r="Q41" s="155">
        <v>36</v>
      </c>
      <c r="R41" s="155">
        <v>78</v>
      </c>
      <c r="S41" s="155">
        <v>87</v>
      </c>
      <c r="T41" s="155">
        <v>80</v>
      </c>
      <c r="U41" s="155">
        <v>80</v>
      </c>
      <c r="V41" s="155">
        <v>88</v>
      </c>
      <c r="W41" s="155">
        <v>83</v>
      </c>
      <c r="X41" s="155">
        <v>89</v>
      </c>
      <c r="Y41" s="155">
        <v>93</v>
      </c>
      <c r="Z41" s="155">
        <v>98</v>
      </c>
      <c r="AA41" s="155">
        <v>102</v>
      </c>
    </row>
    <row r="42" spans="1:27" x14ac:dyDescent="0.25">
      <c r="A42" s="154" t="s">
        <v>92</v>
      </c>
      <c r="B42" s="155">
        <v>119</v>
      </c>
      <c r="C42" s="155">
        <v>119</v>
      </c>
      <c r="D42" s="155">
        <v>125</v>
      </c>
      <c r="E42" s="155">
        <v>184</v>
      </c>
      <c r="F42" s="155">
        <v>197</v>
      </c>
      <c r="G42" s="155">
        <v>222</v>
      </c>
      <c r="H42" s="155">
        <v>222</v>
      </c>
      <c r="I42" s="155">
        <v>248</v>
      </c>
      <c r="J42" s="155">
        <v>365</v>
      </c>
      <c r="K42" s="155">
        <v>423</v>
      </c>
      <c r="L42" s="155">
        <v>430</v>
      </c>
      <c r="M42" s="155">
        <v>423</v>
      </c>
      <c r="N42" s="155">
        <v>462</v>
      </c>
      <c r="O42" s="155">
        <v>236</v>
      </c>
      <c r="P42" s="155">
        <v>230</v>
      </c>
      <c r="Q42" s="155">
        <v>222</v>
      </c>
      <c r="R42" s="155">
        <v>270</v>
      </c>
      <c r="S42" s="155">
        <v>287</v>
      </c>
      <c r="T42" s="155">
        <v>299</v>
      </c>
      <c r="U42" s="155">
        <v>295</v>
      </c>
      <c r="V42" s="155">
        <v>322</v>
      </c>
      <c r="W42" s="155">
        <v>399</v>
      </c>
      <c r="X42" s="155">
        <v>467</v>
      </c>
      <c r="Y42" s="155">
        <v>468</v>
      </c>
      <c r="Z42" s="155">
        <v>471</v>
      </c>
      <c r="AA42" s="155">
        <v>480</v>
      </c>
    </row>
    <row r="43" spans="1:27" x14ac:dyDescent="0.25">
      <c r="A43" s="154" t="s">
        <v>93</v>
      </c>
      <c r="B43" s="155">
        <v>61</v>
      </c>
      <c r="C43" s="155">
        <v>59</v>
      </c>
      <c r="D43" s="155">
        <v>60</v>
      </c>
      <c r="E43" s="155">
        <v>94</v>
      </c>
      <c r="F43" s="155"/>
      <c r="G43" s="155"/>
      <c r="H43" s="155"/>
      <c r="I43" s="155"/>
      <c r="J43" s="155"/>
      <c r="K43" s="155"/>
      <c r="L43" s="155"/>
      <c r="M43" s="155"/>
      <c r="N43" s="155"/>
      <c r="O43" s="155">
        <v>109</v>
      </c>
      <c r="P43" s="155">
        <v>107</v>
      </c>
      <c r="Q43" s="155">
        <v>108</v>
      </c>
      <c r="R43" s="155">
        <v>143</v>
      </c>
      <c r="S43" s="155"/>
      <c r="T43" s="155"/>
      <c r="U43" s="155"/>
      <c r="V43" s="155"/>
      <c r="W43" s="155"/>
      <c r="X43" s="155"/>
      <c r="Y43" s="155"/>
      <c r="Z43" s="155"/>
      <c r="AA43" s="155"/>
    </row>
    <row r="44" spans="1:27" x14ac:dyDescent="0.25">
      <c r="A44" s="154" t="s">
        <v>94</v>
      </c>
      <c r="B44" s="155">
        <v>186</v>
      </c>
      <c r="C44" s="155">
        <v>227</v>
      </c>
      <c r="D44" s="155">
        <v>261</v>
      </c>
      <c r="E44" s="155">
        <v>266</v>
      </c>
      <c r="F44" s="155">
        <v>263</v>
      </c>
      <c r="G44" s="155">
        <v>286</v>
      </c>
      <c r="H44" s="155">
        <v>269</v>
      </c>
      <c r="I44" s="155">
        <v>272</v>
      </c>
      <c r="J44" s="155">
        <v>276</v>
      </c>
      <c r="K44" s="155">
        <v>361</v>
      </c>
      <c r="L44" s="155">
        <v>373</v>
      </c>
      <c r="M44" s="155">
        <v>406</v>
      </c>
      <c r="N44" s="155">
        <v>374</v>
      </c>
      <c r="O44" s="155">
        <v>197</v>
      </c>
      <c r="P44" s="155">
        <v>223</v>
      </c>
      <c r="Q44" s="155">
        <v>240</v>
      </c>
      <c r="R44" s="155">
        <v>263</v>
      </c>
      <c r="S44" s="155">
        <v>258</v>
      </c>
      <c r="T44" s="155">
        <v>271</v>
      </c>
      <c r="U44" s="155">
        <v>254</v>
      </c>
      <c r="V44" s="155">
        <v>248</v>
      </c>
      <c r="W44" s="155">
        <v>242</v>
      </c>
      <c r="X44" s="155">
        <v>300</v>
      </c>
      <c r="Y44" s="155">
        <v>298</v>
      </c>
      <c r="Z44" s="155">
        <v>338</v>
      </c>
      <c r="AA44" s="155">
        <v>295</v>
      </c>
    </row>
    <row r="45" spans="1:27" x14ac:dyDescent="0.25">
      <c r="A45" s="154" t="s">
        <v>95</v>
      </c>
      <c r="B45" s="155">
        <v>309</v>
      </c>
      <c r="C45" s="155">
        <v>318</v>
      </c>
      <c r="D45" s="155">
        <v>317</v>
      </c>
      <c r="E45" s="155">
        <v>380</v>
      </c>
      <c r="F45" s="155">
        <v>407</v>
      </c>
      <c r="G45" s="155">
        <v>400</v>
      </c>
      <c r="H45" s="155">
        <v>392</v>
      </c>
      <c r="I45" s="155">
        <v>418</v>
      </c>
      <c r="J45" s="155">
        <v>490</v>
      </c>
      <c r="K45" s="155">
        <v>637</v>
      </c>
      <c r="L45" s="155">
        <v>670</v>
      </c>
      <c r="M45" s="155">
        <v>737</v>
      </c>
      <c r="N45" s="155">
        <v>816</v>
      </c>
      <c r="O45" s="155">
        <v>298</v>
      </c>
      <c r="P45" s="155">
        <v>294</v>
      </c>
      <c r="Q45" s="155">
        <v>286</v>
      </c>
      <c r="R45" s="155">
        <v>343</v>
      </c>
      <c r="S45" s="155">
        <v>357</v>
      </c>
      <c r="T45" s="155">
        <v>342</v>
      </c>
      <c r="U45" s="155">
        <v>336</v>
      </c>
      <c r="V45" s="155">
        <v>378</v>
      </c>
      <c r="W45" s="155">
        <v>428</v>
      </c>
      <c r="X45" s="155">
        <v>458</v>
      </c>
      <c r="Y45" s="155">
        <v>472</v>
      </c>
      <c r="Z45" s="155">
        <v>504</v>
      </c>
      <c r="AA45" s="155">
        <v>555</v>
      </c>
    </row>
    <row r="46" spans="1:27" x14ac:dyDescent="0.25">
      <c r="A46" s="154" t="s">
        <v>96</v>
      </c>
      <c r="B46" s="155">
        <v>18</v>
      </c>
      <c r="C46" s="155">
        <v>20</v>
      </c>
      <c r="D46" s="155">
        <v>37</v>
      </c>
      <c r="E46" s="155">
        <v>39</v>
      </c>
      <c r="F46" s="155">
        <v>40</v>
      </c>
      <c r="G46" s="155">
        <v>41</v>
      </c>
      <c r="H46" s="155">
        <v>42</v>
      </c>
      <c r="I46" s="155">
        <v>41</v>
      </c>
      <c r="J46" s="155">
        <v>41</v>
      </c>
      <c r="K46" s="155">
        <v>41</v>
      </c>
      <c r="L46" s="155">
        <v>49</v>
      </c>
      <c r="M46" s="155">
        <v>54</v>
      </c>
      <c r="N46" s="155">
        <v>59</v>
      </c>
      <c r="O46" s="155">
        <v>33</v>
      </c>
      <c r="P46" s="155">
        <v>36</v>
      </c>
      <c r="Q46" s="155">
        <v>40</v>
      </c>
      <c r="R46" s="155">
        <v>43</v>
      </c>
      <c r="S46" s="155">
        <v>43</v>
      </c>
      <c r="T46" s="155">
        <v>48</v>
      </c>
      <c r="U46" s="155">
        <v>51</v>
      </c>
      <c r="V46" s="155">
        <v>57</v>
      </c>
      <c r="W46" s="155">
        <v>49</v>
      </c>
      <c r="X46" s="155">
        <v>52</v>
      </c>
      <c r="Y46" s="155">
        <v>47</v>
      </c>
      <c r="Z46" s="155">
        <v>56</v>
      </c>
      <c r="AA46" s="155">
        <v>60</v>
      </c>
    </row>
    <row r="47" spans="1:27" x14ac:dyDescent="0.25">
      <c r="A47" s="154" t="s">
        <v>97</v>
      </c>
      <c r="B47" s="155">
        <v>99</v>
      </c>
      <c r="C47" s="155">
        <v>94</v>
      </c>
      <c r="D47" s="155">
        <v>102</v>
      </c>
      <c r="E47" s="155">
        <v>137</v>
      </c>
      <c r="F47" s="155">
        <v>133</v>
      </c>
      <c r="G47" s="155">
        <v>142</v>
      </c>
      <c r="H47" s="155">
        <v>154</v>
      </c>
      <c r="I47" s="155">
        <v>161</v>
      </c>
      <c r="J47" s="155">
        <v>153</v>
      </c>
      <c r="K47" s="155">
        <v>151</v>
      </c>
      <c r="L47" s="155">
        <v>154</v>
      </c>
      <c r="M47" s="155">
        <v>158</v>
      </c>
      <c r="N47" s="155">
        <v>198</v>
      </c>
      <c r="O47" s="155">
        <v>83</v>
      </c>
      <c r="P47" s="155">
        <v>85</v>
      </c>
      <c r="Q47" s="155">
        <v>85</v>
      </c>
      <c r="R47" s="155">
        <v>99</v>
      </c>
      <c r="S47" s="155">
        <v>94</v>
      </c>
      <c r="T47" s="155">
        <v>85</v>
      </c>
      <c r="U47" s="155">
        <v>97</v>
      </c>
      <c r="V47" s="155">
        <v>101</v>
      </c>
      <c r="W47" s="155">
        <v>101</v>
      </c>
      <c r="X47" s="155">
        <v>97</v>
      </c>
      <c r="Y47" s="155">
        <v>105</v>
      </c>
      <c r="Z47" s="155">
        <v>118</v>
      </c>
      <c r="AA47" s="155">
        <v>124</v>
      </c>
    </row>
    <row r="48" spans="1:27" x14ac:dyDescent="0.25">
      <c r="A48" s="154" t="s">
        <v>98</v>
      </c>
      <c r="B48" s="155">
        <v>99</v>
      </c>
      <c r="C48" s="155">
        <v>103</v>
      </c>
      <c r="D48" s="155">
        <v>110</v>
      </c>
      <c r="E48" s="155">
        <v>127</v>
      </c>
      <c r="F48" s="155">
        <v>132</v>
      </c>
      <c r="G48" s="155">
        <v>117</v>
      </c>
      <c r="H48" s="155">
        <v>129</v>
      </c>
      <c r="I48" s="155">
        <v>140</v>
      </c>
      <c r="J48" s="155">
        <v>148</v>
      </c>
      <c r="K48" s="155">
        <v>150</v>
      </c>
      <c r="L48" s="155">
        <v>148</v>
      </c>
      <c r="M48" s="155">
        <v>153</v>
      </c>
      <c r="N48" s="155">
        <v>153</v>
      </c>
      <c r="O48" s="155">
        <v>127</v>
      </c>
      <c r="P48" s="155">
        <v>122</v>
      </c>
      <c r="Q48" s="155">
        <v>122</v>
      </c>
      <c r="R48" s="155">
        <v>165</v>
      </c>
      <c r="S48" s="155">
        <v>172</v>
      </c>
      <c r="T48" s="155">
        <v>136</v>
      </c>
      <c r="U48" s="155">
        <v>145</v>
      </c>
      <c r="V48" s="155">
        <v>145</v>
      </c>
      <c r="W48" s="155">
        <v>137</v>
      </c>
      <c r="X48" s="155">
        <v>152</v>
      </c>
      <c r="Y48" s="155">
        <v>152</v>
      </c>
      <c r="Z48" s="155">
        <v>148</v>
      </c>
      <c r="AA48" s="155">
        <v>140</v>
      </c>
    </row>
    <row r="49" spans="1:27" x14ac:dyDescent="0.25">
      <c r="A49" s="154" t="s">
        <v>99</v>
      </c>
      <c r="B49" s="155">
        <v>29</v>
      </c>
      <c r="C49" s="155">
        <v>30</v>
      </c>
      <c r="D49" s="155"/>
      <c r="E49" s="155"/>
      <c r="F49" s="155"/>
      <c r="G49" s="155"/>
      <c r="H49" s="155">
        <v>117</v>
      </c>
      <c r="I49" s="155">
        <v>121</v>
      </c>
      <c r="J49" s="155">
        <v>119</v>
      </c>
      <c r="K49" s="155">
        <v>35</v>
      </c>
      <c r="L49" s="155">
        <v>37</v>
      </c>
      <c r="M49" s="155">
        <v>37</v>
      </c>
      <c r="N49" s="155">
        <v>36</v>
      </c>
      <c r="O49" s="155">
        <v>14</v>
      </c>
      <c r="P49" s="155">
        <v>16</v>
      </c>
      <c r="Q49" s="155"/>
      <c r="R49" s="155"/>
      <c r="S49" s="155"/>
      <c r="T49" s="155"/>
      <c r="U49" s="155">
        <v>77</v>
      </c>
      <c r="V49" s="155">
        <v>78</v>
      </c>
      <c r="W49" s="155">
        <v>79</v>
      </c>
      <c r="X49" s="155">
        <v>20</v>
      </c>
      <c r="Y49" s="155">
        <v>21</v>
      </c>
      <c r="Z49" s="155">
        <v>23</v>
      </c>
      <c r="AA49" s="155">
        <v>25</v>
      </c>
    </row>
    <row r="50" spans="1:27" x14ac:dyDescent="0.25">
      <c r="A50" s="154" t="s">
        <v>254</v>
      </c>
      <c r="B50" s="155">
        <v>10</v>
      </c>
      <c r="C50" s="155">
        <v>11</v>
      </c>
      <c r="D50" s="155">
        <v>10</v>
      </c>
      <c r="E50" s="155">
        <v>9</v>
      </c>
      <c r="F50" s="155">
        <v>10</v>
      </c>
      <c r="G50" s="155">
        <v>12</v>
      </c>
      <c r="H50" s="155">
        <v>12</v>
      </c>
      <c r="I50" s="155">
        <v>13</v>
      </c>
      <c r="J50" s="155">
        <v>11</v>
      </c>
      <c r="K50" s="155">
        <v>10</v>
      </c>
      <c r="L50" s="155">
        <v>12</v>
      </c>
      <c r="M50" s="155">
        <v>24</v>
      </c>
      <c r="N50" s="155">
        <v>27</v>
      </c>
      <c r="O50" s="155">
        <v>9</v>
      </c>
      <c r="P50" s="155">
        <v>9</v>
      </c>
      <c r="Q50" s="155">
        <v>10</v>
      </c>
      <c r="R50" s="155">
        <v>11</v>
      </c>
      <c r="S50" s="155">
        <v>10</v>
      </c>
      <c r="T50" s="155">
        <v>10</v>
      </c>
      <c r="U50" s="155">
        <v>10</v>
      </c>
      <c r="V50" s="155">
        <v>13</v>
      </c>
      <c r="W50" s="155">
        <v>14</v>
      </c>
      <c r="X50" s="155">
        <v>18</v>
      </c>
      <c r="Y50" s="155">
        <v>22</v>
      </c>
      <c r="Z50" s="155">
        <v>23</v>
      </c>
      <c r="AA50" s="155">
        <v>23</v>
      </c>
    </row>
    <row r="51" spans="1:27" x14ac:dyDescent="0.25">
      <c r="A51" s="154" t="s">
        <v>100</v>
      </c>
      <c r="B51" s="155"/>
      <c r="C51" s="155"/>
      <c r="D51" s="155"/>
      <c r="E51" s="155">
        <v>90</v>
      </c>
      <c r="F51" s="155">
        <v>97</v>
      </c>
      <c r="G51" s="155">
        <v>97</v>
      </c>
      <c r="H51" s="155">
        <v>97</v>
      </c>
      <c r="I51" s="155">
        <v>99</v>
      </c>
      <c r="J51" s="155">
        <v>101</v>
      </c>
      <c r="K51" s="155">
        <v>105</v>
      </c>
      <c r="L51" s="155">
        <v>104</v>
      </c>
      <c r="M51" s="155">
        <v>101</v>
      </c>
      <c r="N51" s="155">
        <v>102</v>
      </c>
      <c r="O51" s="155"/>
      <c r="P51" s="155"/>
      <c r="Q51" s="155"/>
      <c r="R51" s="155">
        <v>65</v>
      </c>
      <c r="S51" s="155">
        <v>74</v>
      </c>
      <c r="T51" s="155">
        <v>72</v>
      </c>
      <c r="U51" s="155">
        <v>75</v>
      </c>
      <c r="V51" s="155">
        <v>72</v>
      </c>
      <c r="W51" s="155">
        <v>69</v>
      </c>
      <c r="X51" s="155">
        <v>72</v>
      </c>
      <c r="Y51" s="155">
        <v>72</v>
      </c>
      <c r="Z51" s="155">
        <v>75</v>
      </c>
      <c r="AA51" s="155">
        <v>76</v>
      </c>
    </row>
    <row r="52" spans="1:27" x14ac:dyDescent="0.25">
      <c r="A52" s="154" t="s">
        <v>101</v>
      </c>
      <c r="B52" s="155"/>
      <c r="C52" s="155"/>
      <c r="D52" s="155"/>
      <c r="E52" s="155"/>
      <c r="F52" s="155"/>
      <c r="G52" s="155">
        <v>1</v>
      </c>
      <c r="H52" s="155">
        <v>2</v>
      </c>
      <c r="I52" s="155">
        <v>3</v>
      </c>
      <c r="J52" s="155">
        <v>5</v>
      </c>
      <c r="K52" s="155">
        <v>12</v>
      </c>
      <c r="L52" s="155">
        <v>12</v>
      </c>
      <c r="M52" s="155">
        <v>13</v>
      </c>
      <c r="N52" s="155">
        <v>12</v>
      </c>
      <c r="O52" s="155"/>
      <c r="P52" s="155"/>
      <c r="Q52" s="155"/>
      <c r="R52" s="155"/>
      <c r="S52" s="155"/>
      <c r="T52" s="155">
        <v>3</v>
      </c>
      <c r="U52" s="155">
        <v>2</v>
      </c>
      <c r="V52" s="155">
        <v>1</v>
      </c>
      <c r="W52" s="155">
        <v>1</v>
      </c>
      <c r="X52" s="155">
        <v>6</v>
      </c>
      <c r="Y52" s="155">
        <v>7</v>
      </c>
      <c r="Z52" s="155">
        <v>7</v>
      </c>
      <c r="AA52" s="155">
        <v>7</v>
      </c>
    </row>
    <row r="53" spans="1:27" x14ac:dyDescent="0.25">
      <c r="A53" s="154" t="s">
        <v>102</v>
      </c>
      <c r="B53" s="155"/>
      <c r="C53" s="155"/>
      <c r="D53" s="155"/>
      <c r="E53" s="155"/>
      <c r="F53" s="155"/>
      <c r="G53" s="155"/>
      <c r="H53" s="155"/>
      <c r="I53" s="155"/>
      <c r="J53" s="155">
        <v>55</v>
      </c>
      <c r="K53" s="155">
        <v>82</v>
      </c>
      <c r="L53" s="155">
        <v>80</v>
      </c>
      <c r="M53" s="155">
        <v>82</v>
      </c>
      <c r="N53" s="155">
        <v>81</v>
      </c>
      <c r="O53" s="155"/>
      <c r="P53" s="155"/>
      <c r="Q53" s="155"/>
      <c r="R53" s="155"/>
      <c r="S53" s="155"/>
      <c r="T53" s="155"/>
      <c r="U53" s="155"/>
      <c r="V53" s="155"/>
      <c r="W53" s="155">
        <v>37</v>
      </c>
      <c r="X53" s="155">
        <v>56</v>
      </c>
      <c r="Y53" s="155">
        <v>73</v>
      </c>
      <c r="Z53" s="155">
        <v>72</v>
      </c>
      <c r="AA53" s="155">
        <v>77</v>
      </c>
    </row>
    <row r="54" spans="1:27" x14ac:dyDescent="0.25">
      <c r="A54" s="152" t="s">
        <v>103</v>
      </c>
      <c r="B54" s="153">
        <v>3847</v>
      </c>
      <c r="C54" s="153">
        <v>4031</v>
      </c>
      <c r="D54" s="153">
        <v>4156</v>
      </c>
      <c r="E54" s="153">
        <v>4250</v>
      </c>
      <c r="F54" s="153">
        <v>4385</v>
      </c>
      <c r="G54" s="153">
        <v>4432</v>
      </c>
      <c r="H54" s="153">
        <v>4595</v>
      </c>
      <c r="I54" s="153">
        <v>4640</v>
      </c>
      <c r="J54" s="153">
        <v>4690</v>
      </c>
      <c r="K54" s="153">
        <v>4806</v>
      </c>
      <c r="L54" s="153">
        <v>5112</v>
      </c>
      <c r="M54" s="153">
        <v>5336</v>
      </c>
      <c r="N54" s="153">
        <v>5481</v>
      </c>
      <c r="O54" s="153">
        <v>4211</v>
      </c>
      <c r="P54" s="153">
        <v>4355</v>
      </c>
      <c r="Q54" s="153">
        <v>4463</v>
      </c>
      <c r="R54" s="153">
        <v>4458</v>
      </c>
      <c r="S54" s="153">
        <v>4630</v>
      </c>
      <c r="T54" s="153">
        <v>4649</v>
      </c>
      <c r="U54" s="153">
        <v>4827</v>
      </c>
      <c r="V54" s="153">
        <v>4859</v>
      </c>
      <c r="W54" s="153">
        <v>4922</v>
      </c>
      <c r="X54" s="153">
        <v>5074</v>
      </c>
      <c r="Y54" s="153">
        <v>5378</v>
      </c>
      <c r="Z54" s="153">
        <v>5539</v>
      </c>
      <c r="AA54" s="153">
        <v>5613</v>
      </c>
    </row>
    <row r="55" spans="1:27" x14ac:dyDescent="0.25">
      <c r="A55" s="154" t="s">
        <v>104</v>
      </c>
      <c r="B55" s="155">
        <v>75</v>
      </c>
      <c r="C55" s="155">
        <v>78</v>
      </c>
      <c r="D55" s="155">
        <v>79</v>
      </c>
      <c r="E55" s="155">
        <v>83</v>
      </c>
      <c r="F55" s="155">
        <v>93</v>
      </c>
      <c r="G55" s="155">
        <v>91</v>
      </c>
      <c r="H55" s="155">
        <v>93</v>
      </c>
      <c r="I55" s="155">
        <v>99</v>
      </c>
      <c r="J55" s="155">
        <v>96</v>
      </c>
      <c r="K55" s="155">
        <v>98</v>
      </c>
      <c r="L55" s="155">
        <v>96</v>
      </c>
      <c r="M55" s="155">
        <v>94</v>
      </c>
      <c r="N55" s="155">
        <v>99</v>
      </c>
      <c r="O55" s="155">
        <v>80</v>
      </c>
      <c r="P55" s="155">
        <v>77</v>
      </c>
      <c r="Q55" s="155">
        <v>81</v>
      </c>
      <c r="R55" s="155">
        <v>78</v>
      </c>
      <c r="S55" s="155">
        <v>98</v>
      </c>
      <c r="T55" s="155">
        <v>91</v>
      </c>
      <c r="U55" s="155">
        <v>107</v>
      </c>
      <c r="V55" s="155">
        <v>105</v>
      </c>
      <c r="W55" s="155">
        <v>97</v>
      </c>
      <c r="X55" s="155">
        <v>95</v>
      </c>
      <c r="Y55" s="155">
        <v>96</v>
      </c>
      <c r="Z55" s="155">
        <v>99</v>
      </c>
      <c r="AA55" s="155">
        <v>100</v>
      </c>
    </row>
    <row r="56" spans="1:27" x14ac:dyDescent="0.25">
      <c r="A56" s="154" t="s">
        <v>105</v>
      </c>
      <c r="B56" s="155">
        <v>95</v>
      </c>
      <c r="C56" s="155">
        <v>96</v>
      </c>
      <c r="D56" s="155">
        <v>96</v>
      </c>
      <c r="E56" s="155">
        <v>125</v>
      </c>
      <c r="F56" s="155">
        <v>134</v>
      </c>
      <c r="G56" s="155">
        <v>133</v>
      </c>
      <c r="H56" s="155">
        <v>145</v>
      </c>
      <c r="I56" s="155">
        <v>148</v>
      </c>
      <c r="J56" s="155">
        <v>149</v>
      </c>
      <c r="K56" s="155">
        <v>156</v>
      </c>
      <c r="L56" s="155">
        <v>163</v>
      </c>
      <c r="M56" s="155">
        <v>168</v>
      </c>
      <c r="N56" s="155">
        <v>172</v>
      </c>
      <c r="O56" s="155">
        <v>103</v>
      </c>
      <c r="P56" s="155">
        <v>103</v>
      </c>
      <c r="Q56" s="155">
        <v>101</v>
      </c>
      <c r="R56" s="155">
        <v>119</v>
      </c>
      <c r="S56" s="155">
        <v>132</v>
      </c>
      <c r="T56" s="155">
        <v>131</v>
      </c>
      <c r="U56" s="155">
        <v>133</v>
      </c>
      <c r="V56" s="155">
        <v>140</v>
      </c>
      <c r="W56" s="155">
        <v>140</v>
      </c>
      <c r="X56" s="155">
        <v>152</v>
      </c>
      <c r="Y56" s="155">
        <v>174</v>
      </c>
      <c r="Z56" s="155">
        <v>180</v>
      </c>
      <c r="AA56" s="155">
        <v>186</v>
      </c>
    </row>
    <row r="57" spans="1:27" x14ac:dyDescent="0.25">
      <c r="A57" s="154" t="s">
        <v>106</v>
      </c>
      <c r="B57" s="155">
        <v>1886</v>
      </c>
      <c r="C57" s="155">
        <v>1934</v>
      </c>
      <c r="D57" s="155">
        <v>1983</v>
      </c>
      <c r="E57" s="155">
        <v>2056</v>
      </c>
      <c r="F57" s="155">
        <v>2063</v>
      </c>
      <c r="G57" s="155">
        <v>2106</v>
      </c>
      <c r="H57" s="155">
        <v>2207</v>
      </c>
      <c r="I57" s="155">
        <v>2196</v>
      </c>
      <c r="J57" s="155">
        <v>2191</v>
      </c>
      <c r="K57" s="155">
        <v>2260</v>
      </c>
      <c r="L57" s="155">
        <v>2459</v>
      </c>
      <c r="M57" s="155">
        <v>2552</v>
      </c>
      <c r="N57" s="155">
        <v>2586</v>
      </c>
      <c r="O57" s="155">
        <v>1709</v>
      </c>
      <c r="P57" s="155">
        <v>1770</v>
      </c>
      <c r="Q57" s="155">
        <v>1826</v>
      </c>
      <c r="R57" s="155">
        <v>1903</v>
      </c>
      <c r="S57" s="155">
        <v>1946</v>
      </c>
      <c r="T57" s="155">
        <v>1919</v>
      </c>
      <c r="U57" s="155">
        <v>2048</v>
      </c>
      <c r="V57" s="155">
        <v>2008</v>
      </c>
      <c r="W57" s="155">
        <v>2043</v>
      </c>
      <c r="X57" s="155">
        <v>2133</v>
      </c>
      <c r="Y57" s="155">
        <v>2299</v>
      </c>
      <c r="Z57" s="155">
        <v>2353</v>
      </c>
      <c r="AA57" s="155">
        <v>2350</v>
      </c>
    </row>
    <row r="58" spans="1:27" x14ac:dyDescent="0.25">
      <c r="A58" s="154" t="s">
        <v>107</v>
      </c>
      <c r="B58" s="155">
        <v>498</v>
      </c>
      <c r="C58" s="155">
        <v>499</v>
      </c>
      <c r="D58" s="155">
        <v>534</v>
      </c>
      <c r="E58" s="155">
        <v>547</v>
      </c>
      <c r="F58" s="155">
        <v>564</v>
      </c>
      <c r="G58" s="155">
        <v>564</v>
      </c>
      <c r="H58" s="155">
        <v>586</v>
      </c>
      <c r="I58" s="155">
        <v>593</v>
      </c>
      <c r="J58" s="155">
        <v>622</v>
      </c>
      <c r="K58" s="155">
        <v>647</v>
      </c>
      <c r="L58" s="155">
        <v>729</v>
      </c>
      <c r="M58" s="155">
        <v>780</v>
      </c>
      <c r="N58" s="155">
        <v>811</v>
      </c>
      <c r="O58" s="155">
        <v>854</v>
      </c>
      <c r="P58" s="155">
        <v>861</v>
      </c>
      <c r="Q58" s="155">
        <v>894</v>
      </c>
      <c r="R58" s="155">
        <v>917</v>
      </c>
      <c r="S58" s="155">
        <v>931</v>
      </c>
      <c r="T58" s="155">
        <v>931</v>
      </c>
      <c r="U58" s="155">
        <v>943</v>
      </c>
      <c r="V58" s="155">
        <v>983</v>
      </c>
      <c r="W58" s="155">
        <v>1014</v>
      </c>
      <c r="X58" s="155">
        <v>1028</v>
      </c>
      <c r="Y58" s="155">
        <v>1102</v>
      </c>
      <c r="Z58" s="155">
        <v>1163</v>
      </c>
      <c r="AA58" s="155">
        <v>1171</v>
      </c>
    </row>
    <row r="59" spans="1:27" x14ac:dyDescent="0.25">
      <c r="A59" s="154" t="s">
        <v>108</v>
      </c>
      <c r="B59" s="155">
        <v>662</v>
      </c>
      <c r="C59" s="155">
        <v>732</v>
      </c>
      <c r="D59" s="155">
        <v>750</v>
      </c>
      <c r="E59" s="155">
        <v>825</v>
      </c>
      <c r="F59" s="155">
        <v>890</v>
      </c>
      <c r="G59" s="155">
        <v>914</v>
      </c>
      <c r="H59" s="155">
        <v>923</v>
      </c>
      <c r="I59" s="155">
        <v>934</v>
      </c>
      <c r="J59" s="155">
        <v>935</v>
      </c>
      <c r="K59" s="155">
        <v>936</v>
      </c>
      <c r="L59" s="155">
        <v>956</v>
      </c>
      <c r="M59" s="155">
        <v>991</v>
      </c>
      <c r="N59" s="155">
        <v>1045</v>
      </c>
      <c r="O59" s="155">
        <v>665</v>
      </c>
      <c r="P59" s="155">
        <v>712</v>
      </c>
      <c r="Q59" s="155">
        <v>741</v>
      </c>
      <c r="R59" s="155">
        <v>802</v>
      </c>
      <c r="S59" s="155">
        <v>894</v>
      </c>
      <c r="T59" s="155">
        <v>925</v>
      </c>
      <c r="U59" s="155">
        <v>918</v>
      </c>
      <c r="V59" s="155">
        <v>909</v>
      </c>
      <c r="W59" s="155">
        <v>911</v>
      </c>
      <c r="X59" s="155">
        <v>910</v>
      </c>
      <c r="Y59" s="155">
        <v>919</v>
      </c>
      <c r="Z59" s="155">
        <v>960</v>
      </c>
      <c r="AA59" s="155">
        <v>974</v>
      </c>
    </row>
    <row r="60" spans="1:27" x14ac:dyDescent="0.25">
      <c r="A60" s="154" t="s">
        <v>109</v>
      </c>
      <c r="B60" s="155">
        <v>122</v>
      </c>
      <c r="C60" s="155">
        <v>139</v>
      </c>
      <c r="D60" s="155">
        <v>136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>
        <v>218</v>
      </c>
      <c r="P60" s="155">
        <v>229</v>
      </c>
      <c r="Q60" s="155">
        <v>211</v>
      </c>
      <c r="R60" s="155"/>
      <c r="S60" s="155"/>
      <c r="T60" s="155"/>
      <c r="U60" s="155"/>
      <c r="V60" s="155"/>
      <c r="W60" s="155"/>
      <c r="X60" s="155"/>
      <c r="Y60" s="155"/>
      <c r="Z60" s="155"/>
      <c r="AA60" s="155"/>
    </row>
    <row r="61" spans="1:27" x14ac:dyDescent="0.25">
      <c r="A61" s="154" t="s">
        <v>110</v>
      </c>
      <c r="B61" s="155">
        <v>24</v>
      </c>
      <c r="C61" s="155">
        <v>38</v>
      </c>
      <c r="D61" s="155">
        <v>41</v>
      </c>
      <c r="E61" s="155">
        <v>42</v>
      </c>
      <c r="F61" s="155">
        <v>44</v>
      </c>
      <c r="G61" s="155">
        <v>39</v>
      </c>
      <c r="H61" s="155">
        <v>45</v>
      </c>
      <c r="I61" s="155">
        <v>50</v>
      </c>
      <c r="J61" s="155">
        <v>48</v>
      </c>
      <c r="K61" s="155">
        <v>64</v>
      </c>
      <c r="L61" s="155">
        <v>63</v>
      </c>
      <c r="M61" s="155">
        <v>72</v>
      </c>
      <c r="N61" s="155">
        <v>74</v>
      </c>
      <c r="O61" s="155">
        <v>19</v>
      </c>
      <c r="P61" s="155">
        <v>27</v>
      </c>
      <c r="Q61" s="155">
        <v>27</v>
      </c>
      <c r="R61" s="155">
        <v>34</v>
      </c>
      <c r="S61" s="155">
        <v>35</v>
      </c>
      <c r="T61" s="155">
        <v>38</v>
      </c>
      <c r="U61" s="155">
        <v>42</v>
      </c>
      <c r="V61" s="155">
        <v>49</v>
      </c>
      <c r="W61" s="155">
        <v>48</v>
      </c>
      <c r="X61" s="155">
        <v>58</v>
      </c>
      <c r="Y61" s="155">
        <v>58</v>
      </c>
      <c r="Z61" s="155">
        <v>59</v>
      </c>
      <c r="AA61" s="155">
        <v>65</v>
      </c>
    </row>
    <row r="62" spans="1:27" x14ac:dyDescent="0.25">
      <c r="A62" s="154" t="s">
        <v>111</v>
      </c>
      <c r="B62" s="155">
        <v>123</v>
      </c>
      <c r="C62" s="155">
        <v>130</v>
      </c>
      <c r="D62" s="155">
        <v>140</v>
      </c>
      <c r="E62" s="155">
        <v>151</v>
      </c>
      <c r="F62" s="155">
        <v>154</v>
      </c>
      <c r="G62" s="155">
        <v>147</v>
      </c>
      <c r="H62" s="155">
        <v>154</v>
      </c>
      <c r="I62" s="155">
        <v>163</v>
      </c>
      <c r="J62" s="155">
        <v>164</v>
      </c>
      <c r="K62" s="155">
        <v>163</v>
      </c>
      <c r="L62" s="155">
        <v>164</v>
      </c>
      <c r="M62" s="155">
        <v>171</v>
      </c>
      <c r="N62" s="155"/>
      <c r="O62" s="155">
        <v>138</v>
      </c>
      <c r="P62" s="155">
        <v>142</v>
      </c>
      <c r="Q62" s="155">
        <v>141</v>
      </c>
      <c r="R62" s="155">
        <v>150</v>
      </c>
      <c r="S62" s="155">
        <v>141</v>
      </c>
      <c r="T62" s="155">
        <v>145</v>
      </c>
      <c r="U62" s="155">
        <v>147</v>
      </c>
      <c r="V62" s="155">
        <v>147</v>
      </c>
      <c r="W62" s="155">
        <v>154</v>
      </c>
      <c r="X62" s="155">
        <v>162</v>
      </c>
      <c r="Y62" s="155">
        <v>170</v>
      </c>
      <c r="Z62" s="155">
        <v>169</v>
      </c>
      <c r="AA62" s="155"/>
    </row>
    <row r="63" spans="1:27" x14ac:dyDescent="0.25">
      <c r="A63" s="154" t="s">
        <v>112</v>
      </c>
      <c r="B63" s="155">
        <v>73</v>
      </c>
      <c r="C63" s="155">
        <v>75</v>
      </c>
      <c r="D63" s="155">
        <v>79</v>
      </c>
      <c r="E63" s="155">
        <v>86</v>
      </c>
      <c r="F63" s="155">
        <v>92</v>
      </c>
      <c r="G63" s="155">
        <v>86</v>
      </c>
      <c r="H63" s="155">
        <v>86</v>
      </c>
      <c r="I63" s="155">
        <v>91</v>
      </c>
      <c r="J63" s="155">
        <v>98</v>
      </c>
      <c r="K63" s="155">
        <v>103</v>
      </c>
      <c r="L63" s="155">
        <v>105</v>
      </c>
      <c r="M63" s="155">
        <v>104</v>
      </c>
      <c r="N63" s="155">
        <v>111</v>
      </c>
      <c r="O63" s="155">
        <v>96</v>
      </c>
      <c r="P63" s="155">
        <v>99</v>
      </c>
      <c r="Q63" s="155">
        <v>101</v>
      </c>
      <c r="R63" s="155">
        <v>110</v>
      </c>
      <c r="S63" s="155">
        <v>116</v>
      </c>
      <c r="T63" s="155">
        <v>119</v>
      </c>
      <c r="U63" s="155">
        <v>127</v>
      </c>
      <c r="V63" s="155">
        <v>136</v>
      </c>
      <c r="W63" s="155">
        <v>133</v>
      </c>
      <c r="X63" s="155">
        <v>143</v>
      </c>
      <c r="Y63" s="155">
        <v>145</v>
      </c>
      <c r="Z63" s="155">
        <v>150</v>
      </c>
      <c r="AA63" s="155">
        <v>164</v>
      </c>
    </row>
    <row r="64" spans="1:27" x14ac:dyDescent="0.25">
      <c r="A64" s="154" t="s">
        <v>113</v>
      </c>
      <c r="B64" s="155">
        <v>37</v>
      </c>
      <c r="C64" s="155">
        <v>41</v>
      </c>
      <c r="D64" s="155">
        <v>45</v>
      </c>
      <c r="E64" s="155">
        <v>49</v>
      </c>
      <c r="F64" s="155">
        <v>52</v>
      </c>
      <c r="G64" s="155">
        <v>52</v>
      </c>
      <c r="H64" s="155">
        <v>55</v>
      </c>
      <c r="I64" s="155">
        <v>67</v>
      </c>
      <c r="J64" s="155">
        <v>82</v>
      </c>
      <c r="K64" s="155">
        <v>83</v>
      </c>
      <c r="L64" s="155">
        <v>83</v>
      </c>
      <c r="M64" s="155">
        <v>93</v>
      </c>
      <c r="N64" s="155">
        <v>93</v>
      </c>
      <c r="O64" s="155">
        <v>24</v>
      </c>
      <c r="P64" s="155">
        <v>26</v>
      </c>
      <c r="Q64" s="155">
        <v>31</v>
      </c>
      <c r="R64" s="155">
        <v>31</v>
      </c>
      <c r="S64" s="155">
        <v>30</v>
      </c>
      <c r="T64" s="155">
        <v>30</v>
      </c>
      <c r="U64" s="155">
        <v>32</v>
      </c>
      <c r="V64" s="155">
        <v>44</v>
      </c>
      <c r="W64" s="155">
        <v>45</v>
      </c>
      <c r="X64" s="155">
        <v>51</v>
      </c>
      <c r="Y64" s="155">
        <v>51</v>
      </c>
      <c r="Z64" s="155">
        <v>55</v>
      </c>
      <c r="AA64" s="155">
        <v>56</v>
      </c>
    </row>
    <row r="65" spans="1:27" x14ac:dyDescent="0.25">
      <c r="A65" s="154" t="s">
        <v>114</v>
      </c>
      <c r="B65" s="155">
        <v>5</v>
      </c>
      <c r="C65" s="155">
        <v>11</v>
      </c>
      <c r="D65" s="155">
        <v>11</v>
      </c>
      <c r="E65" s="155">
        <v>16</v>
      </c>
      <c r="F65" s="155">
        <v>19</v>
      </c>
      <c r="G65" s="155">
        <v>21</v>
      </c>
      <c r="H65" s="155">
        <v>18</v>
      </c>
      <c r="I65" s="155">
        <v>19</v>
      </c>
      <c r="J65" s="155">
        <v>19</v>
      </c>
      <c r="K65" s="155">
        <v>20</v>
      </c>
      <c r="L65" s="155">
        <v>23</v>
      </c>
      <c r="M65" s="155">
        <v>27</v>
      </c>
      <c r="N65" s="155">
        <v>30</v>
      </c>
      <c r="O65" s="155">
        <v>10</v>
      </c>
      <c r="P65" s="155">
        <v>10</v>
      </c>
      <c r="Q65" s="155">
        <v>16</v>
      </c>
      <c r="R65" s="155">
        <v>19</v>
      </c>
      <c r="S65" s="155">
        <v>16</v>
      </c>
      <c r="T65" s="155">
        <v>18</v>
      </c>
      <c r="U65" s="155">
        <v>24</v>
      </c>
      <c r="V65" s="155">
        <v>24</v>
      </c>
      <c r="W65" s="155">
        <v>25</v>
      </c>
      <c r="X65" s="155">
        <v>26</v>
      </c>
      <c r="Y65" s="155">
        <v>34</v>
      </c>
      <c r="Z65" s="155">
        <v>34</v>
      </c>
      <c r="AA65" s="155">
        <v>39</v>
      </c>
    </row>
    <row r="66" spans="1:27" x14ac:dyDescent="0.25">
      <c r="A66" s="154" t="s">
        <v>115</v>
      </c>
      <c r="B66" s="155">
        <v>13</v>
      </c>
      <c r="C66" s="155">
        <v>14</v>
      </c>
      <c r="D66" s="155">
        <v>14</v>
      </c>
      <c r="E66" s="155">
        <v>16</v>
      </c>
      <c r="F66" s="155">
        <v>14</v>
      </c>
      <c r="G66" s="155">
        <v>17</v>
      </c>
      <c r="H66" s="155">
        <v>17</v>
      </c>
      <c r="I66" s="155">
        <v>23</v>
      </c>
      <c r="J66" s="155">
        <v>27</v>
      </c>
      <c r="K66" s="155">
        <v>20</v>
      </c>
      <c r="L66" s="155">
        <v>22</v>
      </c>
      <c r="M66" s="155">
        <v>26</v>
      </c>
      <c r="N66" s="155">
        <v>27</v>
      </c>
      <c r="O66" s="155">
        <v>12</v>
      </c>
      <c r="P66" s="155">
        <v>13</v>
      </c>
      <c r="Q66" s="155">
        <v>13</v>
      </c>
      <c r="R66" s="155">
        <v>17</v>
      </c>
      <c r="S66" s="155">
        <v>17</v>
      </c>
      <c r="T66" s="155">
        <v>19</v>
      </c>
      <c r="U66" s="155">
        <v>21</v>
      </c>
      <c r="V66" s="155">
        <v>19</v>
      </c>
      <c r="W66" s="155">
        <v>21</v>
      </c>
      <c r="X66" s="155">
        <v>26</v>
      </c>
      <c r="Y66" s="155">
        <v>32</v>
      </c>
      <c r="Z66" s="155">
        <v>29</v>
      </c>
      <c r="AA66" s="155">
        <v>29</v>
      </c>
    </row>
    <row r="67" spans="1:27" x14ac:dyDescent="0.25">
      <c r="A67" s="154" t="s">
        <v>116</v>
      </c>
      <c r="B67" s="155">
        <v>234</v>
      </c>
      <c r="C67" s="155">
        <v>244</v>
      </c>
      <c r="D67" s="155">
        <v>248</v>
      </c>
      <c r="E67" s="155">
        <v>254</v>
      </c>
      <c r="F67" s="155">
        <v>266</v>
      </c>
      <c r="G67" s="155">
        <v>262</v>
      </c>
      <c r="H67" s="155">
        <v>266</v>
      </c>
      <c r="I67" s="155">
        <v>257</v>
      </c>
      <c r="J67" s="155">
        <v>259</v>
      </c>
      <c r="K67" s="155">
        <v>256</v>
      </c>
      <c r="L67" s="155">
        <v>249</v>
      </c>
      <c r="M67" s="155">
        <v>258</v>
      </c>
      <c r="N67" s="155">
        <v>263</v>
      </c>
      <c r="O67" s="155">
        <v>283</v>
      </c>
      <c r="P67" s="155">
        <v>286</v>
      </c>
      <c r="Q67" s="155">
        <v>280</v>
      </c>
      <c r="R67" s="155">
        <v>278</v>
      </c>
      <c r="S67" s="155">
        <v>274</v>
      </c>
      <c r="T67" s="155">
        <v>283</v>
      </c>
      <c r="U67" s="155">
        <v>285</v>
      </c>
      <c r="V67" s="155">
        <v>295</v>
      </c>
      <c r="W67" s="155">
        <v>291</v>
      </c>
      <c r="X67" s="155">
        <v>290</v>
      </c>
      <c r="Y67" s="155">
        <v>298</v>
      </c>
      <c r="Z67" s="155">
        <v>288</v>
      </c>
      <c r="AA67" s="155">
        <v>299</v>
      </c>
    </row>
    <row r="68" spans="1:27" x14ac:dyDescent="0.25">
      <c r="A68" s="154" t="s">
        <v>263</v>
      </c>
      <c r="B68" s="155"/>
      <c r="C68" s="155"/>
      <c r="D68" s="155"/>
      <c r="E68" s="155"/>
      <c r="F68" s="155"/>
      <c r="G68" s="155"/>
      <c r="H68" s="155"/>
      <c r="I68" s="155"/>
      <c r="J68" s="155"/>
      <c r="K68" s="155"/>
      <c r="L68" s="155"/>
      <c r="M68" s="155"/>
      <c r="N68" s="155">
        <v>170</v>
      </c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>
        <v>180</v>
      </c>
    </row>
    <row r="69" spans="1:27" x14ac:dyDescent="0.25">
      <c r="A69" s="152" t="s">
        <v>117</v>
      </c>
      <c r="B69" s="153">
        <v>8996</v>
      </c>
      <c r="C69" s="153">
        <v>9624</v>
      </c>
      <c r="D69" s="153">
        <v>10491</v>
      </c>
      <c r="E69" s="153">
        <v>11552</v>
      </c>
      <c r="F69" s="153">
        <v>12998</v>
      </c>
      <c r="G69" s="153">
        <v>13068</v>
      </c>
      <c r="H69" s="153">
        <v>13443</v>
      </c>
      <c r="I69" s="153">
        <v>14049</v>
      </c>
      <c r="J69" s="153">
        <v>14015</v>
      </c>
      <c r="K69" s="153">
        <v>14436</v>
      </c>
      <c r="L69" s="153">
        <v>15615</v>
      </c>
      <c r="M69" s="153">
        <v>17549</v>
      </c>
      <c r="N69" s="153">
        <v>23421</v>
      </c>
      <c r="O69" s="153">
        <v>2673</v>
      </c>
      <c r="P69" s="153">
        <v>2920</v>
      </c>
      <c r="Q69" s="153">
        <v>3016</v>
      </c>
      <c r="R69" s="153">
        <v>3210</v>
      </c>
      <c r="S69" s="153">
        <v>3443</v>
      </c>
      <c r="T69" s="153">
        <v>3330</v>
      </c>
      <c r="U69" s="153">
        <v>3459</v>
      </c>
      <c r="V69" s="153">
        <v>3575</v>
      </c>
      <c r="W69" s="153">
        <v>3543</v>
      </c>
      <c r="X69" s="153">
        <v>3598</v>
      </c>
      <c r="Y69" s="153">
        <v>3798</v>
      </c>
      <c r="Z69" s="153">
        <v>4109</v>
      </c>
      <c r="AA69" s="153">
        <v>5102</v>
      </c>
    </row>
    <row r="70" spans="1:27" x14ac:dyDescent="0.25">
      <c r="A70" s="154" t="s">
        <v>118</v>
      </c>
      <c r="B70" s="155">
        <v>1734</v>
      </c>
      <c r="C70" s="155">
        <v>1902</v>
      </c>
      <c r="D70" s="155">
        <v>1932</v>
      </c>
      <c r="E70" s="155">
        <v>2003</v>
      </c>
      <c r="F70" s="155">
        <v>2063</v>
      </c>
      <c r="G70" s="155">
        <v>1901</v>
      </c>
      <c r="H70" s="155">
        <v>1933</v>
      </c>
      <c r="I70" s="155">
        <v>1862</v>
      </c>
      <c r="J70" s="155">
        <v>1844</v>
      </c>
      <c r="K70" s="155">
        <v>1811</v>
      </c>
      <c r="L70" s="155">
        <v>1860</v>
      </c>
      <c r="M70" s="155">
        <v>1916</v>
      </c>
      <c r="N70" s="155">
        <v>1973</v>
      </c>
      <c r="O70" s="155">
        <v>1458</v>
      </c>
      <c r="P70" s="155">
        <v>1595</v>
      </c>
      <c r="Q70" s="155">
        <v>1629</v>
      </c>
      <c r="R70" s="155">
        <v>1737</v>
      </c>
      <c r="S70" s="155">
        <v>1769</v>
      </c>
      <c r="T70" s="155">
        <v>1717</v>
      </c>
      <c r="U70" s="155">
        <v>1728</v>
      </c>
      <c r="V70" s="155">
        <v>1531</v>
      </c>
      <c r="W70" s="155">
        <v>1488</v>
      </c>
      <c r="X70" s="155">
        <v>1446</v>
      </c>
      <c r="Y70" s="155">
        <v>1480</v>
      </c>
      <c r="Z70" s="155">
        <v>1475</v>
      </c>
      <c r="AA70" s="155">
        <v>1480</v>
      </c>
    </row>
    <row r="71" spans="1:27" x14ac:dyDescent="0.25">
      <c r="A71" s="154" t="s">
        <v>255</v>
      </c>
      <c r="B71" s="155"/>
      <c r="C71" s="155"/>
      <c r="D71" s="155"/>
      <c r="E71" s="155"/>
      <c r="F71" s="155"/>
      <c r="G71" s="155"/>
      <c r="H71" s="155"/>
      <c r="I71" s="155">
        <v>217</v>
      </c>
      <c r="J71" s="155">
        <v>258</v>
      </c>
      <c r="K71" s="155">
        <v>277</v>
      </c>
      <c r="L71" s="155">
        <v>326</v>
      </c>
      <c r="M71" s="155">
        <v>361</v>
      </c>
      <c r="N71" s="155">
        <v>434</v>
      </c>
      <c r="O71" s="155"/>
      <c r="P71" s="155"/>
      <c r="Q71" s="155"/>
      <c r="R71" s="155"/>
      <c r="S71" s="155"/>
      <c r="T71" s="155"/>
      <c r="U71" s="155"/>
      <c r="V71" s="155">
        <v>269</v>
      </c>
      <c r="W71" s="155">
        <v>290</v>
      </c>
      <c r="X71" s="155">
        <v>316</v>
      </c>
      <c r="Y71" s="155">
        <v>363</v>
      </c>
      <c r="Z71" s="155">
        <v>390</v>
      </c>
      <c r="AA71" s="155">
        <v>423</v>
      </c>
    </row>
    <row r="72" spans="1:27" x14ac:dyDescent="0.25">
      <c r="A72" s="154" t="s">
        <v>119</v>
      </c>
      <c r="B72" s="155"/>
      <c r="C72" s="155"/>
      <c r="D72" s="155"/>
      <c r="E72" s="155"/>
      <c r="F72" s="155"/>
      <c r="G72" s="155"/>
      <c r="H72" s="155"/>
      <c r="I72" s="155">
        <v>65</v>
      </c>
      <c r="J72" s="155">
        <v>89</v>
      </c>
      <c r="K72" s="155">
        <v>94</v>
      </c>
      <c r="L72" s="155">
        <v>119</v>
      </c>
      <c r="M72" s="155">
        <v>135</v>
      </c>
      <c r="N72" s="155">
        <v>191</v>
      </c>
      <c r="O72" s="155"/>
      <c r="P72" s="155"/>
      <c r="Q72" s="155"/>
      <c r="R72" s="155"/>
      <c r="S72" s="155"/>
      <c r="T72" s="155"/>
      <c r="U72" s="155"/>
      <c r="V72" s="155">
        <v>57</v>
      </c>
      <c r="W72" s="155">
        <v>67</v>
      </c>
      <c r="X72" s="155">
        <v>67</v>
      </c>
      <c r="Y72" s="155">
        <v>79</v>
      </c>
      <c r="Z72" s="155">
        <v>88</v>
      </c>
      <c r="AA72" s="155">
        <v>115</v>
      </c>
    </row>
    <row r="73" spans="1:27" x14ac:dyDescent="0.25">
      <c r="A73" s="154" t="s">
        <v>245</v>
      </c>
      <c r="B73" s="155"/>
      <c r="C73" s="155"/>
      <c r="D73" s="155"/>
      <c r="E73" s="155"/>
      <c r="F73" s="155"/>
      <c r="G73" s="155"/>
      <c r="H73" s="155"/>
      <c r="I73" s="155"/>
      <c r="J73" s="155"/>
      <c r="K73" s="155"/>
      <c r="L73" s="155">
        <v>21</v>
      </c>
      <c r="M73" s="155">
        <v>49</v>
      </c>
      <c r="N73" s="155">
        <v>61</v>
      </c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>
        <v>8</v>
      </c>
      <c r="Z73" s="155">
        <v>19</v>
      </c>
      <c r="AA73" s="155">
        <v>27</v>
      </c>
    </row>
    <row r="74" spans="1:27" x14ac:dyDescent="0.25">
      <c r="A74" s="154" t="s">
        <v>120</v>
      </c>
      <c r="B74" s="155">
        <v>454</v>
      </c>
      <c r="C74" s="155">
        <v>467</v>
      </c>
      <c r="D74" s="155">
        <v>479</v>
      </c>
      <c r="E74" s="155">
        <v>498</v>
      </c>
      <c r="F74" s="155">
        <v>501</v>
      </c>
      <c r="G74" s="155">
        <v>526</v>
      </c>
      <c r="H74" s="155">
        <v>485</v>
      </c>
      <c r="I74" s="155">
        <v>566</v>
      </c>
      <c r="J74" s="155">
        <v>585</v>
      </c>
      <c r="K74" s="155">
        <v>600</v>
      </c>
      <c r="L74" s="155">
        <v>640</v>
      </c>
      <c r="M74" s="155">
        <v>650</v>
      </c>
      <c r="N74" s="155"/>
      <c r="O74" s="155">
        <v>440</v>
      </c>
      <c r="P74" s="155">
        <v>443</v>
      </c>
      <c r="Q74" s="155">
        <v>446</v>
      </c>
      <c r="R74" s="155">
        <v>474</v>
      </c>
      <c r="S74" s="155">
        <v>482</v>
      </c>
      <c r="T74" s="155">
        <v>482</v>
      </c>
      <c r="U74" s="155">
        <v>540</v>
      </c>
      <c r="V74" s="155">
        <v>501</v>
      </c>
      <c r="W74" s="155">
        <v>514</v>
      </c>
      <c r="X74" s="155">
        <v>525</v>
      </c>
      <c r="Y74" s="155">
        <v>539</v>
      </c>
      <c r="Z74" s="155">
        <v>538</v>
      </c>
      <c r="AA74" s="155"/>
    </row>
    <row r="75" spans="1:27" x14ac:dyDescent="0.25">
      <c r="A75" s="154" t="s">
        <v>121</v>
      </c>
      <c r="B75" s="155">
        <v>92</v>
      </c>
      <c r="C75" s="155">
        <v>102</v>
      </c>
      <c r="D75" s="155">
        <v>105</v>
      </c>
      <c r="E75" s="155">
        <v>101</v>
      </c>
      <c r="F75" s="155">
        <v>97</v>
      </c>
      <c r="G75" s="155">
        <v>93</v>
      </c>
      <c r="H75" s="155">
        <v>102</v>
      </c>
      <c r="I75" s="155">
        <v>96</v>
      </c>
      <c r="J75" s="155">
        <v>100</v>
      </c>
      <c r="K75" s="155">
        <v>97</v>
      </c>
      <c r="L75" s="155">
        <v>109</v>
      </c>
      <c r="M75" s="155">
        <v>110</v>
      </c>
      <c r="N75" s="155">
        <v>148</v>
      </c>
      <c r="O75" s="155">
        <v>73</v>
      </c>
      <c r="P75" s="155">
        <v>67</v>
      </c>
      <c r="Q75" s="155">
        <v>66</v>
      </c>
      <c r="R75" s="155">
        <v>72</v>
      </c>
      <c r="S75" s="155">
        <v>73</v>
      </c>
      <c r="T75" s="155">
        <v>70</v>
      </c>
      <c r="U75" s="155">
        <v>72</v>
      </c>
      <c r="V75" s="155">
        <v>63</v>
      </c>
      <c r="W75" s="155">
        <v>71</v>
      </c>
      <c r="X75" s="155">
        <v>70</v>
      </c>
      <c r="Y75" s="155">
        <v>78</v>
      </c>
      <c r="Z75" s="155">
        <v>93</v>
      </c>
      <c r="AA75" s="155">
        <v>127</v>
      </c>
    </row>
    <row r="76" spans="1:27" x14ac:dyDescent="0.25">
      <c r="A76" s="154" t="s">
        <v>122</v>
      </c>
      <c r="B76" s="155">
        <v>275</v>
      </c>
      <c r="C76" s="155">
        <v>301</v>
      </c>
      <c r="D76" s="155">
        <v>324</v>
      </c>
      <c r="E76" s="155">
        <v>333</v>
      </c>
      <c r="F76" s="155">
        <v>343</v>
      </c>
      <c r="G76" s="155">
        <v>378</v>
      </c>
      <c r="H76" s="155">
        <v>396</v>
      </c>
      <c r="I76" s="155">
        <v>412</v>
      </c>
      <c r="J76" s="155">
        <v>416</v>
      </c>
      <c r="K76" s="155">
        <v>436</v>
      </c>
      <c r="L76" s="155">
        <v>459</v>
      </c>
      <c r="M76" s="155">
        <v>505</v>
      </c>
      <c r="N76" s="155">
        <v>587</v>
      </c>
      <c r="O76" s="155">
        <v>168</v>
      </c>
      <c r="P76" s="155">
        <v>189</v>
      </c>
      <c r="Q76" s="155">
        <v>199</v>
      </c>
      <c r="R76" s="155">
        <v>194</v>
      </c>
      <c r="S76" s="155">
        <v>183</v>
      </c>
      <c r="T76" s="155">
        <v>206</v>
      </c>
      <c r="U76" s="155">
        <v>219</v>
      </c>
      <c r="V76" s="155">
        <v>223</v>
      </c>
      <c r="W76" s="155">
        <v>211</v>
      </c>
      <c r="X76" s="155">
        <v>219</v>
      </c>
      <c r="Y76" s="155">
        <v>241</v>
      </c>
      <c r="Z76" s="155">
        <v>264</v>
      </c>
      <c r="AA76" s="155">
        <v>297</v>
      </c>
    </row>
    <row r="77" spans="1:27" x14ac:dyDescent="0.25">
      <c r="A77" s="154" t="s">
        <v>123</v>
      </c>
      <c r="B77" s="155">
        <v>6298</v>
      </c>
      <c r="C77" s="155">
        <v>6682</v>
      </c>
      <c r="D77" s="155">
        <v>7437</v>
      </c>
      <c r="E77" s="155">
        <v>8381</v>
      </c>
      <c r="F77" s="155">
        <v>9746</v>
      </c>
      <c r="G77" s="155">
        <v>9874</v>
      </c>
      <c r="H77" s="155">
        <v>10189</v>
      </c>
      <c r="I77" s="155">
        <v>10445</v>
      </c>
      <c r="J77" s="155">
        <v>10320</v>
      </c>
      <c r="K77" s="155">
        <v>10707</v>
      </c>
      <c r="L77" s="155">
        <v>11662</v>
      </c>
      <c r="M77" s="155">
        <v>13389</v>
      </c>
      <c r="N77" s="155">
        <v>15240</v>
      </c>
      <c r="O77" s="155">
        <v>437</v>
      </c>
      <c r="P77" s="155">
        <v>502</v>
      </c>
      <c r="Q77" s="155">
        <v>518</v>
      </c>
      <c r="R77" s="155">
        <v>555</v>
      </c>
      <c r="S77" s="155">
        <v>742</v>
      </c>
      <c r="T77" s="155">
        <v>668</v>
      </c>
      <c r="U77" s="155">
        <v>698</v>
      </c>
      <c r="V77" s="155">
        <v>709</v>
      </c>
      <c r="W77" s="155">
        <v>680</v>
      </c>
      <c r="X77" s="155">
        <v>719</v>
      </c>
      <c r="Y77" s="155">
        <v>773</v>
      </c>
      <c r="Z77" s="155">
        <v>983</v>
      </c>
      <c r="AA77" s="155">
        <v>987</v>
      </c>
    </row>
    <row r="78" spans="1:27" x14ac:dyDescent="0.25">
      <c r="A78" s="154" t="s">
        <v>124</v>
      </c>
      <c r="B78" s="155">
        <v>3</v>
      </c>
      <c r="C78" s="155">
        <v>3</v>
      </c>
      <c r="D78" s="155">
        <v>2</v>
      </c>
      <c r="E78" s="155">
        <v>2</v>
      </c>
      <c r="F78" s="155">
        <v>2</v>
      </c>
      <c r="G78" s="155">
        <v>3</v>
      </c>
      <c r="H78" s="155">
        <v>3</v>
      </c>
      <c r="I78" s="155">
        <v>3</v>
      </c>
      <c r="J78" s="155">
        <v>2</v>
      </c>
      <c r="K78" s="155">
        <v>3</v>
      </c>
      <c r="L78" s="155">
        <v>4</v>
      </c>
      <c r="M78" s="155">
        <v>4</v>
      </c>
      <c r="N78" s="155">
        <v>3</v>
      </c>
      <c r="O78" s="155">
        <v>2</v>
      </c>
      <c r="P78" s="155">
        <v>2</v>
      </c>
      <c r="Q78" s="155">
        <v>3</v>
      </c>
      <c r="R78" s="155">
        <v>2</v>
      </c>
      <c r="S78" s="155">
        <v>2</v>
      </c>
      <c r="T78" s="155">
        <v>2</v>
      </c>
      <c r="U78" s="155">
        <v>2</v>
      </c>
      <c r="V78" s="155">
        <v>2</v>
      </c>
      <c r="W78" s="155">
        <v>2</v>
      </c>
      <c r="X78" s="155">
        <v>2</v>
      </c>
      <c r="Y78" s="155">
        <v>1</v>
      </c>
      <c r="Z78" s="155">
        <v>1</v>
      </c>
      <c r="AA78" s="155">
        <v>1</v>
      </c>
    </row>
    <row r="79" spans="1:27" x14ac:dyDescent="0.25">
      <c r="A79" s="154" t="s">
        <v>125</v>
      </c>
      <c r="B79" s="155">
        <v>14</v>
      </c>
      <c r="C79" s="155">
        <v>15</v>
      </c>
      <c r="D79" s="155">
        <v>17</v>
      </c>
      <c r="E79" s="155">
        <v>21</v>
      </c>
      <c r="F79" s="155">
        <v>20</v>
      </c>
      <c r="G79" s="155">
        <v>20</v>
      </c>
      <c r="H79" s="155">
        <v>22</v>
      </c>
      <c r="I79" s="155">
        <v>20</v>
      </c>
      <c r="J79" s="155">
        <v>22</v>
      </c>
      <c r="K79" s="155">
        <v>21</v>
      </c>
      <c r="L79" s="155">
        <v>23</v>
      </c>
      <c r="M79" s="155">
        <v>22</v>
      </c>
      <c r="N79" s="155">
        <v>24</v>
      </c>
      <c r="O79" s="155">
        <v>8</v>
      </c>
      <c r="P79" s="155">
        <v>10</v>
      </c>
      <c r="Q79" s="155">
        <v>11</v>
      </c>
      <c r="R79" s="155">
        <v>9</v>
      </c>
      <c r="S79" s="155">
        <v>11</v>
      </c>
      <c r="T79" s="155">
        <v>14</v>
      </c>
      <c r="U79" s="155">
        <v>13</v>
      </c>
      <c r="V79" s="155">
        <v>14</v>
      </c>
      <c r="W79" s="155">
        <v>11</v>
      </c>
      <c r="X79" s="155">
        <v>11</v>
      </c>
      <c r="Y79" s="155">
        <v>11</v>
      </c>
      <c r="Z79" s="155">
        <v>12</v>
      </c>
      <c r="AA79" s="155">
        <v>13</v>
      </c>
    </row>
    <row r="80" spans="1:27" x14ac:dyDescent="0.25">
      <c r="A80" s="154" t="s">
        <v>126</v>
      </c>
      <c r="B80" s="155">
        <v>126</v>
      </c>
      <c r="C80" s="155">
        <v>152</v>
      </c>
      <c r="D80" s="155">
        <v>195</v>
      </c>
      <c r="E80" s="155">
        <v>213</v>
      </c>
      <c r="F80" s="155">
        <v>226</v>
      </c>
      <c r="G80" s="155">
        <v>273</v>
      </c>
      <c r="H80" s="155">
        <v>313</v>
      </c>
      <c r="I80" s="155">
        <v>363</v>
      </c>
      <c r="J80" s="155">
        <v>379</v>
      </c>
      <c r="K80" s="155">
        <v>390</v>
      </c>
      <c r="L80" s="155">
        <v>392</v>
      </c>
      <c r="M80" s="155">
        <v>408</v>
      </c>
      <c r="N80" s="155"/>
      <c r="O80" s="155">
        <v>87</v>
      </c>
      <c r="P80" s="155">
        <v>112</v>
      </c>
      <c r="Q80" s="155">
        <v>144</v>
      </c>
      <c r="R80" s="155">
        <v>167</v>
      </c>
      <c r="S80" s="155">
        <v>181</v>
      </c>
      <c r="T80" s="155">
        <v>171</v>
      </c>
      <c r="U80" s="155">
        <v>187</v>
      </c>
      <c r="V80" s="155">
        <v>206</v>
      </c>
      <c r="W80" s="155">
        <v>209</v>
      </c>
      <c r="X80" s="155">
        <v>223</v>
      </c>
      <c r="Y80" s="155">
        <v>225</v>
      </c>
      <c r="Z80" s="155">
        <v>246</v>
      </c>
      <c r="AA80" s="155"/>
    </row>
    <row r="81" spans="1:27" x14ac:dyDescent="0.25">
      <c r="A81" s="154" t="s">
        <v>264</v>
      </c>
      <c r="B81" s="155"/>
      <c r="C81" s="155"/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>
        <v>65</v>
      </c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>
        <v>59</v>
      </c>
    </row>
    <row r="82" spans="1:27" x14ac:dyDescent="0.25">
      <c r="A82" s="154" t="s">
        <v>265</v>
      </c>
      <c r="B82" s="155"/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>
        <v>4695</v>
      </c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>
        <v>1573</v>
      </c>
    </row>
    <row r="83" spans="1:27" x14ac:dyDescent="0.25">
      <c r="A83" s="152" t="s">
        <v>256</v>
      </c>
      <c r="B83" s="153">
        <v>6433</v>
      </c>
      <c r="C83" s="153">
        <v>6894</v>
      </c>
      <c r="D83" s="153">
        <v>7334</v>
      </c>
      <c r="E83" s="153">
        <v>7855</v>
      </c>
      <c r="F83" s="153">
        <v>8197</v>
      </c>
      <c r="G83" s="153">
        <v>9251</v>
      </c>
      <c r="H83" s="153">
        <v>8735</v>
      </c>
      <c r="I83" s="153">
        <v>9180</v>
      </c>
      <c r="J83" s="153">
        <v>9964</v>
      </c>
      <c r="K83" s="153">
        <v>10324</v>
      </c>
      <c r="L83" s="153">
        <v>10715</v>
      </c>
      <c r="M83" s="153">
        <v>10845</v>
      </c>
      <c r="N83" s="153">
        <v>11194</v>
      </c>
      <c r="O83" s="153">
        <v>12154</v>
      </c>
      <c r="P83" s="153">
        <v>12576</v>
      </c>
      <c r="Q83" s="153">
        <v>13258</v>
      </c>
      <c r="R83" s="153">
        <v>13993</v>
      </c>
      <c r="S83" s="153">
        <v>14424</v>
      </c>
      <c r="T83" s="153">
        <v>13713</v>
      </c>
      <c r="U83" s="153">
        <v>15327</v>
      </c>
      <c r="V83" s="153">
        <v>16091</v>
      </c>
      <c r="W83" s="153">
        <v>17033</v>
      </c>
      <c r="X83" s="153">
        <v>17833</v>
      </c>
      <c r="Y83" s="153">
        <v>18481</v>
      </c>
      <c r="Z83" s="153">
        <v>18510</v>
      </c>
      <c r="AA83" s="153">
        <v>18613</v>
      </c>
    </row>
    <row r="84" spans="1:27" x14ac:dyDescent="0.25">
      <c r="A84" s="154" t="s">
        <v>127</v>
      </c>
      <c r="B84" s="155">
        <v>130</v>
      </c>
      <c r="C84" s="155">
        <v>135</v>
      </c>
      <c r="D84" s="155">
        <v>162</v>
      </c>
      <c r="E84" s="155">
        <v>175</v>
      </c>
      <c r="F84" s="155">
        <v>189</v>
      </c>
      <c r="G84" s="155">
        <v>185</v>
      </c>
      <c r="H84" s="155">
        <v>178</v>
      </c>
      <c r="I84" s="155">
        <v>182</v>
      </c>
      <c r="J84" s="155">
        <v>192</v>
      </c>
      <c r="K84" s="155">
        <v>192</v>
      </c>
      <c r="L84" s="155">
        <v>196</v>
      </c>
      <c r="M84" s="155">
        <v>188</v>
      </c>
      <c r="N84" s="155">
        <v>212</v>
      </c>
      <c r="O84" s="155">
        <v>64</v>
      </c>
      <c r="P84" s="155">
        <v>74</v>
      </c>
      <c r="Q84" s="155">
        <v>85</v>
      </c>
      <c r="R84" s="155">
        <v>100</v>
      </c>
      <c r="S84" s="155">
        <v>99</v>
      </c>
      <c r="T84" s="155">
        <v>107</v>
      </c>
      <c r="U84" s="155">
        <v>104</v>
      </c>
      <c r="V84" s="155">
        <v>103</v>
      </c>
      <c r="W84" s="155">
        <v>95</v>
      </c>
      <c r="X84" s="155">
        <v>103</v>
      </c>
      <c r="Y84" s="155">
        <v>105</v>
      </c>
      <c r="Z84" s="155">
        <v>119</v>
      </c>
      <c r="AA84" s="155">
        <v>126</v>
      </c>
    </row>
    <row r="85" spans="1:27" x14ac:dyDescent="0.25">
      <c r="A85" s="154" t="s">
        <v>128</v>
      </c>
      <c r="B85" s="155">
        <v>1900</v>
      </c>
      <c r="C85" s="155">
        <v>1917</v>
      </c>
      <c r="D85" s="155">
        <v>1980</v>
      </c>
      <c r="E85" s="155">
        <v>1997</v>
      </c>
      <c r="F85" s="155">
        <v>2005</v>
      </c>
      <c r="G85" s="155">
        <v>2847</v>
      </c>
      <c r="H85" s="155">
        <v>1983</v>
      </c>
      <c r="I85" s="155">
        <v>1981</v>
      </c>
      <c r="J85" s="155">
        <v>1973</v>
      </c>
      <c r="K85" s="155">
        <v>2106</v>
      </c>
      <c r="L85" s="155">
        <v>2122</v>
      </c>
      <c r="M85" s="155">
        <v>2127</v>
      </c>
      <c r="N85" s="155">
        <v>2114</v>
      </c>
      <c r="O85" s="155">
        <v>869</v>
      </c>
      <c r="P85" s="155">
        <v>882</v>
      </c>
      <c r="Q85" s="155">
        <v>924</v>
      </c>
      <c r="R85" s="155">
        <v>934</v>
      </c>
      <c r="S85" s="155">
        <v>942</v>
      </c>
      <c r="T85" s="155">
        <v>80</v>
      </c>
      <c r="U85" s="155">
        <v>951</v>
      </c>
      <c r="V85" s="155">
        <v>962</v>
      </c>
      <c r="W85" s="155">
        <v>952</v>
      </c>
      <c r="X85" s="155">
        <v>1013</v>
      </c>
      <c r="Y85" s="155">
        <v>1057</v>
      </c>
      <c r="Z85" s="155">
        <v>1047</v>
      </c>
      <c r="AA85" s="155">
        <v>1038</v>
      </c>
    </row>
    <row r="86" spans="1:27" x14ac:dyDescent="0.25">
      <c r="A86" s="154" t="s">
        <v>129</v>
      </c>
      <c r="B86" s="155">
        <v>333</v>
      </c>
      <c r="C86" s="155">
        <v>373</v>
      </c>
      <c r="D86" s="155">
        <v>371</v>
      </c>
      <c r="E86" s="155">
        <v>393</v>
      </c>
      <c r="F86" s="155">
        <v>439</v>
      </c>
      <c r="G86" s="155">
        <v>477</v>
      </c>
      <c r="H86" s="155">
        <v>491</v>
      </c>
      <c r="I86" s="155">
        <v>546</v>
      </c>
      <c r="J86" s="155">
        <v>530</v>
      </c>
      <c r="K86" s="155">
        <v>544</v>
      </c>
      <c r="L86" s="155">
        <v>553</v>
      </c>
      <c r="M86" s="155">
        <v>558</v>
      </c>
      <c r="N86" s="155">
        <v>580</v>
      </c>
      <c r="O86" s="155">
        <v>317</v>
      </c>
      <c r="P86" s="155">
        <v>345</v>
      </c>
      <c r="Q86" s="155">
        <v>357</v>
      </c>
      <c r="R86" s="155">
        <v>377</v>
      </c>
      <c r="S86" s="155">
        <v>413</v>
      </c>
      <c r="T86" s="155">
        <v>431</v>
      </c>
      <c r="U86" s="155">
        <v>443</v>
      </c>
      <c r="V86" s="155">
        <v>453</v>
      </c>
      <c r="W86" s="155">
        <v>502</v>
      </c>
      <c r="X86" s="155">
        <v>501</v>
      </c>
      <c r="Y86" s="155">
        <v>525</v>
      </c>
      <c r="Z86" s="155">
        <v>518</v>
      </c>
      <c r="AA86" s="155">
        <v>509</v>
      </c>
    </row>
    <row r="87" spans="1:27" x14ac:dyDescent="0.25">
      <c r="A87" s="154" t="s">
        <v>130</v>
      </c>
      <c r="B87" s="155">
        <v>2270</v>
      </c>
      <c r="C87" s="155">
        <v>2471</v>
      </c>
      <c r="D87" s="155">
        <v>2712</v>
      </c>
      <c r="E87" s="155">
        <v>3049</v>
      </c>
      <c r="F87" s="155">
        <v>3232</v>
      </c>
      <c r="G87" s="155">
        <v>3459</v>
      </c>
      <c r="H87" s="155">
        <v>3765</v>
      </c>
      <c r="I87" s="155">
        <v>4107</v>
      </c>
      <c r="J87" s="155">
        <v>4926</v>
      </c>
      <c r="K87" s="155">
        <v>5092</v>
      </c>
      <c r="L87" s="155">
        <v>5285</v>
      </c>
      <c r="M87" s="155">
        <v>5338</v>
      </c>
      <c r="N87" s="155">
        <v>5435</v>
      </c>
      <c r="O87" s="155">
        <v>9448</v>
      </c>
      <c r="P87" s="155">
        <v>9669</v>
      </c>
      <c r="Q87" s="155">
        <v>10140</v>
      </c>
      <c r="R87" s="155">
        <v>10708</v>
      </c>
      <c r="S87" s="155">
        <v>11065</v>
      </c>
      <c r="T87" s="155">
        <v>11209</v>
      </c>
      <c r="U87" s="155">
        <v>11951</v>
      </c>
      <c r="V87" s="155">
        <v>12671</v>
      </c>
      <c r="W87" s="155">
        <v>13596</v>
      </c>
      <c r="X87" s="155">
        <v>14244</v>
      </c>
      <c r="Y87" s="155">
        <v>14732</v>
      </c>
      <c r="Z87" s="155">
        <v>14714</v>
      </c>
      <c r="AA87" s="155">
        <v>14795</v>
      </c>
    </row>
    <row r="88" spans="1:27" x14ac:dyDescent="0.25">
      <c r="A88" s="154" t="s">
        <v>131</v>
      </c>
      <c r="B88" s="155">
        <v>45</v>
      </c>
      <c r="C88" s="155">
        <v>43</v>
      </c>
      <c r="D88" s="155">
        <v>45</v>
      </c>
      <c r="E88" s="155">
        <v>45</v>
      </c>
      <c r="F88" s="155">
        <v>47</v>
      </c>
      <c r="G88" s="155">
        <v>51</v>
      </c>
      <c r="H88" s="155">
        <v>50</v>
      </c>
      <c r="I88" s="155">
        <v>50</v>
      </c>
      <c r="J88" s="155"/>
      <c r="K88" s="155"/>
      <c r="L88" s="155"/>
      <c r="M88" s="155"/>
      <c r="N88" s="155"/>
      <c r="O88" s="155">
        <v>29</v>
      </c>
      <c r="P88" s="155">
        <v>29</v>
      </c>
      <c r="Q88" s="155">
        <v>29</v>
      </c>
      <c r="R88" s="155">
        <v>34</v>
      </c>
      <c r="S88" s="155">
        <v>31</v>
      </c>
      <c r="T88" s="155">
        <v>35</v>
      </c>
      <c r="U88" s="155">
        <v>35</v>
      </c>
      <c r="V88" s="155">
        <v>36</v>
      </c>
      <c r="W88" s="155"/>
      <c r="X88" s="155"/>
      <c r="Y88" s="155"/>
      <c r="Z88" s="155"/>
      <c r="AA88" s="155"/>
    </row>
    <row r="89" spans="1:27" x14ac:dyDescent="0.25">
      <c r="A89" s="154" t="s">
        <v>257</v>
      </c>
      <c r="B89" s="155"/>
      <c r="C89" s="155"/>
      <c r="D89" s="155"/>
      <c r="E89" s="155"/>
      <c r="F89" s="155"/>
      <c r="G89" s="155"/>
      <c r="H89" s="155"/>
      <c r="I89" s="155"/>
      <c r="J89" s="155"/>
      <c r="K89" s="155"/>
      <c r="L89" s="155"/>
      <c r="M89" s="155">
        <v>14</v>
      </c>
      <c r="N89" s="155">
        <v>19</v>
      </c>
      <c r="O89" s="155"/>
      <c r="P89" s="155"/>
      <c r="Q89" s="155"/>
      <c r="R89" s="155"/>
      <c r="S89" s="155"/>
      <c r="T89" s="155"/>
      <c r="U89" s="155"/>
      <c r="V89" s="155"/>
      <c r="W89" s="155"/>
      <c r="X89" s="155"/>
      <c r="Y89" s="155"/>
      <c r="Z89" s="155">
        <v>13</v>
      </c>
      <c r="AA89" s="155">
        <v>11</v>
      </c>
    </row>
    <row r="90" spans="1:27" x14ac:dyDescent="0.25">
      <c r="A90" s="154" t="s">
        <v>132</v>
      </c>
      <c r="B90" s="155">
        <v>1469</v>
      </c>
      <c r="C90" s="155">
        <v>1666</v>
      </c>
      <c r="D90" s="155">
        <v>1777</v>
      </c>
      <c r="E90" s="155">
        <v>1903</v>
      </c>
      <c r="F90" s="155">
        <v>1988</v>
      </c>
      <c r="G90" s="155">
        <v>1932</v>
      </c>
      <c r="H90" s="155">
        <v>1971</v>
      </c>
      <c r="I90" s="155">
        <v>2010</v>
      </c>
      <c r="J90" s="155">
        <v>2031</v>
      </c>
      <c r="K90" s="155">
        <v>2031</v>
      </c>
      <c r="L90" s="155">
        <v>2196</v>
      </c>
      <c r="M90" s="155">
        <v>2256</v>
      </c>
      <c r="N90" s="155">
        <v>2463</v>
      </c>
      <c r="O90" s="155">
        <v>1123</v>
      </c>
      <c r="P90" s="155">
        <v>1268</v>
      </c>
      <c r="Q90" s="155">
        <v>1416</v>
      </c>
      <c r="R90" s="155">
        <v>1520</v>
      </c>
      <c r="S90" s="155">
        <v>1558</v>
      </c>
      <c r="T90" s="155">
        <v>1536</v>
      </c>
      <c r="U90" s="155">
        <v>1521</v>
      </c>
      <c r="V90" s="155">
        <v>1548</v>
      </c>
      <c r="W90" s="155">
        <v>1581</v>
      </c>
      <c r="X90" s="155">
        <v>1628</v>
      </c>
      <c r="Y90" s="155">
        <v>1719</v>
      </c>
      <c r="Z90" s="155">
        <v>1755</v>
      </c>
      <c r="AA90" s="155">
        <v>1791</v>
      </c>
    </row>
    <row r="91" spans="1:27" x14ac:dyDescent="0.25">
      <c r="A91" s="154" t="s">
        <v>133</v>
      </c>
      <c r="B91" s="155">
        <v>286</v>
      </c>
      <c r="C91" s="155">
        <v>289</v>
      </c>
      <c r="D91" s="155">
        <v>287</v>
      </c>
      <c r="E91" s="155">
        <v>293</v>
      </c>
      <c r="F91" s="155">
        <v>297</v>
      </c>
      <c r="G91" s="155">
        <v>300</v>
      </c>
      <c r="H91" s="155">
        <v>297</v>
      </c>
      <c r="I91" s="155">
        <v>304</v>
      </c>
      <c r="J91" s="155">
        <v>312</v>
      </c>
      <c r="K91" s="155">
        <v>359</v>
      </c>
      <c r="L91" s="155">
        <v>363</v>
      </c>
      <c r="M91" s="155">
        <v>364</v>
      </c>
      <c r="N91" s="155">
        <v>371</v>
      </c>
      <c r="O91" s="155">
        <v>304</v>
      </c>
      <c r="P91" s="155">
        <v>309</v>
      </c>
      <c r="Q91" s="155">
        <v>307</v>
      </c>
      <c r="R91" s="155">
        <v>320</v>
      </c>
      <c r="S91" s="155">
        <v>316</v>
      </c>
      <c r="T91" s="155">
        <v>315</v>
      </c>
      <c r="U91" s="155">
        <v>322</v>
      </c>
      <c r="V91" s="155">
        <v>318</v>
      </c>
      <c r="W91" s="155">
        <v>307</v>
      </c>
      <c r="X91" s="155">
        <v>344</v>
      </c>
      <c r="Y91" s="155">
        <v>343</v>
      </c>
      <c r="Z91" s="155">
        <v>344</v>
      </c>
      <c r="AA91" s="155">
        <v>343</v>
      </c>
    </row>
    <row r="92" spans="1:27" x14ac:dyDescent="0.25">
      <c r="A92" s="152" t="s">
        <v>134</v>
      </c>
      <c r="B92" s="153">
        <v>900</v>
      </c>
      <c r="C92" s="153">
        <v>896</v>
      </c>
      <c r="D92" s="153">
        <v>1012</v>
      </c>
      <c r="E92" s="153">
        <v>1038</v>
      </c>
      <c r="F92" s="153">
        <v>1091</v>
      </c>
      <c r="G92" s="153">
        <v>1101</v>
      </c>
      <c r="H92" s="153">
        <v>1214</v>
      </c>
      <c r="I92" s="153">
        <v>1272</v>
      </c>
      <c r="J92" s="153">
        <v>1622</v>
      </c>
      <c r="K92" s="153">
        <v>1725</v>
      </c>
      <c r="L92" s="153">
        <v>1785</v>
      </c>
      <c r="M92" s="153">
        <v>1869</v>
      </c>
      <c r="N92" s="153">
        <v>1909</v>
      </c>
      <c r="O92" s="153">
        <v>2627</v>
      </c>
      <c r="P92" s="153">
        <v>2635</v>
      </c>
      <c r="Q92" s="153">
        <v>2764</v>
      </c>
      <c r="R92" s="153">
        <v>2796</v>
      </c>
      <c r="S92" s="153">
        <v>2803</v>
      </c>
      <c r="T92" s="153">
        <v>2808</v>
      </c>
      <c r="U92" s="153">
        <v>2925</v>
      </c>
      <c r="V92" s="153">
        <v>3035</v>
      </c>
      <c r="W92" s="153">
        <v>3480</v>
      </c>
      <c r="X92" s="153">
        <v>3635</v>
      </c>
      <c r="Y92" s="153">
        <v>3652</v>
      </c>
      <c r="Z92" s="153">
        <v>3753</v>
      </c>
      <c r="AA92" s="153">
        <v>4185</v>
      </c>
    </row>
    <row r="93" spans="1:27" x14ac:dyDescent="0.25">
      <c r="A93" s="154" t="s">
        <v>135</v>
      </c>
      <c r="B93" s="155"/>
      <c r="C93" s="155"/>
      <c r="D93" s="155">
        <v>44</v>
      </c>
      <c r="E93" s="155">
        <v>44</v>
      </c>
      <c r="F93" s="155">
        <v>48</v>
      </c>
      <c r="G93" s="155"/>
      <c r="H93" s="155"/>
      <c r="I93" s="155"/>
      <c r="J93" s="155"/>
      <c r="K93" s="155"/>
      <c r="L93" s="155"/>
      <c r="M93" s="155"/>
      <c r="N93" s="155"/>
      <c r="O93" s="155"/>
      <c r="P93" s="155"/>
      <c r="Q93" s="155">
        <v>60</v>
      </c>
      <c r="R93" s="155">
        <v>61</v>
      </c>
      <c r="S93" s="155">
        <v>64</v>
      </c>
      <c r="T93" s="155"/>
      <c r="U93" s="155"/>
      <c r="V93" s="155"/>
      <c r="W93" s="155"/>
      <c r="X93" s="155"/>
      <c r="Y93" s="155"/>
      <c r="Z93" s="155"/>
      <c r="AA93" s="155"/>
    </row>
    <row r="94" spans="1:27" x14ac:dyDescent="0.25">
      <c r="A94" s="154" t="s">
        <v>136</v>
      </c>
      <c r="B94" s="155"/>
      <c r="C94" s="155"/>
      <c r="D94" s="155">
        <v>26</v>
      </c>
      <c r="E94" s="155">
        <v>28</v>
      </c>
      <c r="F94" s="155">
        <v>26</v>
      </c>
      <c r="G94" s="155"/>
      <c r="H94" s="155"/>
      <c r="I94" s="155"/>
      <c r="J94" s="155"/>
      <c r="K94" s="155"/>
      <c r="L94" s="155"/>
      <c r="M94" s="155"/>
      <c r="N94" s="155"/>
      <c r="O94" s="155"/>
      <c r="P94" s="155"/>
      <c r="Q94" s="155">
        <v>30</v>
      </c>
      <c r="R94" s="155">
        <v>29</v>
      </c>
      <c r="S94" s="155">
        <v>29</v>
      </c>
      <c r="T94" s="155"/>
      <c r="U94" s="155"/>
      <c r="V94" s="155"/>
      <c r="W94" s="155"/>
      <c r="X94" s="155"/>
      <c r="Y94" s="155"/>
      <c r="Z94" s="155"/>
      <c r="AA94" s="155"/>
    </row>
    <row r="95" spans="1:27" x14ac:dyDescent="0.25">
      <c r="A95" s="154" t="s">
        <v>137</v>
      </c>
      <c r="B95" s="155"/>
      <c r="C95" s="155"/>
      <c r="D95" s="155"/>
      <c r="E95" s="155"/>
      <c r="F95" s="155"/>
      <c r="G95" s="155"/>
      <c r="H95" s="155"/>
      <c r="I95" s="155"/>
      <c r="J95" s="155">
        <v>315</v>
      </c>
      <c r="K95" s="155">
        <v>328</v>
      </c>
      <c r="L95" s="155">
        <v>350</v>
      </c>
      <c r="M95" s="155">
        <v>346</v>
      </c>
      <c r="N95" s="155">
        <v>354</v>
      </c>
      <c r="O95" s="155"/>
      <c r="P95" s="155"/>
      <c r="Q95" s="155"/>
      <c r="R95" s="155"/>
      <c r="S95" s="155"/>
      <c r="T95" s="155"/>
      <c r="U95" s="155"/>
      <c r="V95" s="155"/>
      <c r="W95" s="155">
        <v>373</v>
      </c>
      <c r="X95" s="155">
        <v>419</v>
      </c>
      <c r="Y95" s="155">
        <v>423</v>
      </c>
      <c r="Z95" s="155">
        <v>425</v>
      </c>
      <c r="AA95" s="155">
        <v>824</v>
      </c>
    </row>
    <row r="96" spans="1:27" x14ac:dyDescent="0.25">
      <c r="A96" s="154" t="s">
        <v>138</v>
      </c>
      <c r="B96" s="155"/>
      <c r="C96" s="155"/>
      <c r="D96" s="155">
        <v>23</v>
      </c>
      <c r="E96" s="155">
        <v>21</v>
      </c>
      <c r="F96" s="155">
        <v>20</v>
      </c>
      <c r="G96" s="155"/>
      <c r="H96" s="155"/>
      <c r="I96" s="155"/>
      <c r="J96" s="155"/>
      <c r="K96" s="155"/>
      <c r="L96" s="155"/>
      <c r="M96" s="155"/>
      <c r="N96" s="155"/>
      <c r="O96" s="155"/>
      <c r="P96" s="155"/>
      <c r="Q96" s="155">
        <v>12</v>
      </c>
      <c r="R96" s="155">
        <v>14</v>
      </c>
      <c r="S96" s="155">
        <v>14</v>
      </c>
      <c r="T96" s="155"/>
      <c r="U96" s="155"/>
      <c r="V96" s="155"/>
      <c r="W96" s="155"/>
      <c r="X96" s="155"/>
      <c r="Y96" s="155"/>
      <c r="Z96" s="155"/>
      <c r="AA96" s="155"/>
    </row>
    <row r="97" spans="1:27" x14ac:dyDescent="0.25">
      <c r="A97" s="154" t="s">
        <v>139</v>
      </c>
      <c r="B97" s="155"/>
      <c r="C97" s="155"/>
      <c r="D97" s="155">
        <v>5</v>
      </c>
      <c r="E97" s="155">
        <v>5</v>
      </c>
      <c r="F97" s="155">
        <v>7</v>
      </c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>
        <v>13</v>
      </c>
      <c r="R97" s="155">
        <v>12</v>
      </c>
      <c r="S97" s="155">
        <v>12</v>
      </c>
      <c r="T97" s="155"/>
      <c r="U97" s="155"/>
      <c r="V97" s="155"/>
      <c r="W97" s="155"/>
      <c r="X97" s="155"/>
      <c r="Y97" s="155"/>
      <c r="Z97" s="155"/>
      <c r="AA97" s="155"/>
    </row>
    <row r="98" spans="1:27" x14ac:dyDescent="0.25">
      <c r="A98" s="154" t="s">
        <v>140</v>
      </c>
      <c r="B98" s="155">
        <v>41</v>
      </c>
      <c r="C98" s="155">
        <v>41</v>
      </c>
      <c r="D98" s="155">
        <v>39</v>
      </c>
      <c r="E98" s="155">
        <v>39</v>
      </c>
      <c r="F98" s="155">
        <v>38</v>
      </c>
      <c r="G98" s="155"/>
      <c r="H98" s="155"/>
      <c r="I98" s="155"/>
      <c r="J98" s="155"/>
      <c r="K98" s="155"/>
      <c r="L98" s="155"/>
      <c r="M98" s="155"/>
      <c r="N98" s="155"/>
      <c r="O98" s="155">
        <v>83</v>
      </c>
      <c r="P98" s="155">
        <v>80</v>
      </c>
      <c r="Q98" s="155">
        <v>71</v>
      </c>
      <c r="R98" s="155">
        <v>68</v>
      </c>
      <c r="S98" s="155">
        <v>67</v>
      </c>
      <c r="T98" s="155"/>
      <c r="U98" s="155"/>
      <c r="V98" s="155"/>
      <c r="W98" s="155"/>
      <c r="X98" s="155"/>
      <c r="Y98" s="155"/>
      <c r="Z98" s="155"/>
      <c r="AA98" s="155"/>
    </row>
    <row r="99" spans="1:27" x14ac:dyDescent="0.25">
      <c r="A99" s="154" t="s">
        <v>141</v>
      </c>
      <c r="B99" s="155">
        <v>34</v>
      </c>
      <c r="C99" s="155">
        <v>35</v>
      </c>
      <c r="D99" s="155">
        <v>33</v>
      </c>
      <c r="E99" s="155">
        <v>34</v>
      </c>
      <c r="F99" s="155">
        <v>35</v>
      </c>
      <c r="G99" s="155">
        <v>33</v>
      </c>
      <c r="H99" s="155">
        <v>38</v>
      </c>
      <c r="I99" s="155">
        <v>42</v>
      </c>
      <c r="J99" s="155">
        <v>40</v>
      </c>
      <c r="K99" s="155">
        <v>37</v>
      </c>
      <c r="L99" s="155">
        <v>33</v>
      </c>
      <c r="M99" s="155">
        <v>31</v>
      </c>
      <c r="N99" s="155">
        <v>31</v>
      </c>
      <c r="O99" s="155">
        <v>52</v>
      </c>
      <c r="P99" s="155">
        <v>55</v>
      </c>
      <c r="Q99" s="155">
        <v>54</v>
      </c>
      <c r="R99" s="155">
        <v>56</v>
      </c>
      <c r="S99" s="155">
        <v>51</v>
      </c>
      <c r="T99" s="155">
        <v>52</v>
      </c>
      <c r="U99" s="155">
        <v>47</v>
      </c>
      <c r="V99" s="155">
        <v>48</v>
      </c>
      <c r="W99" s="155">
        <v>48</v>
      </c>
      <c r="X99" s="155">
        <v>53</v>
      </c>
      <c r="Y99" s="155">
        <v>55</v>
      </c>
      <c r="Z99" s="155">
        <v>58</v>
      </c>
      <c r="AA99" s="155">
        <v>57</v>
      </c>
    </row>
    <row r="100" spans="1:27" x14ac:dyDescent="0.25">
      <c r="A100" s="154" t="s">
        <v>142</v>
      </c>
      <c r="B100" s="155">
        <v>53</v>
      </c>
      <c r="C100" s="155">
        <v>53</v>
      </c>
      <c r="D100" s="155">
        <v>50</v>
      </c>
      <c r="E100" s="155">
        <v>52</v>
      </c>
      <c r="F100" s="155">
        <v>55</v>
      </c>
      <c r="G100" s="155">
        <v>56</v>
      </c>
      <c r="H100" s="155">
        <v>59</v>
      </c>
      <c r="I100" s="155">
        <v>57</v>
      </c>
      <c r="J100" s="155">
        <v>67</v>
      </c>
      <c r="K100" s="155">
        <v>68</v>
      </c>
      <c r="L100" s="155">
        <v>68</v>
      </c>
      <c r="M100" s="155">
        <v>69</v>
      </c>
      <c r="N100" s="155">
        <v>75</v>
      </c>
      <c r="O100" s="155">
        <v>129</v>
      </c>
      <c r="P100" s="155">
        <v>129</v>
      </c>
      <c r="Q100" s="155">
        <v>126</v>
      </c>
      <c r="R100" s="155">
        <v>127</v>
      </c>
      <c r="S100" s="155">
        <v>125</v>
      </c>
      <c r="T100" s="155">
        <v>130</v>
      </c>
      <c r="U100" s="155">
        <v>123</v>
      </c>
      <c r="V100" s="155">
        <v>112</v>
      </c>
      <c r="W100" s="155">
        <v>114</v>
      </c>
      <c r="X100" s="155">
        <v>119</v>
      </c>
      <c r="Y100" s="155">
        <v>120</v>
      </c>
      <c r="Z100" s="155">
        <v>115</v>
      </c>
      <c r="AA100" s="155">
        <v>110</v>
      </c>
    </row>
    <row r="101" spans="1:27" x14ac:dyDescent="0.25">
      <c r="A101" s="154" t="s">
        <v>143</v>
      </c>
      <c r="B101" s="155">
        <v>32</v>
      </c>
      <c r="C101" s="155">
        <v>34</v>
      </c>
      <c r="D101" s="155">
        <v>30</v>
      </c>
      <c r="E101" s="155">
        <v>31</v>
      </c>
      <c r="F101" s="155">
        <v>32</v>
      </c>
      <c r="G101" s="155">
        <v>31</v>
      </c>
      <c r="H101" s="155">
        <v>36</v>
      </c>
      <c r="I101" s="155">
        <v>36</v>
      </c>
      <c r="J101" s="155">
        <v>37</v>
      </c>
      <c r="K101" s="155">
        <v>36</v>
      </c>
      <c r="L101" s="155">
        <v>41</v>
      </c>
      <c r="M101" s="155">
        <v>42</v>
      </c>
      <c r="N101" s="155">
        <v>42</v>
      </c>
      <c r="O101" s="155">
        <v>96</v>
      </c>
      <c r="P101" s="155">
        <v>95</v>
      </c>
      <c r="Q101" s="155">
        <v>91</v>
      </c>
      <c r="R101" s="155">
        <v>94</v>
      </c>
      <c r="S101" s="155">
        <v>96</v>
      </c>
      <c r="T101" s="155">
        <v>96</v>
      </c>
      <c r="U101" s="155">
        <v>94</v>
      </c>
      <c r="V101" s="155">
        <v>94</v>
      </c>
      <c r="W101" s="155">
        <v>93</v>
      </c>
      <c r="X101" s="155">
        <v>92</v>
      </c>
      <c r="Y101" s="155">
        <v>91</v>
      </c>
      <c r="Z101" s="155">
        <v>91</v>
      </c>
      <c r="AA101" s="155">
        <v>92</v>
      </c>
    </row>
    <row r="102" spans="1:27" x14ac:dyDescent="0.25">
      <c r="A102" s="154" t="s">
        <v>144</v>
      </c>
      <c r="B102" s="155">
        <v>720</v>
      </c>
      <c r="C102" s="155">
        <v>714</v>
      </c>
      <c r="D102" s="155">
        <v>740</v>
      </c>
      <c r="E102" s="155">
        <v>763</v>
      </c>
      <c r="F102" s="155">
        <v>805</v>
      </c>
      <c r="G102" s="155">
        <v>823</v>
      </c>
      <c r="H102" s="155">
        <v>916</v>
      </c>
      <c r="I102" s="155">
        <v>961</v>
      </c>
      <c r="J102" s="155">
        <v>986</v>
      </c>
      <c r="K102" s="155">
        <v>1069</v>
      </c>
      <c r="L102" s="155">
        <v>1106</v>
      </c>
      <c r="M102" s="155">
        <v>1200</v>
      </c>
      <c r="N102" s="155">
        <v>1224</v>
      </c>
      <c r="O102" s="155">
        <v>2245</v>
      </c>
      <c r="P102" s="155">
        <v>2254</v>
      </c>
      <c r="Q102" s="155">
        <v>2282</v>
      </c>
      <c r="R102" s="155">
        <v>2312</v>
      </c>
      <c r="S102" s="155">
        <v>2321</v>
      </c>
      <c r="T102" s="155">
        <v>2346</v>
      </c>
      <c r="U102" s="155">
        <v>2442</v>
      </c>
      <c r="V102" s="155">
        <v>2548</v>
      </c>
      <c r="W102" s="155">
        <v>2602</v>
      </c>
      <c r="X102" s="155">
        <v>2701</v>
      </c>
      <c r="Y102" s="155">
        <v>2704</v>
      </c>
      <c r="Z102" s="155">
        <v>2804</v>
      </c>
      <c r="AA102" s="155">
        <v>2836</v>
      </c>
    </row>
    <row r="103" spans="1:27" x14ac:dyDescent="0.25">
      <c r="A103" s="154" t="s">
        <v>145</v>
      </c>
      <c r="B103" s="155">
        <v>20</v>
      </c>
      <c r="C103" s="155">
        <v>19</v>
      </c>
      <c r="D103" s="155">
        <v>22</v>
      </c>
      <c r="E103" s="155">
        <v>21</v>
      </c>
      <c r="F103" s="155">
        <v>25</v>
      </c>
      <c r="G103" s="155">
        <v>24</v>
      </c>
      <c r="H103" s="155">
        <v>21</v>
      </c>
      <c r="I103" s="155">
        <v>25</v>
      </c>
      <c r="J103" s="155">
        <v>24</v>
      </c>
      <c r="K103" s="155">
        <v>21</v>
      </c>
      <c r="L103" s="155">
        <v>23</v>
      </c>
      <c r="M103" s="155">
        <v>23</v>
      </c>
      <c r="N103" s="155">
        <v>20</v>
      </c>
      <c r="O103" s="155">
        <v>22</v>
      </c>
      <c r="P103" s="155">
        <v>22</v>
      </c>
      <c r="Q103" s="155">
        <v>25</v>
      </c>
      <c r="R103" s="155">
        <v>23</v>
      </c>
      <c r="S103" s="155">
        <v>24</v>
      </c>
      <c r="T103" s="155">
        <v>25</v>
      </c>
      <c r="U103" s="155">
        <v>26</v>
      </c>
      <c r="V103" s="155">
        <v>22</v>
      </c>
      <c r="W103" s="155">
        <v>24</v>
      </c>
      <c r="X103" s="155">
        <v>25</v>
      </c>
      <c r="Y103" s="155">
        <v>26</v>
      </c>
      <c r="Z103" s="155">
        <v>27</v>
      </c>
      <c r="AA103" s="155">
        <v>25</v>
      </c>
    </row>
    <row r="104" spans="1:27" x14ac:dyDescent="0.25">
      <c r="A104" s="154" t="s">
        <v>146</v>
      </c>
      <c r="B104" s="155"/>
      <c r="C104" s="155"/>
      <c r="D104" s="155"/>
      <c r="E104" s="155"/>
      <c r="F104" s="155"/>
      <c r="G104" s="155">
        <v>134</v>
      </c>
      <c r="H104" s="155">
        <v>132</v>
      </c>
      <c r="I104" s="155">
        <v>132</v>
      </c>
      <c r="J104" s="155">
        <v>134</v>
      </c>
      <c r="K104" s="155">
        <v>146</v>
      </c>
      <c r="L104" s="155">
        <v>142</v>
      </c>
      <c r="M104" s="155">
        <v>136</v>
      </c>
      <c r="N104" s="155">
        <v>140</v>
      </c>
      <c r="O104" s="155"/>
      <c r="P104" s="155"/>
      <c r="Q104" s="155"/>
      <c r="R104" s="155"/>
      <c r="S104" s="155"/>
      <c r="T104" s="155">
        <v>159</v>
      </c>
      <c r="U104" s="155">
        <v>171</v>
      </c>
      <c r="V104" s="155">
        <v>170</v>
      </c>
      <c r="W104" s="155">
        <v>179</v>
      </c>
      <c r="X104" s="155">
        <v>177</v>
      </c>
      <c r="Y104" s="155">
        <v>178</v>
      </c>
      <c r="Z104" s="155">
        <v>177</v>
      </c>
      <c r="AA104" s="155">
        <v>186</v>
      </c>
    </row>
    <row r="105" spans="1:27" x14ac:dyDescent="0.25">
      <c r="A105" s="154" t="s">
        <v>147</v>
      </c>
      <c r="B105" s="155"/>
      <c r="C105" s="155"/>
      <c r="D105" s="155"/>
      <c r="E105" s="155"/>
      <c r="F105" s="155"/>
      <c r="G105" s="155"/>
      <c r="H105" s="155">
        <v>12</v>
      </c>
      <c r="I105" s="155">
        <v>19</v>
      </c>
      <c r="J105" s="155">
        <v>19</v>
      </c>
      <c r="K105" s="155">
        <v>20</v>
      </c>
      <c r="L105" s="155">
        <v>22</v>
      </c>
      <c r="M105" s="155">
        <v>22</v>
      </c>
      <c r="N105" s="155">
        <v>23</v>
      </c>
      <c r="O105" s="155"/>
      <c r="P105" s="155"/>
      <c r="Q105" s="155"/>
      <c r="R105" s="155"/>
      <c r="S105" s="155"/>
      <c r="T105" s="155"/>
      <c r="U105" s="155">
        <v>22</v>
      </c>
      <c r="V105" s="155">
        <v>41</v>
      </c>
      <c r="W105" s="155">
        <v>47</v>
      </c>
      <c r="X105" s="155">
        <v>49</v>
      </c>
      <c r="Y105" s="155">
        <v>55</v>
      </c>
      <c r="Z105" s="155">
        <v>56</v>
      </c>
      <c r="AA105" s="155">
        <v>55</v>
      </c>
    </row>
    <row r="106" spans="1:27" x14ac:dyDescent="0.25">
      <c r="A106" s="152" t="s">
        <v>148</v>
      </c>
      <c r="B106" s="153">
        <v>2186</v>
      </c>
      <c r="C106" s="153">
        <v>2181</v>
      </c>
      <c r="D106" s="153">
        <v>2240</v>
      </c>
      <c r="E106" s="153">
        <v>2374</v>
      </c>
      <c r="F106" s="153">
        <v>2389</v>
      </c>
      <c r="G106" s="153">
        <v>2421</v>
      </c>
      <c r="H106" s="153">
        <v>2504</v>
      </c>
      <c r="I106" s="153">
        <v>2594</v>
      </c>
      <c r="J106" s="153">
        <v>2627</v>
      </c>
      <c r="K106" s="153">
        <v>2741</v>
      </c>
      <c r="L106" s="153">
        <v>2813</v>
      </c>
      <c r="M106" s="153">
        <v>2790</v>
      </c>
      <c r="N106" s="153">
        <v>2840</v>
      </c>
      <c r="O106" s="153">
        <v>4621</v>
      </c>
      <c r="P106" s="153">
        <v>4557</v>
      </c>
      <c r="Q106" s="153">
        <v>5328</v>
      </c>
      <c r="R106" s="153">
        <v>5529</v>
      </c>
      <c r="S106" s="153">
        <v>5447</v>
      </c>
      <c r="T106" s="153">
        <v>5710</v>
      </c>
      <c r="U106" s="153">
        <v>5672</v>
      </c>
      <c r="V106" s="153">
        <v>5647</v>
      </c>
      <c r="W106" s="153">
        <v>5591</v>
      </c>
      <c r="X106" s="153">
        <v>5725</v>
      </c>
      <c r="Y106" s="153">
        <v>5800</v>
      </c>
      <c r="Z106" s="153">
        <v>5664</v>
      </c>
      <c r="AA106" s="153">
        <v>5692</v>
      </c>
    </row>
    <row r="107" spans="1:27" x14ac:dyDescent="0.25">
      <c r="A107" s="154" t="s">
        <v>149</v>
      </c>
      <c r="B107" s="155">
        <v>266</v>
      </c>
      <c r="C107" s="155">
        <v>267</v>
      </c>
      <c r="D107" s="155">
        <v>270</v>
      </c>
      <c r="E107" s="155">
        <v>272</v>
      </c>
      <c r="F107" s="155">
        <v>293</v>
      </c>
      <c r="G107" s="155">
        <v>309</v>
      </c>
      <c r="H107" s="155">
        <v>311</v>
      </c>
      <c r="I107" s="155">
        <v>323</v>
      </c>
      <c r="J107" s="155">
        <v>329</v>
      </c>
      <c r="K107" s="155">
        <v>343</v>
      </c>
      <c r="L107" s="155">
        <v>337</v>
      </c>
      <c r="M107" s="155">
        <v>326</v>
      </c>
      <c r="N107" s="155">
        <v>324</v>
      </c>
      <c r="O107" s="155">
        <v>248</v>
      </c>
      <c r="P107" s="155">
        <v>236</v>
      </c>
      <c r="Q107" s="155">
        <v>249</v>
      </c>
      <c r="R107" s="155">
        <v>253</v>
      </c>
      <c r="S107" s="155">
        <v>292</v>
      </c>
      <c r="T107" s="155">
        <v>316</v>
      </c>
      <c r="U107" s="155">
        <v>299</v>
      </c>
      <c r="V107" s="155">
        <v>290</v>
      </c>
      <c r="W107" s="155">
        <v>292</v>
      </c>
      <c r="X107" s="155">
        <v>293</v>
      </c>
      <c r="Y107" s="155">
        <v>294</v>
      </c>
      <c r="Z107" s="155">
        <v>287</v>
      </c>
      <c r="AA107" s="155">
        <v>261</v>
      </c>
    </row>
    <row r="108" spans="1:27" x14ac:dyDescent="0.25">
      <c r="A108" s="154" t="s">
        <v>150</v>
      </c>
      <c r="B108" s="155">
        <v>184</v>
      </c>
      <c r="C108" s="155">
        <v>174</v>
      </c>
      <c r="D108" s="155">
        <v>162</v>
      </c>
      <c r="E108" s="155">
        <v>160</v>
      </c>
      <c r="F108" s="155">
        <v>123</v>
      </c>
      <c r="G108" s="155">
        <v>105</v>
      </c>
      <c r="H108" s="155">
        <v>100</v>
      </c>
      <c r="I108" s="155">
        <v>109</v>
      </c>
      <c r="J108" s="155">
        <v>108</v>
      </c>
      <c r="K108" s="155">
        <v>104</v>
      </c>
      <c r="L108" s="155">
        <v>108</v>
      </c>
      <c r="M108" s="155">
        <v>108</v>
      </c>
      <c r="N108" s="155">
        <v>97</v>
      </c>
      <c r="O108" s="155">
        <v>224</v>
      </c>
      <c r="P108" s="155">
        <v>209</v>
      </c>
      <c r="Q108" s="155">
        <v>198</v>
      </c>
      <c r="R108" s="155">
        <v>188</v>
      </c>
      <c r="S108" s="155">
        <v>144</v>
      </c>
      <c r="T108" s="155">
        <v>138</v>
      </c>
      <c r="U108" s="155">
        <v>128</v>
      </c>
      <c r="V108" s="155">
        <v>115</v>
      </c>
      <c r="W108" s="155">
        <v>120</v>
      </c>
      <c r="X108" s="155">
        <v>118</v>
      </c>
      <c r="Y108" s="155">
        <v>118</v>
      </c>
      <c r="Z108" s="155">
        <v>119</v>
      </c>
      <c r="AA108" s="155">
        <v>99</v>
      </c>
    </row>
    <row r="109" spans="1:27" x14ac:dyDescent="0.25">
      <c r="A109" s="154" t="s">
        <v>151</v>
      </c>
      <c r="B109" s="155">
        <v>42</v>
      </c>
      <c r="C109" s="155">
        <v>42</v>
      </c>
      <c r="D109" s="155">
        <v>53</v>
      </c>
      <c r="E109" s="155">
        <v>56</v>
      </c>
      <c r="F109" s="155">
        <v>56</v>
      </c>
      <c r="G109" s="155">
        <v>58</v>
      </c>
      <c r="H109" s="155">
        <v>59</v>
      </c>
      <c r="I109" s="155">
        <v>60</v>
      </c>
      <c r="J109" s="155">
        <v>59</v>
      </c>
      <c r="K109" s="155">
        <v>55</v>
      </c>
      <c r="L109" s="155">
        <v>54</v>
      </c>
      <c r="M109" s="155">
        <v>56</v>
      </c>
      <c r="N109" s="155">
        <v>56</v>
      </c>
      <c r="O109" s="155">
        <v>29</v>
      </c>
      <c r="P109" s="155">
        <v>29</v>
      </c>
      <c r="Q109" s="155">
        <v>31</v>
      </c>
      <c r="R109" s="155">
        <v>32</v>
      </c>
      <c r="S109" s="155">
        <v>32</v>
      </c>
      <c r="T109" s="155">
        <v>30</v>
      </c>
      <c r="U109" s="155">
        <v>31</v>
      </c>
      <c r="V109" s="155">
        <v>30</v>
      </c>
      <c r="W109" s="155">
        <v>29</v>
      </c>
      <c r="X109" s="155">
        <v>35</v>
      </c>
      <c r="Y109" s="155">
        <v>35</v>
      </c>
      <c r="Z109" s="155">
        <v>35</v>
      </c>
      <c r="AA109" s="155">
        <v>32</v>
      </c>
    </row>
    <row r="110" spans="1:27" x14ac:dyDescent="0.25">
      <c r="A110" s="154" t="s">
        <v>152</v>
      </c>
      <c r="B110" s="155">
        <v>171</v>
      </c>
      <c r="C110" s="155">
        <v>166</v>
      </c>
      <c r="D110" s="155">
        <v>157</v>
      </c>
      <c r="E110" s="155">
        <v>166</v>
      </c>
      <c r="F110" s="155">
        <v>162</v>
      </c>
      <c r="G110" s="155">
        <v>164</v>
      </c>
      <c r="H110" s="155">
        <v>171</v>
      </c>
      <c r="I110" s="155">
        <v>167</v>
      </c>
      <c r="J110" s="155">
        <v>164</v>
      </c>
      <c r="K110" s="155">
        <v>170</v>
      </c>
      <c r="L110" s="155">
        <v>173</v>
      </c>
      <c r="M110" s="155">
        <v>179</v>
      </c>
      <c r="N110" s="155">
        <v>192</v>
      </c>
      <c r="O110" s="155">
        <v>185</v>
      </c>
      <c r="P110" s="155">
        <v>176</v>
      </c>
      <c r="Q110" s="155">
        <v>167</v>
      </c>
      <c r="R110" s="155">
        <v>167</v>
      </c>
      <c r="S110" s="155">
        <v>168</v>
      </c>
      <c r="T110" s="155">
        <v>169</v>
      </c>
      <c r="U110" s="155">
        <v>174</v>
      </c>
      <c r="V110" s="155">
        <v>171</v>
      </c>
      <c r="W110" s="155">
        <v>169</v>
      </c>
      <c r="X110" s="155">
        <v>155</v>
      </c>
      <c r="Y110" s="155">
        <v>157</v>
      </c>
      <c r="Z110" s="155">
        <v>153</v>
      </c>
      <c r="AA110" s="155">
        <v>133</v>
      </c>
    </row>
    <row r="111" spans="1:27" x14ac:dyDescent="0.25">
      <c r="A111" s="154" t="s">
        <v>153</v>
      </c>
      <c r="B111" s="155">
        <v>143</v>
      </c>
      <c r="C111" s="155">
        <v>155</v>
      </c>
      <c r="D111" s="155">
        <v>162</v>
      </c>
      <c r="E111" s="155">
        <v>165</v>
      </c>
      <c r="F111" s="155">
        <v>160</v>
      </c>
      <c r="G111" s="155">
        <v>142</v>
      </c>
      <c r="H111" s="155">
        <v>141</v>
      </c>
      <c r="I111" s="155">
        <v>148</v>
      </c>
      <c r="J111" s="155">
        <v>155</v>
      </c>
      <c r="K111" s="155">
        <v>170</v>
      </c>
      <c r="L111" s="155">
        <v>168</v>
      </c>
      <c r="M111" s="155">
        <v>168</v>
      </c>
      <c r="N111" s="155">
        <v>173</v>
      </c>
      <c r="O111" s="155">
        <v>209</v>
      </c>
      <c r="P111" s="155">
        <v>207</v>
      </c>
      <c r="Q111" s="155">
        <v>213</v>
      </c>
      <c r="R111" s="155">
        <v>221</v>
      </c>
      <c r="S111" s="155">
        <v>218</v>
      </c>
      <c r="T111" s="155">
        <v>220</v>
      </c>
      <c r="U111" s="155">
        <v>218</v>
      </c>
      <c r="V111" s="155">
        <v>222</v>
      </c>
      <c r="W111" s="155">
        <v>212</v>
      </c>
      <c r="X111" s="155">
        <v>198</v>
      </c>
      <c r="Y111" s="155">
        <v>208</v>
      </c>
      <c r="Z111" s="155">
        <v>205</v>
      </c>
      <c r="AA111" s="155">
        <v>198</v>
      </c>
    </row>
    <row r="112" spans="1:27" x14ac:dyDescent="0.25">
      <c r="A112" s="154" t="s">
        <v>154</v>
      </c>
      <c r="B112" s="155">
        <v>163</v>
      </c>
      <c r="C112" s="155">
        <v>163</v>
      </c>
      <c r="D112" s="155">
        <v>159</v>
      </c>
      <c r="E112" s="155">
        <v>167</v>
      </c>
      <c r="F112" s="155">
        <v>172</v>
      </c>
      <c r="G112" s="155">
        <v>171</v>
      </c>
      <c r="H112" s="155">
        <v>175</v>
      </c>
      <c r="I112" s="155">
        <v>191</v>
      </c>
      <c r="J112" s="155">
        <v>198</v>
      </c>
      <c r="K112" s="155">
        <v>202</v>
      </c>
      <c r="L112" s="155">
        <v>210</v>
      </c>
      <c r="M112" s="155">
        <v>213</v>
      </c>
      <c r="N112" s="155">
        <v>213</v>
      </c>
      <c r="O112" s="155">
        <v>382</v>
      </c>
      <c r="P112" s="155">
        <v>390</v>
      </c>
      <c r="Q112" s="155">
        <v>388</v>
      </c>
      <c r="R112" s="155">
        <v>392</v>
      </c>
      <c r="S112" s="155">
        <v>396</v>
      </c>
      <c r="T112" s="155">
        <v>384</v>
      </c>
      <c r="U112" s="155">
        <v>363</v>
      </c>
      <c r="V112" s="155">
        <v>361</v>
      </c>
      <c r="W112" s="155">
        <v>364</v>
      </c>
      <c r="X112" s="155">
        <v>367</v>
      </c>
      <c r="Y112" s="155">
        <v>367</v>
      </c>
      <c r="Z112" s="155">
        <v>351</v>
      </c>
      <c r="AA112" s="155">
        <v>332</v>
      </c>
    </row>
    <row r="113" spans="1:27" x14ac:dyDescent="0.25">
      <c r="A113" s="154" t="s">
        <v>155</v>
      </c>
      <c r="B113" s="155">
        <v>846</v>
      </c>
      <c r="C113" s="155">
        <v>835</v>
      </c>
      <c r="D113" s="155">
        <v>852</v>
      </c>
      <c r="E113" s="155">
        <v>925</v>
      </c>
      <c r="F113" s="155">
        <v>955</v>
      </c>
      <c r="G113" s="155">
        <v>979</v>
      </c>
      <c r="H113" s="155">
        <v>1019</v>
      </c>
      <c r="I113" s="155">
        <v>1056</v>
      </c>
      <c r="J113" s="155">
        <v>1078</v>
      </c>
      <c r="K113" s="155">
        <v>1118</v>
      </c>
      <c r="L113" s="155">
        <v>1167</v>
      </c>
      <c r="M113" s="155">
        <v>1146</v>
      </c>
      <c r="N113" s="155">
        <v>1173</v>
      </c>
      <c r="O113" s="155">
        <v>2615</v>
      </c>
      <c r="P113" s="155">
        <v>2586</v>
      </c>
      <c r="Q113" s="155">
        <v>3335</v>
      </c>
      <c r="R113" s="155">
        <v>3464</v>
      </c>
      <c r="S113" s="155">
        <v>3390</v>
      </c>
      <c r="T113" s="155">
        <v>3642</v>
      </c>
      <c r="U113" s="155">
        <v>3625</v>
      </c>
      <c r="V113" s="155">
        <v>3612</v>
      </c>
      <c r="W113" s="155">
        <v>3573</v>
      </c>
      <c r="X113" s="155">
        <v>3719</v>
      </c>
      <c r="Y113" s="155">
        <v>3762</v>
      </c>
      <c r="Z113" s="155">
        <v>3668</v>
      </c>
      <c r="AA113" s="155">
        <v>3774</v>
      </c>
    </row>
    <row r="114" spans="1:27" x14ac:dyDescent="0.25">
      <c r="A114" s="154" t="s">
        <v>156</v>
      </c>
      <c r="B114" s="155">
        <v>72</v>
      </c>
      <c r="C114" s="155">
        <v>75</v>
      </c>
      <c r="D114" s="155">
        <v>81</v>
      </c>
      <c r="E114" s="155">
        <v>91</v>
      </c>
      <c r="F114" s="155">
        <v>93</v>
      </c>
      <c r="G114" s="155">
        <v>102</v>
      </c>
      <c r="H114" s="155">
        <v>101</v>
      </c>
      <c r="I114" s="155">
        <v>105</v>
      </c>
      <c r="J114" s="155">
        <v>107</v>
      </c>
      <c r="K114" s="155">
        <v>114</v>
      </c>
      <c r="L114" s="155">
        <v>113</v>
      </c>
      <c r="M114" s="155">
        <v>116</v>
      </c>
      <c r="N114" s="155">
        <v>113</v>
      </c>
      <c r="O114" s="155">
        <v>142</v>
      </c>
      <c r="P114" s="155">
        <v>143</v>
      </c>
      <c r="Q114" s="155">
        <v>136</v>
      </c>
      <c r="R114" s="155">
        <v>155</v>
      </c>
      <c r="S114" s="155">
        <v>152</v>
      </c>
      <c r="T114" s="155">
        <v>149</v>
      </c>
      <c r="U114" s="155">
        <v>148</v>
      </c>
      <c r="V114" s="155">
        <v>157</v>
      </c>
      <c r="W114" s="155">
        <v>150</v>
      </c>
      <c r="X114" s="155">
        <v>142</v>
      </c>
      <c r="Y114" s="155">
        <v>150</v>
      </c>
      <c r="Z114" s="155">
        <v>150</v>
      </c>
      <c r="AA114" s="155">
        <v>153</v>
      </c>
    </row>
    <row r="115" spans="1:27" x14ac:dyDescent="0.25">
      <c r="A115" s="154" t="s">
        <v>157</v>
      </c>
      <c r="B115" s="155">
        <v>46</v>
      </c>
      <c r="C115" s="155">
        <v>49</v>
      </c>
      <c r="D115" s="155">
        <v>61</v>
      </c>
      <c r="E115" s="155">
        <v>71</v>
      </c>
      <c r="F115" s="155">
        <v>72</v>
      </c>
      <c r="G115" s="155">
        <v>65</v>
      </c>
      <c r="H115" s="155">
        <v>67</v>
      </c>
      <c r="I115" s="155">
        <v>70</v>
      </c>
      <c r="J115" s="155">
        <v>70</v>
      </c>
      <c r="K115" s="155">
        <v>72</v>
      </c>
      <c r="L115" s="155">
        <v>76</v>
      </c>
      <c r="M115" s="155">
        <v>71</v>
      </c>
      <c r="N115" s="155">
        <v>75</v>
      </c>
      <c r="O115" s="155">
        <v>103</v>
      </c>
      <c r="P115" s="155">
        <v>106</v>
      </c>
      <c r="Q115" s="155">
        <v>99</v>
      </c>
      <c r="R115" s="155">
        <v>114</v>
      </c>
      <c r="S115" s="155">
        <v>108</v>
      </c>
      <c r="T115" s="155">
        <v>112</v>
      </c>
      <c r="U115" s="155">
        <v>109</v>
      </c>
      <c r="V115" s="155">
        <v>116</v>
      </c>
      <c r="W115" s="155">
        <v>114</v>
      </c>
      <c r="X115" s="155">
        <v>122</v>
      </c>
      <c r="Y115" s="155">
        <v>124</v>
      </c>
      <c r="Z115" s="155">
        <v>119</v>
      </c>
      <c r="AA115" s="155">
        <v>118</v>
      </c>
    </row>
    <row r="116" spans="1:27" x14ac:dyDescent="0.25">
      <c r="A116" s="154" t="s">
        <v>158</v>
      </c>
      <c r="B116" s="155">
        <v>14</v>
      </c>
      <c r="C116" s="155">
        <v>14</v>
      </c>
      <c r="D116" s="155">
        <v>12</v>
      </c>
      <c r="E116" s="155">
        <v>12</v>
      </c>
      <c r="F116" s="155">
        <v>13</v>
      </c>
      <c r="G116" s="155">
        <v>14</v>
      </c>
      <c r="H116" s="155">
        <v>21</v>
      </c>
      <c r="I116" s="155">
        <v>22</v>
      </c>
      <c r="J116" s="155">
        <v>23</v>
      </c>
      <c r="K116" s="155">
        <v>32</v>
      </c>
      <c r="L116" s="155">
        <v>31</v>
      </c>
      <c r="M116" s="155">
        <v>30</v>
      </c>
      <c r="N116" s="155">
        <v>31</v>
      </c>
      <c r="O116" s="155">
        <v>16</v>
      </c>
      <c r="P116" s="155">
        <v>14</v>
      </c>
      <c r="Q116" s="155">
        <v>13</v>
      </c>
      <c r="R116" s="155">
        <v>14</v>
      </c>
      <c r="S116" s="155">
        <v>14</v>
      </c>
      <c r="T116" s="155">
        <v>12</v>
      </c>
      <c r="U116" s="155">
        <v>14</v>
      </c>
      <c r="V116" s="155">
        <v>15</v>
      </c>
      <c r="W116" s="155">
        <v>17</v>
      </c>
      <c r="X116" s="155">
        <v>23</v>
      </c>
      <c r="Y116" s="155">
        <v>24</v>
      </c>
      <c r="Z116" s="155">
        <v>25</v>
      </c>
      <c r="AA116" s="155">
        <v>25</v>
      </c>
    </row>
    <row r="117" spans="1:27" x14ac:dyDescent="0.25">
      <c r="A117" s="154" t="s">
        <v>159</v>
      </c>
      <c r="B117" s="155">
        <v>55</v>
      </c>
      <c r="C117" s="155">
        <v>57</v>
      </c>
      <c r="D117" s="155">
        <v>57</v>
      </c>
      <c r="E117" s="155">
        <v>57</v>
      </c>
      <c r="F117" s="155">
        <v>58</v>
      </c>
      <c r="G117" s="155">
        <v>63</v>
      </c>
      <c r="H117" s="155">
        <v>61</v>
      </c>
      <c r="I117" s="155">
        <v>63</v>
      </c>
      <c r="J117" s="155">
        <v>61</v>
      </c>
      <c r="K117" s="155">
        <v>60</v>
      </c>
      <c r="L117" s="155">
        <v>62</v>
      </c>
      <c r="M117" s="155">
        <v>65</v>
      </c>
      <c r="N117" s="155">
        <v>59</v>
      </c>
      <c r="O117" s="155">
        <v>73</v>
      </c>
      <c r="P117" s="155">
        <v>67</v>
      </c>
      <c r="Q117" s="155">
        <v>73</v>
      </c>
      <c r="R117" s="155">
        <v>72</v>
      </c>
      <c r="S117" s="155">
        <v>74</v>
      </c>
      <c r="T117" s="155">
        <v>79</v>
      </c>
      <c r="U117" s="155">
        <v>84</v>
      </c>
      <c r="V117" s="155">
        <v>84</v>
      </c>
      <c r="W117" s="155">
        <v>85</v>
      </c>
      <c r="X117" s="155">
        <v>81</v>
      </c>
      <c r="Y117" s="155">
        <v>80</v>
      </c>
      <c r="Z117" s="155">
        <v>75</v>
      </c>
      <c r="AA117" s="155">
        <v>78</v>
      </c>
    </row>
    <row r="118" spans="1:27" x14ac:dyDescent="0.25">
      <c r="A118" s="154" t="s">
        <v>160</v>
      </c>
      <c r="B118" s="155">
        <v>6</v>
      </c>
      <c r="C118" s="155">
        <v>12</v>
      </c>
      <c r="D118" s="155">
        <v>18</v>
      </c>
      <c r="E118" s="155">
        <v>20</v>
      </c>
      <c r="F118" s="155">
        <v>18</v>
      </c>
      <c r="G118" s="155">
        <v>18</v>
      </c>
      <c r="H118" s="155">
        <v>19</v>
      </c>
      <c r="I118" s="155">
        <v>16</v>
      </c>
      <c r="J118" s="155">
        <v>15</v>
      </c>
      <c r="K118" s="155">
        <v>18</v>
      </c>
      <c r="L118" s="155">
        <v>22</v>
      </c>
      <c r="M118" s="155">
        <v>22</v>
      </c>
      <c r="N118" s="155">
        <v>34</v>
      </c>
      <c r="O118" s="155">
        <v>12</v>
      </c>
      <c r="P118" s="155">
        <v>22</v>
      </c>
      <c r="Q118" s="155">
        <v>29</v>
      </c>
      <c r="R118" s="155">
        <v>35</v>
      </c>
      <c r="S118" s="155">
        <v>41</v>
      </c>
      <c r="T118" s="155">
        <v>37</v>
      </c>
      <c r="U118" s="155">
        <v>39</v>
      </c>
      <c r="V118" s="155">
        <v>34</v>
      </c>
      <c r="W118" s="155">
        <v>36</v>
      </c>
      <c r="X118" s="155">
        <v>39</v>
      </c>
      <c r="Y118" s="155">
        <v>42</v>
      </c>
      <c r="Z118" s="155">
        <v>41</v>
      </c>
      <c r="AA118" s="155">
        <v>59</v>
      </c>
    </row>
    <row r="119" spans="1:27" x14ac:dyDescent="0.25">
      <c r="A119" s="154" t="s">
        <v>161</v>
      </c>
      <c r="B119" s="155">
        <v>100</v>
      </c>
      <c r="C119" s="155">
        <v>93</v>
      </c>
      <c r="D119" s="155">
        <v>108</v>
      </c>
      <c r="E119" s="155">
        <v>116</v>
      </c>
      <c r="F119" s="155">
        <v>116</v>
      </c>
      <c r="G119" s="155">
        <v>135</v>
      </c>
      <c r="H119" s="155">
        <v>156</v>
      </c>
      <c r="I119" s="155">
        <v>165</v>
      </c>
      <c r="J119" s="155">
        <v>163</v>
      </c>
      <c r="K119" s="155">
        <v>179</v>
      </c>
      <c r="L119" s="155">
        <v>186</v>
      </c>
      <c r="M119" s="155">
        <v>182</v>
      </c>
      <c r="N119" s="155">
        <v>190</v>
      </c>
      <c r="O119" s="155">
        <v>265</v>
      </c>
      <c r="P119" s="155">
        <v>255</v>
      </c>
      <c r="Q119" s="155">
        <v>258</v>
      </c>
      <c r="R119" s="155">
        <v>276</v>
      </c>
      <c r="S119" s="155">
        <v>271</v>
      </c>
      <c r="T119" s="155">
        <v>279</v>
      </c>
      <c r="U119" s="155">
        <v>297</v>
      </c>
      <c r="V119" s="155">
        <v>290</v>
      </c>
      <c r="W119" s="155">
        <v>280</v>
      </c>
      <c r="X119" s="155">
        <v>288</v>
      </c>
      <c r="Y119" s="155">
        <v>291</v>
      </c>
      <c r="Z119" s="155">
        <v>286</v>
      </c>
      <c r="AA119" s="155">
        <v>279</v>
      </c>
    </row>
    <row r="120" spans="1:27" x14ac:dyDescent="0.25">
      <c r="A120" s="154" t="s">
        <v>162</v>
      </c>
      <c r="B120" s="155">
        <v>9</v>
      </c>
      <c r="C120" s="155">
        <v>8</v>
      </c>
      <c r="D120" s="155">
        <v>9</v>
      </c>
      <c r="E120" s="155">
        <v>10</v>
      </c>
      <c r="F120" s="155">
        <v>10</v>
      </c>
      <c r="G120" s="155">
        <v>8</v>
      </c>
      <c r="H120" s="155">
        <v>11</v>
      </c>
      <c r="I120" s="155">
        <v>12</v>
      </c>
      <c r="J120" s="155">
        <v>12</v>
      </c>
      <c r="K120" s="155">
        <v>14</v>
      </c>
      <c r="L120" s="155">
        <v>16</v>
      </c>
      <c r="M120" s="155">
        <v>16</v>
      </c>
      <c r="N120" s="155">
        <v>18</v>
      </c>
      <c r="O120" s="155">
        <v>39</v>
      </c>
      <c r="P120" s="155">
        <v>40</v>
      </c>
      <c r="Q120" s="155">
        <v>36</v>
      </c>
      <c r="R120" s="155">
        <v>38</v>
      </c>
      <c r="S120" s="155">
        <v>39</v>
      </c>
      <c r="T120" s="155">
        <v>38</v>
      </c>
      <c r="U120" s="155">
        <v>39</v>
      </c>
      <c r="V120" s="155">
        <v>43</v>
      </c>
      <c r="W120" s="155">
        <v>41</v>
      </c>
      <c r="X120" s="155">
        <v>40</v>
      </c>
      <c r="Y120" s="155">
        <v>43</v>
      </c>
      <c r="Z120" s="155">
        <v>44</v>
      </c>
      <c r="AA120" s="155">
        <v>46</v>
      </c>
    </row>
    <row r="121" spans="1:27" x14ac:dyDescent="0.25">
      <c r="A121" s="154" t="s">
        <v>163</v>
      </c>
      <c r="B121" s="155">
        <v>69</v>
      </c>
      <c r="C121" s="155">
        <v>71</v>
      </c>
      <c r="D121" s="155">
        <v>79</v>
      </c>
      <c r="E121" s="155">
        <v>86</v>
      </c>
      <c r="F121" s="155">
        <v>88</v>
      </c>
      <c r="G121" s="155">
        <v>88</v>
      </c>
      <c r="H121" s="155">
        <v>92</v>
      </c>
      <c r="I121" s="155">
        <v>87</v>
      </c>
      <c r="J121" s="155">
        <v>85</v>
      </c>
      <c r="K121" s="155">
        <v>90</v>
      </c>
      <c r="L121" s="155">
        <v>90</v>
      </c>
      <c r="M121" s="155">
        <v>92</v>
      </c>
      <c r="N121" s="155">
        <v>92</v>
      </c>
      <c r="O121" s="155">
        <v>79</v>
      </c>
      <c r="P121" s="155">
        <v>77</v>
      </c>
      <c r="Q121" s="155">
        <v>103</v>
      </c>
      <c r="R121" s="155">
        <v>108</v>
      </c>
      <c r="S121" s="155">
        <v>108</v>
      </c>
      <c r="T121" s="155">
        <v>105</v>
      </c>
      <c r="U121" s="155">
        <v>104</v>
      </c>
      <c r="V121" s="155">
        <v>107</v>
      </c>
      <c r="W121" s="155">
        <v>109</v>
      </c>
      <c r="X121" s="155">
        <v>105</v>
      </c>
      <c r="Y121" s="155">
        <v>105</v>
      </c>
      <c r="Z121" s="155">
        <v>106</v>
      </c>
      <c r="AA121" s="155">
        <v>105</v>
      </c>
    </row>
    <row r="122" spans="1:27" x14ac:dyDescent="0.25">
      <c r="A122" s="152" t="s">
        <v>164</v>
      </c>
      <c r="B122" s="153">
        <v>1584</v>
      </c>
      <c r="C122" s="153">
        <v>1758</v>
      </c>
      <c r="D122" s="153">
        <v>1916</v>
      </c>
      <c r="E122" s="153">
        <v>2108</v>
      </c>
      <c r="F122" s="153">
        <v>2188</v>
      </c>
      <c r="G122" s="153">
        <v>2159</v>
      </c>
      <c r="H122" s="153">
        <v>2190</v>
      </c>
      <c r="I122" s="153">
        <v>2228</v>
      </c>
      <c r="J122" s="153">
        <v>2398</v>
      </c>
      <c r="K122" s="153">
        <v>2517</v>
      </c>
      <c r="L122" s="153">
        <v>2565</v>
      </c>
      <c r="M122" s="153">
        <v>2656</v>
      </c>
      <c r="N122" s="153">
        <v>2827</v>
      </c>
      <c r="O122" s="153">
        <v>3250</v>
      </c>
      <c r="P122" s="153">
        <v>3439</v>
      </c>
      <c r="Q122" s="153">
        <v>3500</v>
      </c>
      <c r="R122" s="153">
        <v>3680</v>
      </c>
      <c r="S122" s="153">
        <v>3811</v>
      </c>
      <c r="T122" s="153">
        <v>3744</v>
      </c>
      <c r="U122" s="153">
        <v>3724</v>
      </c>
      <c r="V122" s="153">
        <v>3664</v>
      </c>
      <c r="W122" s="153">
        <v>3743</v>
      </c>
      <c r="X122" s="153">
        <v>3941</v>
      </c>
      <c r="Y122" s="153">
        <v>4026</v>
      </c>
      <c r="Z122" s="153">
        <v>4053</v>
      </c>
      <c r="AA122" s="153">
        <v>4106</v>
      </c>
    </row>
    <row r="123" spans="1:27" x14ac:dyDescent="0.25">
      <c r="A123" s="154" t="s">
        <v>165</v>
      </c>
      <c r="B123" s="155">
        <v>53</v>
      </c>
      <c r="C123" s="155">
        <v>55</v>
      </c>
      <c r="D123" s="155">
        <v>60</v>
      </c>
      <c r="E123" s="155">
        <v>70</v>
      </c>
      <c r="F123" s="155">
        <v>73</v>
      </c>
      <c r="G123" s="155">
        <v>71</v>
      </c>
      <c r="H123" s="155">
        <v>76</v>
      </c>
      <c r="I123" s="155">
        <v>78</v>
      </c>
      <c r="J123" s="155">
        <v>79</v>
      </c>
      <c r="K123" s="155">
        <v>74</v>
      </c>
      <c r="L123" s="155">
        <v>80</v>
      </c>
      <c r="M123" s="155">
        <v>89</v>
      </c>
      <c r="N123" s="155">
        <v>92</v>
      </c>
      <c r="O123" s="155">
        <v>62</v>
      </c>
      <c r="P123" s="155">
        <v>64</v>
      </c>
      <c r="Q123" s="155">
        <v>65</v>
      </c>
      <c r="R123" s="155">
        <v>68</v>
      </c>
      <c r="S123" s="155">
        <v>78</v>
      </c>
      <c r="T123" s="155">
        <v>74</v>
      </c>
      <c r="U123" s="155">
        <v>68</v>
      </c>
      <c r="V123" s="155">
        <v>73</v>
      </c>
      <c r="W123" s="155">
        <v>65</v>
      </c>
      <c r="X123" s="155">
        <v>70</v>
      </c>
      <c r="Y123" s="155">
        <v>71</v>
      </c>
      <c r="Z123" s="155">
        <v>68</v>
      </c>
      <c r="AA123" s="155">
        <v>81</v>
      </c>
    </row>
    <row r="124" spans="1:27" x14ac:dyDescent="0.25">
      <c r="A124" s="154" t="s">
        <v>166</v>
      </c>
      <c r="B124" s="155">
        <v>43</v>
      </c>
      <c r="C124" s="155">
        <v>47</v>
      </c>
      <c r="D124" s="155">
        <v>45</v>
      </c>
      <c r="E124" s="155">
        <v>55</v>
      </c>
      <c r="F124" s="155">
        <v>59</v>
      </c>
      <c r="G124" s="155">
        <v>57</v>
      </c>
      <c r="H124" s="155">
        <v>50</v>
      </c>
      <c r="I124" s="155">
        <v>55</v>
      </c>
      <c r="J124" s="155">
        <v>55</v>
      </c>
      <c r="K124" s="155">
        <v>53</v>
      </c>
      <c r="L124" s="155">
        <v>52</v>
      </c>
      <c r="M124" s="155">
        <v>52</v>
      </c>
      <c r="N124" s="155">
        <v>57</v>
      </c>
      <c r="O124" s="155">
        <v>62</v>
      </c>
      <c r="P124" s="155">
        <v>61</v>
      </c>
      <c r="Q124" s="155">
        <v>52</v>
      </c>
      <c r="R124" s="155">
        <v>56</v>
      </c>
      <c r="S124" s="155">
        <v>55</v>
      </c>
      <c r="T124" s="155">
        <v>57</v>
      </c>
      <c r="U124" s="155">
        <v>62</v>
      </c>
      <c r="V124" s="155">
        <v>58</v>
      </c>
      <c r="W124" s="155">
        <v>46</v>
      </c>
      <c r="X124" s="155">
        <v>50</v>
      </c>
      <c r="Y124" s="155">
        <v>53</v>
      </c>
      <c r="Z124" s="155">
        <v>57</v>
      </c>
      <c r="AA124" s="155">
        <v>50</v>
      </c>
    </row>
    <row r="125" spans="1:27" x14ac:dyDescent="0.25">
      <c r="A125" s="154" t="s">
        <v>167</v>
      </c>
      <c r="B125" s="155">
        <v>493</v>
      </c>
      <c r="C125" s="155">
        <v>507</v>
      </c>
      <c r="D125" s="155">
        <v>547</v>
      </c>
      <c r="E125" s="155">
        <v>617</v>
      </c>
      <c r="F125" s="155">
        <v>577</v>
      </c>
      <c r="G125" s="155">
        <v>596</v>
      </c>
      <c r="H125" s="155">
        <v>614</v>
      </c>
      <c r="I125" s="155">
        <v>628</v>
      </c>
      <c r="J125" s="155">
        <v>643</v>
      </c>
      <c r="K125" s="155">
        <v>651</v>
      </c>
      <c r="L125" s="155">
        <v>650</v>
      </c>
      <c r="M125" s="155">
        <v>703</v>
      </c>
      <c r="N125" s="155">
        <v>729</v>
      </c>
      <c r="O125" s="155">
        <v>854</v>
      </c>
      <c r="P125" s="155">
        <v>819</v>
      </c>
      <c r="Q125" s="155">
        <v>788</v>
      </c>
      <c r="R125" s="155">
        <v>838</v>
      </c>
      <c r="S125" s="155">
        <v>821</v>
      </c>
      <c r="T125" s="155">
        <v>801</v>
      </c>
      <c r="U125" s="155">
        <v>827</v>
      </c>
      <c r="V125" s="155">
        <v>812</v>
      </c>
      <c r="W125" s="155">
        <v>772</v>
      </c>
      <c r="X125" s="155">
        <v>801</v>
      </c>
      <c r="Y125" s="155">
        <v>804</v>
      </c>
      <c r="Z125" s="155">
        <v>852</v>
      </c>
      <c r="AA125" s="155">
        <v>810</v>
      </c>
    </row>
    <row r="126" spans="1:27" x14ac:dyDescent="0.25">
      <c r="A126" s="154" t="s">
        <v>168</v>
      </c>
      <c r="B126" s="155">
        <v>580</v>
      </c>
      <c r="C126" s="155">
        <v>679</v>
      </c>
      <c r="D126" s="155">
        <v>770</v>
      </c>
      <c r="E126" s="155">
        <v>819</v>
      </c>
      <c r="F126" s="155">
        <v>922</v>
      </c>
      <c r="G126" s="155">
        <v>886</v>
      </c>
      <c r="H126" s="155">
        <v>892</v>
      </c>
      <c r="I126" s="155">
        <v>903</v>
      </c>
      <c r="J126" s="155">
        <v>1053</v>
      </c>
      <c r="K126" s="155">
        <v>1166</v>
      </c>
      <c r="L126" s="155">
        <v>1202</v>
      </c>
      <c r="M126" s="155">
        <v>1219</v>
      </c>
      <c r="N126" s="155">
        <v>1345</v>
      </c>
      <c r="O126" s="155">
        <v>1060</v>
      </c>
      <c r="P126" s="155">
        <v>1158</v>
      </c>
      <c r="Q126" s="155">
        <v>1212</v>
      </c>
      <c r="R126" s="155">
        <v>1276</v>
      </c>
      <c r="S126" s="155">
        <v>1387</v>
      </c>
      <c r="T126" s="155">
        <v>1365</v>
      </c>
      <c r="U126" s="155">
        <v>1332</v>
      </c>
      <c r="V126" s="155">
        <v>1294</v>
      </c>
      <c r="W126" s="155">
        <v>1420</v>
      </c>
      <c r="X126" s="155">
        <v>1574</v>
      </c>
      <c r="Y126" s="155">
        <v>1607</v>
      </c>
      <c r="Z126" s="155">
        <v>1579</v>
      </c>
      <c r="AA126" s="155">
        <v>1690</v>
      </c>
    </row>
    <row r="127" spans="1:27" x14ac:dyDescent="0.25">
      <c r="A127" s="154" t="s">
        <v>169</v>
      </c>
      <c r="B127" s="155">
        <v>385</v>
      </c>
      <c r="C127" s="155">
        <v>429</v>
      </c>
      <c r="D127" s="155">
        <v>447</v>
      </c>
      <c r="E127" s="155">
        <v>488</v>
      </c>
      <c r="F127" s="155">
        <v>498</v>
      </c>
      <c r="G127" s="155">
        <v>490</v>
      </c>
      <c r="H127" s="155">
        <v>499</v>
      </c>
      <c r="I127" s="155">
        <v>494</v>
      </c>
      <c r="J127" s="155">
        <v>505</v>
      </c>
      <c r="K127" s="155">
        <v>502</v>
      </c>
      <c r="L127" s="155">
        <v>501</v>
      </c>
      <c r="M127" s="155">
        <v>514</v>
      </c>
      <c r="N127" s="155">
        <v>526</v>
      </c>
      <c r="O127" s="155">
        <v>1165</v>
      </c>
      <c r="P127" s="155">
        <v>1287</v>
      </c>
      <c r="Q127" s="155">
        <v>1326</v>
      </c>
      <c r="R127" s="155">
        <v>1381</v>
      </c>
      <c r="S127" s="155">
        <v>1405</v>
      </c>
      <c r="T127" s="155">
        <v>1383</v>
      </c>
      <c r="U127" s="155">
        <v>1370</v>
      </c>
      <c r="V127" s="155">
        <v>1369</v>
      </c>
      <c r="W127" s="155">
        <v>1383</v>
      </c>
      <c r="X127" s="155">
        <v>1371</v>
      </c>
      <c r="Y127" s="155">
        <v>1408</v>
      </c>
      <c r="Z127" s="155">
        <v>1406</v>
      </c>
      <c r="AA127" s="155">
        <v>1388</v>
      </c>
    </row>
    <row r="128" spans="1:27" x14ac:dyDescent="0.25">
      <c r="A128" s="154" t="s">
        <v>170</v>
      </c>
      <c r="B128" s="155">
        <v>30</v>
      </c>
      <c r="C128" s="155">
        <v>41</v>
      </c>
      <c r="D128" s="155">
        <v>47</v>
      </c>
      <c r="E128" s="155">
        <v>59</v>
      </c>
      <c r="F128" s="155">
        <v>59</v>
      </c>
      <c r="G128" s="155">
        <v>59</v>
      </c>
      <c r="H128" s="155">
        <v>59</v>
      </c>
      <c r="I128" s="155">
        <v>70</v>
      </c>
      <c r="J128" s="155">
        <v>63</v>
      </c>
      <c r="K128" s="155">
        <v>71</v>
      </c>
      <c r="L128" s="155">
        <v>80</v>
      </c>
      <c r="M128" s="155">
        <v>79</v>
      </c>
      <c r="N128" s="155">
        <v>78</v>
      </c>
      <c r="O128" s="155">
        <v>47</v>
      </c>
      <c r="P128" s="155">
        <v>50</v>
      </c>
      <c r="Q128" s="155">
        <v>57</v>
      </c>
      <c r="R128" s="155">
        <v>61</v>
      </c>
      <c r="S128" s="155">
        <v>65</v>
      </c>
      <c r="T128" s="155">
        <v>64</v>
      </c>
      <c r="U128" s="155">
        <v>65</v>
      </c>
      <c r="V128" s="155">
        <v>58</v>
      </c>
      <c r="W128" s="155">
        <v>57</v>
      </c>
      <c r="X128" s="155">
        <v>75</v>
      </c>
      <c r="Y128" s="155">
        <v>83</v>
      </c>
      <c r="Z128" s="155">
        <v>91</v>
      </c>
      <c r="AA128" s="155">
        <v>87</v>
      </c>
    </row>
    <row r="129" spans="1:27" x14ac:dyDescent="0.25">
      <c r="A129" s="152" t="s">
        <v>171</v>
      </c>
      <c r="B129" s="153">
        <v>194</v>
      </c>
      <c r="C129" s="153">
        <v>198</v>
      </c>
      <c r="D129" s="153">
        <v>223</v>
      </c>
      <c r="E129" s="153">
        <v>261</v>
      </c>
      <c r="F129" s="153">
        <v>275</v>
      </c>
      <c r="G129" s="153">
        <v>265</v>
      </c>
      <c r="H129" s="153">
        <v>270</v>
      </c>
      <c r="I129" s="153">
        <v>271</v>
      </c>
      <c r="J129" s="153">
        <v>264</v>
      </c>
      <c r="K129" s="153">
        <v>266</v>
      </c>
      <c r="L129" s="153">
        <v>272</v>
      </c>
      <c r="M129" s="153">
        <v>289</v>
      </c>
      <c r="N129" s="153">
        <v>337</v>
      </c>
      <c r="O129" s="153">
        <v>218</v>
      </c>
      <c r="P129" s="153">
        <v>219</v>
      </c>
      <c r="Q129" s="153">
        <v>250</v>
      </c>
      <c r="R129" s="153">
        <v>275</v>
      </c>
      <c r="S129" s="153">
        <v>260</v>
      </c>
      <c r="T129" s="153">
        <v>245</v>
      </c>
      <c r="U129" s="153">
        <v>269</v>
      </c>
      <c r="V129" s="153">
        <v>265</v>
      </c>
      <c r="W129" s="153">
        <v>265</v>
      </c>
      <c r="X129" s="153">
        <v>273</v>
      </c>
      <c r="Y129" s="153">
        <v>280</v>
      </c>
      <c r="Z129" s="153">
        <v>277</v>
      </c>
      <c r="AA129" s="153">
        <v>277</v>
      </c>
    </row>
    <row r="130" spans="1:27" x14ac:dyDescent="0.25">
      <c r="A130" s="154" t="s">
        <v>172</v>
      </c>
      <c r="B130" s="155">
        <v>194</v>
      </c>
      <c r="C130" s="155">
        <v>198</v>
      </c>
      <c r="D130" s="155">
        <v>223</v>
      </c>
      <c r="E130" s="155">
        <v>261</v>
      </c>
      <c r="F130" s="155">
        <v>275</v>
      </c>
      <c r="G130" s="155">
        <v>265</v>
      </c>
      <c r="H130" s="155">
        <v>270</v>
      </c>
      <c r="I130" s="155">
        <v>271</v>
      </c>
      <c r="J130" s="155">
        <v>264</v>
      </c>
      <c r="K130" s="155">
        <v>266</v>
      </c>
      <c r="L130" s="155">
        <v>272</v>
      </c>
      <c r="M130" s="155">
        <v>289</v>
      </c>
      <c r="N130" s="155">
        <v>337</v>
      </c>
      <c r="O130" s="155">
        <v>218</v>
      </c>
      <c r="P130" s="155">
        <v>219</v>
      </c>
      <c r="Q130" s="155">
        <v>250</v>
      </c>
      <c r="R130" s="155">
        <v>275</v>
      </c>
      <c r="S130" s="155">
        <v>260</v>
      </c>
      <c r="T130" s="155">
        <v>245</v>
      </c>
      <c r="U130" s="155">
        <v>269</v>
      </c>
      <c r="V130" s="155">
        <v>265</v>
      </c>
      <c r="W130" s="155">
        <v>265</v>
      </c>
      <c r="X130" s="155">
        <v>273</v>
      </c>
      <c r="Y130" s="155">
        <v>280</v>
      </c>
      <c r="Z130" s="155">
        <v>277</v>
      </c>
      <c r="AA130" s="155">
        <v>277</v>
      </c>
    </row>
    <row r="131" spans="1:27" x14ac:dyDescent="0.25">
      <c r="A131" s="152" t="s">
        <v>173</v>
      </c>
      <c r="B131" s="153">
        <v>3696</v>
      </c>
      <c r="C131" s="153">
        <v>3752</v>
      </c>
      <c r="D131" s="153">
        <v>3780</v>
      </c>
      <c r="E131" s="153">
        <v>4035</v>
      </c>
      <c r="F131" s="153">
        <v>4124</v>
      </c>
      <c r="G131" s="153">
        <v>4084</v>
      </c>
      <c r="H131" s="153">
        <v>4151</v>
      </c>
      <c r="I131" s="153">
        <v>4232</v>
      </c>
      <c r="J131" s="153">
        <v>4295</v>
      </c>
      <c r="K131" s="153">
        <v>4347</v>
      </c>
      <c r="L131" s="153">
        <v>4430</v>
      </c>
      <c r="M131" s="153">
        <v>4455</v>
      </c>
      <c r="N131" s="153">
        <v>4459</v>
      </c>
      <c r="O131" s="153">
        <v>3040</v>
      </c>
      <c r="P131" s="153">
        <v>3076</v>
      </c>
      <c r="Q131" s="153">
        <v>3071</v>
      </c>
      <c r="R131" s="153">
        <v>3223</v>
      </c>
      <c r="S131" s="153">
        <v>3222</v>
      </c>
      <c r="T131" s="153">
        <v>3225</v>
      </c>
      <c r="U131" s="153">
        <v>3234</v>
      </c>
      <c r="V131" s="153">
        <v>3252</v>
      </c>
      <c r="W131" s="153">
        <v>3294</v>
      </c>
      <c r="X131" s="153">
        <v>3329</v>
      </c>
      <c r="Y131" s="153">
        <v>3384</v>
      </c>
      <c r="Z131" s="153">
        <v>3377</v>
      </c>
      <c r="AA131" s="153">
        <v>3315</v>
      </c>
    </row>
    <row r="132" spans="1:27" x14ac:dyDescent="0.25">
      <c r="A132" s="154" t="s">
        <v>174</v>
      </c>
      <c r="B132" s="155">
        <v>43</v>
      </c>
      <c r="C132" s="155">
        <v>46</v>
      </c>
      <c r="D132" s="155">
        <v>46</v>
      </c>
      <c r="E132" s="155">
        <v>48</v>
      </c>
      <c r="F132" s="155">
        <v>56</v>
      </c>
      <c r="G132" s="155">
        <v>54</v>
      </c>
      <c r="H132" s="155">
        <v>51</v>
      </c>
      <c r="I132" s="155">
        <v>57</v>
      </c>
      <c r="J132" s="155">
        <v>66</v>
      </c>
      <c r="K132" s="155">
        <v>74</v>
      </c>
      <c r="L132" s="155">
        <v>73</v>
      </c>
      <c r="M132" s="155">
        <v>78</v>
      </c>
      <c r="N132" s="155">
        <v>81</v>
      </c>
      <c r="O132" s="155">
        <v>62</v>
      </c>
      <c r="P132" s="155">
        <v>64</v>
      </c>
      <c r="Q132" s="155">
        <v>72</v>
      </c>
      <c r="R132" s="155">
        <v>72</v>
      </c>
      <c r="S132" s="155">
        <v>66</v>
      </c>
      <c r="T132" s="155">
        <v>76</v>
      </c>
      <c r="U132" s="155">
        <v>76</v>
      </c>
      <c r="V132" s="155">
        <v>79</v>
      </c>
      <c r="W132" s="155">
        <v>79</v>
      </c>
      <c r="X132" s="155">
        <v>81</v>
      </c>
      <c r="Y132" s="155">
        <v>82</v>
      </c>
      <c r="Z132" s="155">
        <v>82</v>
      </c>
      <c r="AA132" s="155">
        <v>73</v>
      </c>
    </row>
    <row r="133" spans="1:27" x14ac:dyDescent="0.25">
      <c r="A133" s="154" t="s">
        <v>175</v>
      </c>
      <c r="B133" s="155">
        <v>977</v>
      </c>
      <c r="C133" s="155">
        <v>1001</v>
      </c>
      <c r="D133" s="155">
        <v>1022</v>
      </c>
      <c r="E133" s="155">
        <v>1084</v>
      </c>
      <c r="F133" s="155">
        <v>1097</v>
      </c>
      <c r="G133" s="155">
        <v>1083</v>
      </c>
      <c r="H133" s="155">
        <v>1130</v>
      </c>
      <c r="I133" s="155">
        <v>1129</v>
      </c>
      <c r="J133" s="155">
        <v>1139</v>
      </c>
      <c r="K133" s="155">
        <v>1190</v>
      </c>
      <c r="L133" s="155">
        <v>1219</v>
      </c>
      <c r="M133" s="155">
        <v>1215</v>
      </c>
      <c r="N133" s="155">
        <v>1202</v>
      </c>
      <c r="O133" s="155">
        <v>956</v>
      </c>
      <c r="P133" s="155">
        <v>955</v>
      </c>
      <c r="Q133" s="155">
        <v>968</v>
      </c>
      <c r="R133" s="155">
        <v>1022</v>
      </c>
      <c r="S133" s="155">
        <v>1008</v>
      </c>
      <c r="T133" s="155">
        <v>1006</v>
      </c>
      <c r="U133" s="155">
        <v>1037</v>
      </c>
      <c r="V133" s="155">
        <v>1045</v>
      </c>
      <c r="W133" s="155">
        <v>1028</v>
      </c>
      <c r="X133" s="155">
        <v>1034</v>
      </c>
      <c r="Y133" s="155">
        <v>1077</v>
      </c>
      <c r="Z133" s="155">
        <v>1066</v>
      </c>
      <c r="AA133" s="155">
        <v>1035</v>
      </c>
    </row>
    <row r="134" spans="1:27" x14ac:dyDescent="0.25">
      <c r="A134" s="154" t="s">
        <v>176</v>
      </c>
      <c r="B134" s="155">
        <v>18</v>
      </c>
      <c r="C134" s="155">
        <v>21</v>
      </c>
      <c r="D134" s="155">
        <v>23</v>
      </c>
      <c r="E134" s="155">
        <v>20</v>
      </c>
      <c r="F134" s="155">
        <v>29</v>
      </c>
      <c r="G134" s="155">
        <v>32</v>
      </c>
      <c r="H134" s="155">
        <v>36</v>
      </c>
      <c r="I134" s="155">
        <v>33</v>
      </c>
      <c r="J134" s="155">
        <v>34</v>
      </c>
      <c r="K134" s="155">
        <v>33</v>
      </c>
      <c r="L134" s="155">
        <v>34</v>
      </c>
      <c r="M134" s="155">
        <v>38</v>
      </c>
      <c r="N134" s="155">
        <v>46</v>
      </c>
      <c r="O134" s="155">
        <v>13</v>
      </c>
      <c r="P134" s="155">
        <v>16</v>
      </c>
      <c r="Q134" s="155">
        <v>20</v>
      </c>
      <c r="R134" s="155">
        <v>17</v>
      </c>
      <c r="S134" s="155">
        <v>24</v>
      </c>
      <c r="T134" s="155">
        <v>24</v>
      </c>
      <c r="U134" s="155">
        <v>32</v>
      </c>
      <c r="V134" s="155">
        <v>29</v>
      </c>
      <c r="W134" s="155">
        <v>32</v>
      </c>
      <c r="X134" s="155">
        <v>34</v>
      </c>
      <c r="Y134" s="155">
        <v>35</v>
      </c>
      <c r="Z134" s="155">
        <v>40</v>
      </c>
      <c r="AA134" s="155">
        <v>35</v>
      </c>
    </row>
    <row r="135" spans="1:27" x14ac:dyDescent="0.25">
      <c r="A135" s="154" t="s">
        <v>177</v>
      </c>
      <c r="B135" s="155">
        <v>121</v>
      </c>
      <c r="C135" s="155">
        <v>118</v>
      </c>
      <c r="D135" s="155">
        <v>117</v>
      </c>
      <c r="E135" s="155">
        <v>127</v>
      </c>
      <c r="F135" s="155">
        <v>135</v>
      </c>
      <c r="G135" s="155">
        <v>132</v>
      </c>
      <c r="H135" s="155">
        <v>144</v>
      </c>
      <c r="I135" s="155">
        <v>139</v>
      </c>
      <c r="J135" s="155">
        <v>157</v>
      </c>
      <c r="K135" s="155">
        <v>140</v>
      </c>
      <c r="L135" s="155">
        <v>141</v>
      </c>
      <c r="M135" s="155">
        <v>152</v>
      </c>
      <c r="N135" s="155">
        <v>145</v>
      </c>
      <c r="O135" s="155">
        <v>223</v>
      </c>
      <c r="P135" s="155">
        <v>202</v>
      </c>
      <c r="Q135" s="155">
        <v>205</v>
      </c>
      <c r="R135" s="155">
        <v>199</v>
      </c>
      <c r="S135" s="155">
        <v>202</v>
      </c>
      <c r="T135" s="155">
        <v>215</v>
      </c>
      <c r="U135" s="155">
        <v>220</v>
      </c>
      <c r="V135" s="155">
        <v>217</v>
      </c>
      <c r="W135" s="155">
        <v>219</v>
      </c>
      <c r="X135" s="155">
        <v>271</v>
      </c>
      <c r="Y135" s="155">
        <v>240</v>
      </c>
      <c r="Z135" s="155">
        <v>232</v>
      </c>
      <c r="AA135" s="155">
        <v>237</v>
      </c>
    </row>
    <row r="136" spans="1:27" x14ac:dyDescent="0.25">
      <c r="A136" s="154" t="s">
        <v>178</v>
      </c>
      <c r="B136" s="155">
        <v>160</v>
      </c>
      <c r="C136" s="155">
        <v>157</v>
      </c>
      <c r="D136" s="155">
        <v>167</v>
      </c>
      <c r="E136" s="155">
        <v>255</v>
      </c>
      <c r="F136" s="155">
        <v>288</v>
      </c>
      <c r="G136" s="155">
        <v>281</v>
      </c>
      <c r="H136" s="155">
        <v>277</v>
      </c>
      <c r="I136" s="155">
        <v>275</v>
      </c>
      <c r="J136" s="155">
        <v>296</v>
      </c>
      <c r="K136" s="155">
        <v>306</v>
      </c>
      <c r="L136" s="155">
        <v>321</v>
      </c>
      <c r="M136" s="155">
        <v>331</v>
      </c>
      <c r="N136" s="155">
        <v>390</v>
      </c>
      <c r="O136" s="155">
        <v>143</v>
      </c>
      <c r="P136" s="155">
        <v>153</v>
      </c>
      <c r="Q136" s="155">
        <v>152</v>
      </c>
      <c r="R136" s="155">
        <v>221</v>
      </c>
      <c r="S136" s="155">
        <v>222</v>
      </c>
      <c r="T136" s="155">
        <v>220</v>
      </c>
      <c r="U136" s="155">
        <v>221</v>
      </c>
      <c r="V136" s="155">
        <v>230</v>
      </c>
      <c r="W136" s="155">
        <v>225</v>
      </c>
      <c r="X136" s="155">
        <v>208</v>
      </c>
      <c r="Y136" s="155">
        <v>214</v>
      </c>
      <c r="Z136" s="155">
        <v>226</v>
      </c>
      <c r="AA136" s="155">
        <v>259</v>
      </c>
    </row>
    <row r="137" spans="1:27" x14ac:dyDescent="0.25">
      <c r="A137" s="154" t="s">
        <v>179</v>
      </c>
      <c r="B137" s="155">
        <v>104</v>
      </c>
      <c r="C137" s="155">
        <v>107</v>
      </c>
      <c r="D137" s="155">
        <v>109</v>
      </c>
      <c r="E137" s="155">
        <v>97</v>
      </c>
      <c r="F137" s="155">
        <v>97</v>
      </c>
      <c r="G137" s="155">
        <v>105</v>
      </c>
      <c r="H137" s="155">
        <v>103</v>
      </c>
      <c r="I137" s="155">
        <v>119</v>
      </c>
      <c r="J137" s="155">
        <v>131</v>
      </c>
      <c r="K137" s="155">
        <v>119</v>
      </c>
      <c r="L137" s="155">
        <v>150</v>
      </c>
      <c r="M137" s="155">
        <v>140</v>
      </c>
      <c r="N137" s="155">
        <v>144</v>
      </c>
      <c r="O137" s="155">
        <v>103</v>
      </c>
      <c r="P137" s="155">
        <v>100</v>
      </c>
      <c r="Q137" s="155">
        <v>108</v>
      </c>
      <c r="R137" s="155">
        <v>99</v>
      </c>
      <c r="S137" s="155">
        <v>104</v>
      </c>
      <c r="T137" s="155">
        <v>101</v>
      </c>
      <c r="U137" s="155">
        <v>97</v>
      </c>
      <c r="V137" s="155">
        <v>113</v>
      </c>
      <c r="W137" s="155">
        <v>132</v>
      </c>
      <c r="X137" s="155">
        <v>113</v>
      </c>
      <c r="Y137" s="155">
        <v>136</v>
      </c>
      <c r="Z137" s="155">
        <v>135</v>
      </c>
      <c r="AA137" s="155">
        <v>128</v>
      </c>
    </row>
    <row r="138" spans="1:27" x14ac:dyDescent="0.25">
      <c r="A138" s="154" t="s">
        <v>180</v>
      </c>
      <c r="B138" s="155">
        <v>65</v>
      </c>
      <c r="C138" s="155">
        <v>71</v>
      </c>
      <c r="D138" s="155">
        <v>72</v>
      </c>
      <c r="E138" s="155">
        <v>105</v>
      </c>
      <c r="F138" s="155">
        <v>110</v>
      </c>
      <c r="G138" s="155">
        <v>102</v>
      </c>
      <c r="H138" s="155">
        <v>117</v>
      </c>
      <c r="I138" s="155">
        <v>122</v>
      </c>
      <c r="J138" s="155">
        <v>121</v>
      </c>
      <c r="K138" s="155">
        <v>128</v>
      </c>
      <c r="L138" s="155">
        <v>127</v>
      </c>
      <c r="M138" s="155">
        <v>129</v>
      </c>
      <c r="N138" s="155">
        <v>130</v>
      </c>
      <c r="O138" s="155">
        <v>81</v>
      </c>
      <c r="P138" s="155">
        <v>74</v>
      </c>
      <c r="Q138" s="155">
        <v>77</v>
      </c>
      <c r="R138" s="155">
        <v>94</v>
      </c>
      <c r="S138" s="155">
        <v>103</v>
      </c>
      <c r="T138" s="155">
        <v>113</v>
      </c>
      <c r="U138" s="155">
        <v>102</v>
      </c>
      <c r="V138" s="155">
        <v>104</v>
      </c>
      <c r="W138" s="155">
        <v>107</v>
      </c>
      <c r="X138" s="155">
        <v>105</v>
      </c>
      <c r="Y138" s="155">
        <v>107</v>
      </c>
      <c r="Z138" s="155">
        <v>111</v>
      </c>
      <c r="AA138" s="155">
        <v>111</v>
      </c>
    </row>
    <row r="139" spans="1:27" x14ac:dyDescent="0.25">
      <c r="A139" s="154" t="s">
        <v>181</v>
      </c>
      <c r="B139" s="155">
        <v>1854</v>
      </c>
      <c r="C139" s="155">
        <v>1877</v>
      </c>
      <c r="D139" s="155">
        <v>1851</v>
      </c>
      <c r="E139" s="155"/>
      <c r="F139" s="155"/>
      <c r="G139" s="155"/>
      <c r="H139" s="155"/>
      <c r="I139" s="155"/>
      <c r="J139" s="155"/>
      <c r="K139" s="155"/>
      <c r="L139" s="155"/>
      <c r="M139" s="155"/>
      <c r="N139" s="155"/>
      <c r="O139" s="155">
        <v>1181</v>
      </c>
      <c r="P139" s="155">
        <v>1232</v>
      </c>
      <c r="Q139" s="155">
        <v>1191</v>
      </c>
      <c r="R139" s="155"/>
      <c r="S139" s="155"/>
      <c r="T139" s="155"/>
      <c r="U139" s="155"/>
      <c r="V139" s="155"/>
      <c r="W139" s="155"/>
      <c r="X139" s="155"/>
      <c r="Y139" s="155"/>
      <c r="Z139" s="155"/>
      <c r="AA139" s="155"/>
    </row>
    <row r="140" spans="1:27" x14ac:dyDescent="0.25">
      <c r="A140" s="154" t="s">
        <v>182</v>
      </c>
      <c r="B140" s="155"/>
      <c r="C140" s="155"/>
      <c r="D140" s="155"/>
      <c r="E140" s="155">
        <v>1667</v>
      </c>
      <c r="F140" s="155">
        <v>1662</v>
      </c>
      <c r="G140" s="155">
        <v>1643</v>
      </c>
      <c r="H140" s="155">
        <v>1608</v>
      </c>
      <c r="I140" s="155">
        <v>1625</v>
      </c>
      <c r="J140" s="155">
        <v>1621</v>
      </c>
      <c r="K140" s="155">
        <v>1611</v>
      </c>
      <c r="L140" s="155">
        <v>1617</v>
      </c>
      <c r="M140" s="155">
        <v>1616</v>
      </c>
      <c r="N140" s="155">
        <v>1574</v>
      </c>
      <c r="O140" s="155"/>
      <c r="P140" s="155"/>
      <c r="Q140" s="155"/>
      <c r="R140" s="155">
        <v>1007</v>
      </c>
      <c r="S140" s="155">
        <v>999</v>
      </c>
      <c r="T140" s="155">
        <v>967</v>
      </c>
      <c r="U140" s="155">
        <v>952</v>
      </c>
      <c r="V140" s="155">
        <v>936</v>
      </c>
      <c r="W140" s="155">
        <v>951</v>
      </c>
      <c r="X140" s="155">
        <v>968</v>
      </c>
      <c r="Y140" s="155">
        <v>983</v>
      </c>
      <c r="Z140" s="155">
        <v>978</v>
      </c>
      <c r="AA140" s="155">
        <v>946</v>
      </c>
    </row>
    <row r="141" spans="1:27" x14ac:dyDescent="0.25">
      <c r="A141" s="154" t="s">
        <v>183</v>
      </c>
      <c r="B141" s="155"/>
      <c r="C141" s="155"/>
      <c r="D141" s="155"/>
      <c r="E141" s="155">
        <v>202</v>
      </c>
      <c r="F141" s="155">
        <v>222</v>
      </c>
      <c r="G141" s="155">
        <v>225</v>
      </c>
      <c r="H141" s="155">
        <v>222</v>
      </c>
      <c r="I141" s="155">
        <v>237</v>
      </c>
      <c r="J141" s="155">
        <v>241</v>
      </c>
      <c r="K141" s="155">
        <v>254</v>
      </c>
      <c r="L141" s="155">
        <v>251</v>
      </c>
      <c r="M141" s="155">
        <v>247</v>
      </c>
      <c r="N141" s="155">
        <v>253</v>
      </c>
      <c r="O141" s="155"/>
      <c r="P141" s="155"/>
      <c r="Q141" s="155"/>
      <c r="R141" s="155">
        <v>202</v>
      </c>
      <c r="S141" s="155">
        <v>220</v>
      </c>
      <c r="T141" s="155">
        <v>218</v>
      </c>
      <c r="U141" s="155">
        <v>207</v>
      </c>
      <c r="V141" s="155">
        <v>201</v>
      </c>
      <c r="W141" s="155">
        <v>211</v>
      </c>
      <c r="X141" s="155">
        <v>209</v>
      </c>
      <c r="Y141" s="155">
        <v>209</v>
      </c>
      <c r="Z141" s="155">
        <v>210</v>
      </c>
      <c r="AA141" s="155">
        <v>202</v>
      </c>
    </row>
    <row r="142" spans="1:27" x14ac:dyDescent="0.25">
      <c r="A142" s="154" t="s">
        <v>184</v>
      </c>
      <c r="B142" s="155">
        <v>164</v>
      </c>
      <c r="C142" s="155">
        <v>167</v>
      </c>
      <c r="D142" s="155">
        <v>174</v>
      </c>
      <c r="E142" s="155">
        <v>242</v>
      </c>
      <c r="F142" s="155">
        <v>242</v>
      </c>
      <c r="G142" s="155">
        <v>241</v>
      </c>
      <c r="H142" s="155">
        <v>250</v>
      </c>
      <c r="I142" s="155">
        <v>292</v>
      </c>
      <c r="J142" s="155">
        <v>293</v>
      </c>
      <c r="K142" s="155">
        <v>290</v>
      </c>
      <c r="L142" s="155">
        <v>293</v>
      </c>
      <c r="M142" s="155">
        <v>293</v>
      </c>
      <c r="N142" s="155">
        <v>289</v>
      </c>
      <c r="O142" s="155">
        <v>136</v>
      </c>
      <c r="P142" s="155">
        <v>134</v>
      </c>
      <c r="Q142" s="155">
        <v>139</v>
      </c>
      <c r="R142" s="155">
        <v>159</v>
      </c>
      <c r="S142" s="155">
        <v>155</v>
      </c>
      <c r="T142" s="155">
        <v>152</v>
      </c>
      <c r="U142" s="155">
        <v>147</v>
      </c>
      <c r="V142" s="155">
        <v>159</v>
      </c>
      <c r="W142" s="155">
        <v>157</v>
      </c>
      <c r="X142" s="155">
        <v>154</v>
      </c>
      <c r="Y142" s="155">
        <v>153</v>
      </c>
      <c r="Z142" s="155">
        <v>158</v>
      </c>
      <c r="AA142" s="155">
        <v>156</v>
      </c>
    </row>
    <row r="143" spans="1:27" x14ac:dyDescent="0.25">
      <c r="A143" s="154" t="s">
        <v>185</v>
      </c>
      <c r="B143" s="155">
        <v>190</v>
      </c>
      <c r="C143" s="155">
        <v>187</v>
      </c>
      <c r="D143" s="155">
        <v>199</v>
      </c>
      <c r="E143" s="155">
        <v>188</v>
      </c>
      <c r="F143" s="155">
        <v>186</v>
      </c>
      <c r="G143" s="155">
        <v>186</v>
      </c>
      <c r="H143" s="155">
        <v>213</v>
      </c>
      <c r="I143" s="155">
        <v>204</v>
      </c>
      <c r="J143" s="155">
        <v>196</v>
      </c>
      <c r="K143" s="155">
        <v>202</v>
      </c>
      <c r="L143" s="155">
        <v>204</v>
      </c>
      <c r="M143" s="155">
        <v>216</v>
      </c>
      <c r="N143" s="155">
        <v>205</v>
      </c>
      <c r="O143" s="155">
        <v>142</v>
      </c>
      <c r="P143" s="155">
        <v>146</v>
      </c>
      <c r="Q143" s="155">
        <v>139</v>
      </c>
      <c r="R143" s="155">
        <v>131</v>
      </c>
      <c r="S143" s="155">
        <v>119</v>
      </c>
      <c r="T143" s="155">
        <v>133</v>
      </c>
      <c r="U143" s="155">
        <v>143</v>
      </c>
      <c r="V143" s="155">
        <v>139</v>
      </c>
      <c r="W143" s="155">
        <v>153</v>
      </c>
      <c r="X143" s="155">
        <v>152</v>
      </c>
      <c r="Y143" s="155">
        <v>148</v>
      </c>
      <c r="Z143" s="155">
        <v>139</v>
      </c>
      <c r="AA143" s="155">
        <v>133</v>
      </c>
    </row>
    <row r="144" spans="1:27" x14ac:dyDescent="0.25">
      <c r="A144" s="152" t="s">
        <v>186</v>
      </c>
      <c r="B144" s="153">
        <v>54760</v>
      </c>
      <c r="C144" s="153">
        <v>56486</v>
      </c>
      <c r="D144" s="153">
        <v>58992</v>
      </c>
      <c r="E144" s="153">
        <v>61298</v>
      </c>
      <c r="F144" s="153">
        <v>62401</v>
      </c>
      <c r="G144" s="153">
        <v>64457</v>
      </c>
      <c r="H144" s="153">
        <v>67217</v>
      </c>
      <c r="I144" s="153">
        <v>69083</v>
      </c>
      <c r="J144" s="153">
        <v>71826</v>
      </c>
      <c r="K144" s="153">
        <v>74596</v>
      </c>
      <c r="L144" s="153">
        <v>80068</v>
      </c>
      <c r="M144" s="153">
        <v>85964</v>
      </c>
      <c r="N144" s="153">
        <v>91971</v>
      </c>
      <c r="O144" s="153">
        <v>28427</v>
      </c>
      <c r="P144" s="153">
        <v>29048</v>
      </c>
      <c r="Q144" s="153">
        <v>30287</v>
      </c>
      <c r="R144" s="153">
        <v>31611</v>
      </c>
      <c r="S144" s="153">
        <v>32361</v>
      </c>
      <c r="T144" s="153">
        <v>33292</v>
      </c>
      <c r="U144" s="153">
        <v>34348</v>
      </c>
      <c r="V144" s="153">
        <v>34939</v>
      </c>
      <c r="W144" s="153">
        <v>35900</v>
      </c>
      <c r="X144" s="153">
        <v>37341</v>
      </c>
      <c r="Y144" s="153">
        <v>39759</v>
      </c>
      <c r="Z144" s="153">
        <v>42704</v>
      </c>
      <c r="AA144" s="153">
        <v>45023</v>
      </c>
    </row>
    <row r="145" spans="1:27" x14ac:dyDescent="0.25">
      <c r="A145" s="154" t="s">
        <v>187</v>
      </c>
      <c r="B145" s="155">
        <v>462</v>
      </c>
      <c r="C145" s="155">
        <v>461</v>
      </c>
      <c r="D145" s="155">
        <v>454</v>
      </c>
      <c r="E145" s="155">
        <v>747</v>
      </c>
      <c r="F145" s="155">
        <v>727</v>
      </c>
      <c r="G145" s="155">
        <v>754</v>
      </c>
      <c r="H145" s="155">
        <v>777</v>
      </c>
      <c r="I145" s="155">
        <v>783</v>
      </c>
      <c r="J145" s="155">
        <v>797</v>
      </c>
      <c r="K145" s="155">
        <v>827</v>
      </c>
      <c r="L145" s="155">
        <v>833</v>
      </c>
      <c r="M145" s="155">
        <v>815</v>
      </c>
      <c r="N145" s="155">
        <v>795</v>
      </c>
      <c r="O145" s="155">
        <v>238</v>
      </c>
      <c r="P145" s="155">
        <v>237</v>
      </c>
      <c r="Q145" s="155">
        <v>233</v>
      </c>
      <c r="R145" s="155">
        <v>358</v>
      </c>
      <c r="S145" s="155">
        <v>353</v>
      </c>
      <c r="T145" s="155">
        <v>371</v>
      </c>
      <c r="U145" s="155">
        <v>355</v>
      </c>
      <c r="V145" s="155">
        <v>369</v>
      </c>
      <c r="W145" s="155">
        <v>367</v>
      </c>
      <c r="X145" s="155">
        <v>374</v>
      </c>
      <c r="Y145" s="155">
        <v>374</v>
      </c>
      <c r="Z145" s="155">
        <v>376</v>
      </c>
      <c r="AA145" s="155">
        <v>372</v>
      </c>
    </row>
    <row r="146" spans="1:27" x14ac:dyDescent="0.25">
      <c r="A146" s="154" t="s">
        <v>188</v>
      </c>
      <c r="B146" s="155">
        <v>350</v>
      </c>
      <c r="C146" s="155">
        <v>358</v>
      </c>
      <c r="D146" s="155">
        <v>365</v>
      </c>
      <c r="E146" s="155">
        <v>367</v>
      </c>
      <c r="F146" s="155">
        <v>371</v>
      </c>
      <c r="G146" s="155">
        <v>394</v>
      </c>
      <c r="H146" s="155">
        <v>423</v>
      </c>
      <c r="I146" s="155">
        <v>447</v>
      </c>
      <c r="J146" s="155">
        <v>449</v>
      </c>
      <c r="K146" s="155">
        <v>449</v>
      </c>
      <c r="L146" s="155">
        <v>484</v>
      </c>
      <c r="M146" s="155">
        <v>509</v>
      </c>
      <c r="N146" s="155">
        <v>517</v>
      </c>
      <c r="O146" s="155">
        <v>221</v>
      </c>
      <c r="P146" s="155">
        <v>225</v>
      </c>
      <c r="Q146" s="155">
        <v>234</v>
      </c>
      <c r="R146" s="155">
        <v>247</v>
      </c>
      <c r="S146" s="155">
        <v>247</v>
      </c>
      <c r="T146" s="155">
        <v>251</v>
      </c>
      <c r="U146" s="155">
        <v>267</v>
      </c>
      <c r="V146" s="155">
        <v>284</v>
      </c>
      <c r="W146" s="155">
        <v>282</v>
      </c>
      <c r="X146" s="155">
        <v>293</v>
      </c>
      <c r="Y146" s="155">
        <v>311</v>
      </c>
      <c r="Z146" s="155">
        <v>330</v>
      </c>
      <c r="AA146" s="155">
        <v>324</v>
      </c>
    </row>
    <row r="147" spans="1:27" x14ac:dyDescent="0.25">
      <c r="A147" s="154" t="s">
        <v>189</v>
      </c>
      <c r="B147" s="155">
        <v>97</v>
      </c>
      <c r="C147" s="155">
        <v>97</v>
      </c>
      <c r="D147" s="155">
        <v>96</v>
      </c>
      <c r="E147" s="155">
        <v>94</v>
      </c>
      <c r="F147" s="155">
        <v>88</v>
      </c>
      <c r="G147" s="155">
        <v>88</v>
      </c>
      <c r="H147" s="155">
        <v>89</v>
      </c>
      <c r="I147" s="155">
        <v>89</v>
      </c>
      <c r="J147" s="155">
        <v>100</v>
      </c>
      <c r="K147" s="155">
        <v>105</v>
      </c>
      <c r="L147" s="155">
        <v>101</v>
      </c>
      <c r="M147" s="155">
        <v>97</v>
      </c>
      <c r="N147" s="155">
        <v>97</v>
      </c>
      <c r="O147" s="155">
        <v>126</v>
      </c>
      <c r="P147" s="155">
        <v>127</v>
      </c>
      <c r="Q147" s="155">
        <v>128</v>
      </c>
      <c r="R147" s="155">
        <v>128</v>
      </c>
      <c r="S147" s="155">
        <v>128</v>
      </c>
      <c r="T147" s="155">
        <v>121</v>
      </c>
      <c r="U147" s="155">
        <v>133</v>
      </c>
      <c r="V147" s="155">
        <v>128</v>
      </c>
      <c r="W147" s="155">
        <v>116</v>
      </c>
      <c r="X147" s="155">
        <v>116</v>
      </c>
      <c r="Y147" s="155">
        <v>123</v>
      </c>
      <c r="Z147" s="155">
        <v>121</v>
      </c>
      <c r="AA147" s="155">
        <v>119</v>
      </c>
    </row>
    <row r="148" spans="1:27" x14ac:dyDescent="0.25">
      <c r="A148" s="154" t="s">
        <v>190</v>
      </c>
      <c r="B148" s="155">
        <v>1656</v>
      </c>
      <c r="C148" s="155">
        <v>1636</v>
      </c>
      <c r="D148" s="155">
        <v>1796</v>
      </c>
      <c r="E148" s="155">
        <v>1942</v>
      </c>
      <c r="F148" s="155">
        <v>2031</v>
      </c>
      <c r="G148" s="155">
        <v>2092</v>
      </c>
      <c r="H148" s="155">
        <v>2105</v>
      </c>
      <c r="I148" s="155">
        <v>2178</v>
      </c>
      <c r="J148" s="155">
        <v>2226</v>
      </c>
      <c r="K148" s="155">
        <v>2210</v>
      </c>
      <c r="L148" s="155">
        <v>2349</v>
      </c>
      <c r="M148" s="155">
        <v>2426</v>
      </c>
      <c r="N148" s="155">
        <v>2666</v>
      </c>
      <c r="O148" s="155">
        <v>1274</v>
      </c>
      <c r="P148" s="155">
        <v>1337</v>
      </c>
      <c r="Q148" s="155">
        <v>1433</v>
      </c>
      <c r="R148" s="155">
        <v>1509</v>
      </c>
      <c r="S148" s="155">
        <v>1532</v>
      </c>
      <c r="T148" s="155">
        <v>1519</v>
      </c>
      <c r="U148" s="155">
        <v>1509</v>
      </c>
      <c r="V148" s="155">
        <v>1493</v>
      </c>
      <c r="W148" s="155">
        <v>1497</v>
      </c>
      <c r="X148" s="155">
        <v>1496</v>
      </c>
      <c r="Y148" s="155">
        <v>1541</v>
      </c>
      <c r="Z148" s="155">
        <v>1557</v>
      </c>
      <c r="AA148" s="155">
        <v>1627</v>
      </c>
    </row>
    <row r="149" spans="1:27" x14ac:dyDescent="0.25">
      <c r="A149" s="154" t="s">
        <v>191</v>
      </c>
      <c r="B149" s="155">
        <v>88</v>
      </c>
      <c r="C149" s="155">
        <v>101</v>
      </c>
      <c r="D149" s="155">
        <v>107</v>
      </c>
      <c r="E149" s="155">
        <v>109</v>
      </c>
      <c r="F149" s="155">
        <v>120</v>
      </c>
      <c r="G149" s="155">
        <v>113</v>
      </c>
      <c r="H149" s="155">
        <v>122</v>
      </c>
      <c r="I149" s="155">
        <v>120</v>
      </c>
      <c r="J149" s="155">
        <v>135</v>
      </c>
      <c r="K149" s="155">
        <v>133</v>
      </c>
      <c r="L149" s="155">
        <v>142</v>
      </c>
      <c r="M149" s="155">
        <v>157</v>
      </c>
      <c r="N149" s="155">
        <v>178</v>
      </c>
      <c r="O149" s="155">
        <v>37</v>
      </c>
      <c r="P149" s="155">
        <v>48</v>
      </c>
      <c r="Q149" s="155">
        <v>50</v>
      </c>
      <c r="R149" s="155">
        <v>54</v>
      </c>
      <c r="S149" s="155">
        <v>52</v>
      </c>
      <c r="T149" s="155">
        <v>52</v>
      </c>
      <c r="U149" s="155">
        <v>53</v>
      </c>
      <c r="V149" s="155">
        <v>55</v>
      </c>
      <c r="W149" s="155">
        <v>51</v>
      </c>
      <c r="X149" s="155">
        <v>49</v>
      </c>
      <c r="Y149" s="155">
        <v>55</v>
      </c>
      <c r="Z149" s="155">
        <v>71</v>
      </c>
      <c r="AA149" s="155">
        <v>88</v>
      </c>
    </row>
    <row r="150" spans="1:27" x14ac:dyDescent="0.25">
      <c r="A150" s="154" t="s">
        <v>192</v>
      </c>
      <c r="B150" s="155">
        <v>100</v>
      </c>
      <c r="C150" s="155">
        <v>125</v>
      </c>
      <c r="D150" s="155">
        <v>140</v>
      </c>
      <c r="E150" s="155">
        <v>152</v>
      </c>
      <c r="F150" s="155">
        <v>153</v>
      </c>
      <c r="G150" s="155">
        <v>158</v>
      </c>
      <c r="H150" s="155">
        <v>166</v>
      </c>
      <c r="I150" s="155">
        <v>177</v>
      </c>
      <c r="J150" s="155">
        <v>188</v>
      </c>
      <c r="K150" s="155">
        <v>185</v>
      </c>
      <c r="L150" s="155">
        <v>197</v>
      </c>
      <c r="M150" s="155">
        <v>195</v>
      </c>
      <c r="N150" s="155">
        <v>191</v>
      </c>
      <c r="O150" s="155">
        <v>83</v>
      </c>
      <c r="P150" s="155">
        <v>94</v>
      </c>
      <c r="Q150" s="155">
        <v>95</v>
      </c>
      <c r="R150" s="155">
        <v>92</v>
      </c>
      <c r="S150" s="155">
        <v>99</v>
      </c>
      <c r="T150" s="155">
        <v>97</v>
      </c>
      <c r="U150" s="155">
        <v>97</v>
      </c>
      <c r="V150" s="155">
        <v>97</v>
      </c>
      <c r="W150" s="155">
        <v>102</v>
      </c>
      <c r="X150" s="155">
        <v>104</v>
      </c>
      <c r="Y150" s="155">
        <v>105</v>
      </c>
      <c r="Z150" s="155">
        <v>105</v>
      </c>
      <c r="AA150" s="155">
        <v>113</v>
      </c>
    </row>
    <row r="151" spans="1:27" x14ac:dyDescent="0.25">
      <c r="A151" s="154" t="s">
        <v>193</v>
      </c>
      <c r="B151" s="155">
        <v>52007</v>
      </c>
      <c r="C151" s="155">
        <v>53708</v>
      </c>
      <c r="D151" s="155">
        <v>56034</v>
      </c>
      <c r="E151" s="155">
        <v>57887</v>
      </c>
      <c r="F151" s="155">
        <v>58911</v>
      </c>
      <c r="G151" s="155">
        <v>60858</v>
      </c>
      <c r="H151" s="155">
        <v>63535</v>
      </c>
      <c r="I151" s="155">
        <v>65289</v>
      </c>
      <c r="J151" s="155">
        <v>67931</v>
      </c>
      <c r="K151" s="155">
        <v>70687</v>
      </c>
      <c r="L151" s="155">
        <v>75962</v>
      </c>
      <c r="M151" s="155">
        <v>81765</v>
      </c>
      <c r="N151" s="155">
        <v>87527</v>
      </c>
      <c r="O151" s="155">
        <v>26448</v>
      </c>
      <c r="P151" s="155">
        <v>26980</v>
      </c>
      <c r="Q151" s="155">
        <v>28114</v>
      </c>
      <c r="R151" s="155">
        <v>29223</v>
      </c>
      <c r="S151" s="155">
        <v>29950</v>
      </c>
      <c r="T151" s="155">
        <v>30881</v>
      </c>
      <c r="U151" s="155">
        <v>31934</v>
      </c>
      <c r="V151" s="155">
        <v>32513</v>
      </c>
      <c r="W151" s="155">
        <v>33485</v>
      </c>
      <c r="X151" s="155">
        <v>34909</v>
      </c>
      <c r="Y151" s="155">
        <v>37250</v>
      </c>
      <c r="Z151" s="155">
        <v>40144</v>
      </c>
      <c r="AA151" s="155">
        <v>42380</v>
      </c>
    </row>
    <row r="152" spans="1:27" x14ac:dyDescent="0.25">
      <c r="A152" s="152" t="s">
        <v>194</v>
      </c>
      <c r="B152" s="153">
        <v>298</v>
      </c>
      <c r="C152" s="153">
        <v>307</v>
      </c>
      <c r="D152" s="153">
        <v>324</v>
      </c>
      <c r="E152" s="153">
        <v>339</v>
      </c>
      <c r="F152" s="153">
        <v>210</v>
      </c>
      <c r="G152" s="153">
        <v>232</v>
      </c>
      <c r="H152" s="153">
        <v>278</v>
      </c>
      <c r="I152" s="153">
        <v>284</v>
      </c>
      <c r="J152" s="153">
        <v>309</v>
      </c>
      <c r="K152" s="153">
        <v>322</v>
      </c>
      <c r="L152" s="153">
        <v>330</v>
      </c>
      <c r="M152" s="153">
        <v>330</v>
      </c>
      <c r="N152" s="153">
        <v>330</v>
      </c>
      <c r="O152" s="153">
        <v>515</v>
      </c>
      <c r="P152" s="153">
        <v>539</v>
      </c>
      <c r="Q152" s="153">
        <v>561</v>
      </c>
      <c r="R152" s="153">
        <v>596</v>
      </c>
      <c r="S152" s="153">
        <v>334</v>
      </c>
      <c r="T152" s="153">
        <v>361</v>
      </c>
      <c r="U152" s="153">
        <v>436</v>
      </c>
      <c r="V152" s="153">
        <v>480</v>
      </c>
      <c r="W152" s="153">
        <v>496</v>
      </c>
      <c r="X152" s="153">
        <v>497</v>
      </c>
      <c r="Y152" s="153">
        <v>512</v>
      </c>
      <c r="Z152" s="153">
        <v>510</v>
      </c>
      <c r="AA152" s="153">
        <v>515</v>
      </c>
    </row>
    <row r="153" spans="1:27" x14ac:dyDescent="0.25">
      <c r="A153" s="154" t="s">
        <v>195</v>
      </c>
      <c r="B153" s="155">
        <v>39</v>
      </c>
      <c r="C153" s="155">
        <v>38</v>
      </c>
      <c r="D153" s="155">
        <v>42</v>
      </c>
      <c r="E153" s="155">
        <v>43</v>
      </c>
      <c r="F153" s="155">
        <v>43</v>
      </c>
      <c r="G153" s="155">
        <v>51</v>
      </c>
      <c r="H153" s="155">
        <v>55</v>
      </c>
      <c r="I153" s="155">
        <v>53</v>
      </c>
      <c r="J153" s="155">
        <v>55</v>
      </c>
      <c r="K153" s="155">
        <v>57</v>
      </c>
      <c r="L153" s="155">
        <v>54</v>
      </c>
      <c r="M153" s="155">
        <v>56</v>
      </c>
      <c r="N153" s="155">
        <v>54</v>
      </c>
      <c r="O153" s="155">
        <v>37</v>
      </c>
      <c r="P153" s="155">
        <v>50</v>
      </c>
      <c r="Q153" s="155">
        <v>47</v>
      </c>
      <c r="R153" s="155">
        <v>53</v>
      </c>
      <c r="S153" s="155">
        <v>55</v>
      </c>
      <c r="T153" s="155">
        <v>50</v>
      </c>
      <c r="U153" s="155">
        <v>50</v>
      </c>
      <c r="V153" s="155">
        <v>55</v>
      </c>
      <c r="W153" s="155">
        <v>55</v>
      </c>
      <c r="X153" s="155">
        <v>60</v>
      </c>
      <c r="Y153" s="155">
        <v>63</v>
      </c>
      <c r="Z153" s="155">
        <v>64</v>
      </c>
      <c r="AA153" s="155">
        <v>71</v>
      </c>
    </row>
    <row r="154" spans="1:27" x14ac:dyDescent="0.25">
      <c r="A154" s="154" t="s">
        <v>196</v>
      </c>
      <c r="B154" s="155">
        <v>34</v>
      </c>
      <c r="C154" s="155">
        <v>39</v>
      </c>
      <c r="D154" s="155">
        <v>38</v>
      </c>
      <c r="E154" s="155">
        <v>40</v>
      </c>
      <c r="F154" s="155">
        <v>40</v>
      </c>
      <c r="G154" s="155">
        <v>34</v>
      </c>
      <c r="H154" s="155">
        <v>35</v>
      </c>
      <c r="I154" s="155">
        <v>35</v>
      </c>
      <c r="J154" s="155">
        <v>33</v>
      </c>
      <c r="K154" s="155">
        <v>34</v>
      </c>
      <c r="L154" s="155">
        <v>41</v>
      </c>
      <c r="M154" s="155">
        <v>41</v>
      </c>
      <c r="N154" s="155">
        <v>40</v>
      </c>
      <c r="O154" s="155">
        <v>58</v>
      </c>
      <c r="P154" s="155">
        <v>54</v>
      </c>
      <c r="Q154" s="155">
        <v>54</v>
      </c>
      <c r="R154" s="155">
        <v>55</v>
      </c>
      <c r="S154" s="155">
        <v>56</v>
      </c>
      <c r="T154" s="155">
        <v>51</v>
      </c>
      <c r="U154" s="155">
        <v>52</v>
      </c>
      <c r="V154" s="155">
        <v>51</v>
      </c>
      <c r="W154" s="155">
        <v>56</v>
      </c>
      <c r="X154" s="155">
        <v>51</v>
      </c>
      <c r="Y154" s="155">
        <v>56</v>
      </c>
      <c r="Z154" s="155">
        <v>59</v>
      </c>
      <c r="AA154" s="155">
        <v>58</v>
      </c>
    </row>
    <row r="155" spans="1:27" x14ac:dyDescent="0.25">
      <c r="A155" s="154" t="s">
        <v>197</v>
      </c>
      <c r="B155" s="155">
        <v>118</v>
      </c>
      <c r="C155" s="155">
        <v>121</v>
      </c>
      <c r="D155" s="155">
        <v>118</v>
      </c>
      <c r="E155" s="155">
        <v>122</v>
      </c>
      <c r="F155" s="155">
        <v>127</v>
      </c>
      <c r="G155" s="155">
        <v>147</v>
      </c>
      <c r="H155" s="155">
        <v>188</v>
      </c>
      <c r="I155" s="155">
        <v>196</v>
      </c>
      <c r="J155" s="155">
        <v>221</v>
      </c>
      <c r="K155" s="155">
        <v>231</v>
      </c>
      <c r="L155" s="155">
        <v>235</v>
      </c>
      <c r="M155" s="155">
        <v>233</v>
      </c>
      <c r="N155" s="155">
        <v>236</v>
      </c>
      <c r="O155" s="155">
        <v>180</v>
      </c>
      <c r="P155" s="155">
        <v>184</v>
      </c>
      <c r="Q155" s="155">
        <v>190</v>
      </c>
      <c r="R155" s="155">
        <v>217</v>
      </c>
      <c r="S155" s="155">
        <v>223</v>
      </c>
      <c r="T155" s="155">
        <v>260</v>
      </c>
      <c r="U155" s="155">
        <v>334</v>
      </c>
      <c r="V155" s="155">
        <v>374</v>
      </c>
      <c r="W155" s="155">
        <v>385</v>
      </c>
      <c r="X155" s="155">
        <v>386</v>
      </c>
      <c r="Y155" s="155">
        <v>393</v>
      </c>
      <c r="Z155" s="155">
        <v>387</v>
      </c>
      <c r="AA155" s="155">
        <v>386</v>
      </c>
    </row>
    <row r="156" spans="1:27" x14ac:dyDescent="0.25">
      <c r="A156" s="154" t="s">
        <v>198</v>
      </c>
      <c r="B156" s="155">
        <v>87</v>
      </c>
      <c r="C156" s="155">
        <v>86</v>
      </c>
      <c r="D156" s="155">
        <v>87</v>
      </c>
      <c r="E156" s="155">
        <v>93</v>
      </c>
      <c r="F156" s="155"/>
      <c r="G156" s="155"/>
      <c r="H156" s="155"/>
      <c r="I156" s="155"/>
      <c r="J156" s="155"/>
      <c r="K156" s="155"/>
      <c r="L156" s="155"/>
      <c r="M156" s="155"/>
      <c r="N156" s="155"/>
      <c r="O156" s="155">
        <v>207</v>
      </c>
      <c r="P156" s="155">
        <v>212</v>
      </c>
      <c r="Q156" s="155">
        <v>220</v>
      </c>
      <c r="R156" s="155">
        <v>222</v>
      </c>
      <c r="S156" s="155"/>
      <c r="T156" s="155"/>
      <c r="U156" s="155"/>
      <c r="V156" s="155"/>
      <c r="W156" s="155"/>
      <c r="X156" s="155"/>
      <c r="Y156" s="155"/>
      <c r="Z156" s="155"/>
      <c r="AA156" s="155"/>
    </row>
    <row r="157" spans="1:27" x14ac:dyDescent="0.25">
      <c r="A157" s="154" t="s">
        <v>199</v>
      </c>
      <c r="B157" s="155">
        <v>20</v>
      </c>
      <c r="C157" s="155">
        <v>23</v>
      </c>
      <c r="D157" s="155">
        <v>39</v>
      </c>
      <c r="E157" s="155">
        <v>41</v>
      </c>
      <c r="F157" s="155"/>
      <c r="G157" s="155"/>
      <c r="H157" s="155"/>
      <c r="I157" s="155"/>
      <c r="J157" s="155"/>
      <c r="K157" s="155"/>
      <c r="L157" s="155"/>
      <c r="M157" s="155"/>
      <c r="N157" s="155"/>
      <c r="O157" s="155">
        <v>33</v>
      </c>
      <c r="P157" s="155">
        <v>39</v>
      </c>
      <c r="Q157" s="155">
        <v>50</v>
      </c>
      <c r="R157" s="155">
        <v>49</v>
      </c>
      <c r="S157" s="155"/>
      <c r="T157" s="155"/>
      <c r="U157" s="155"/>
      <c r="V157" s="155"/>
      <c r="W157" s="155"/>
      <c r="X157" s="155"/>
      <c r="Y157" s="155"/>
      <c r="Z157" s="155"/>
      <c r="AA157" s="155"/>
    </row>
    <row r="158" spans="1:27" x14ac:dyDescent="0.25">
      <c r="A158" s="152" t="s">
        <v>200</v>
      </c>
      <c r="B158" s="153">
        <v>1370</v>
      </c>
      <c r="C158" s="153">
        <v>1491</v>
      </c>
      <c r="D158" s="153">
        <v>1611</v>
      </c>
      <c r="E158" s="153">
        <v>1708</v>
      </c>
      <c r="F158" s="153">
        <v>1680</v>
      </c>
      <c r="G158" s="153">
        <v>1689</v>
      </c>
      <c r="H158" s="153">
        <v>1733</v>
      </c>
      <c r="I158" s="153">
        <v>1804</v>
      </c>
      <c r="J158" s="153">
        <v>1811</v>
      </c>
      <c r="K158" s="153">
        <v>1992</v>
      </c>
      <c r="L158" s="153">
        <v>2047</v>
      </c>
      <c r="M158" s="153">
        <v>2021</v>
      </c>
      <c r="N158" s="153">
        <v>2766</v>
      </c>
      <c r="O158" s="153">
        <v>1697</v>
      </c>
      <c r="P158" s="153">
        <v>1741</v>
      </c>
      <c r="Q158" s="153">
        <v>1793</v>
      </c>
      <c r="R158" s="153">
        <v>1815</v>
      </c>
      <c r="S158" s="153">
        <v>1791</v>
      </c>
      <c r="T158" s="153">
        <v>1795</v>
      </c>
      <c r="U158" s="153">
        <v>1811</v>
      </c>
      <c r="V158" s="153">
        <v>1840</v>
      </c>
      <c r="W158" s="153">
        <v>1794</v>
      </c>
      <c r="X158" s="153">
        <v>1872</v>
      </c>
      <c r="Y158" s="153">
        <v>1916</v>
      </c>
      <c r="Z158" s="153">
        <v>1864</v>
      </c>
      <c r="AA158" s="153">
        <v>2418</v>
      </c>
    </row>
    <row r="159" spans="1:27" x14ac:dyDescent="0.25">
      <c r="A159" s="154" t="s">
        <v>201</v>
      </c>
      <c r="B159" s="155">
        <v>484</v>
      </c>
      <c r="C159" s="155">
        <v>496</v>
      </c>
      <c r="D159" s="155">
        <v>577</v>
      </c>
      <c r="E159" s="155">
        <v>614</v>
      </c>
      <c r="F159" s="155">
        <v>611</v>
      </c>
      <c r="G159" s="155">
        <v>599</v>
      </c>
      <c r="H159" s="155">
        <v>613</v>
      </c>
      <c r="I159" s="155">
        <v>624</v>
      </c>
      <c r="J159" s="155">
        <v>622</v>
      </c>
      <c r="K159" s="155">
        <v>688</v>
      </c>
      <c r="L159" s="155">
        <v>698</v>
      </c>
      <c r="M159" s="155">
        <v>695</v>
      </c>
      <c r="N159" s="155">
        <v>883</v>
      </c>
      <c r="O159" s="155">
        <v>412</v>
      </c>
      <c r="P159" s="155">
        <v>405</v>
      </c>
      <c r="Q159" s="155">
        <v>474</v>
      </c>
      <c r="R159" s="155">
        <v>499</v>
      </c>
      <c r="S159" s="155">
        <v>499</v>
      </c>
      <c r="T159" s="155">
        <v>491</v>
      </c>
      <c r="U159" s="155">
        <v>504</v>
      </c>
      <c r="V159" s="155">
        <v>519</v>
      </c>
      <c r="W159" s="155">
        <v>495</v>
      </c>
      <c r="X159" s="155">
        <v>547</v>
      </c>
      <c r="Y159" s="155">
        <v>547</v>
      </c>
      <c r="Z159" s="155">
        <v>550</v>
      </c>
      <c r="AA159" s="155">
        <v>671</v>
      </c>
    </row>
    <row r="160" spans="1:27" x14ac:dyDescent="0.25">
      <c r="A160" s="154" t="s">
        <v>202</v>
      </c>
      <c r="B160" s="155">
        <v>81</v>
      </c>
      <c r="C160" s="155">
        <v>84</v>
      </c>
      <c r="D160" s="155">
        <v>85</v>
      </c>
      <c r="E160" s="155">
        <v>89</v>
      </c>
      <c r="F160" s="155">
        <v>81</v>
      </c>
      <c r="G160" s="155">
        <v>91</v>
      </c>
      <c r="H160" s="155">
        <v>92</v>
      </c>
      <c r="I160" s="155">
        <v>91</v>
      </c>
      <c r="J160" s="155">
        <v>103</v>
      </c>
      <c r="K160" s="155">
        <v>104</v>
      </c>
      <c r="L160" s="155">
        <v>109</v>
      </c>
      <c r="M160" s="155">
        <v>116</v>
      </c>
      <c r="N160" s="155">
        <v>129</v>
      </c>
      <c r="O160" s="155">
        <v>299</v>
      </c>
      <c r="P160" s="155">
        <v>295</v>
      </c>
      <c r="Q160" s="155">
        <v>275</v>
      </c>
      <c r="R160" s="155">
        <v>271</v>
      </c>
      <c r="S160" s="155">
        <v>263</v>
      </c>
      <c r="T160" s="155">
        <v>275</v>
      </c>
      <c r="U160" s="155">
        <v>270</v>
      </c>
      <c r="V160" s="155">
        <v>274</v>
      </c>
      <c r="W160" s="155">
        <v>272</v>
      </c>
      <c r="X160" s="155">
        <v>262</v>
      </c>
      <c r="Y160" s="155">
        <v>266</v>
      </c>
      <c r="Z160" s="155">
        <v>255</v>
      </c>
      <c r="AA160" s="155">
        <v>259</v>
      </c>
    </row>
    <row r="161" spans="1:27" x14ac:dyDescent="0.25">
      <c r="A161" s="154" t="s">
        <v>203</v>
      </c>
      <c r="B161" s="155">
        <v>805</v>
      </c>
      <c r="C161" s="155">
        <v>911</v>
      </c>
      <c r="D161" s="155">
        <v>949</v>
      </c>
      <c r="E161" s="155">
        <v>1005</v>
      </c>
      <c r="F161" s="155">
        <v>988</v>
      </c>
      <c r="G161" s="155">
        <v>999</v>
      </c>
      <c r="H161" s="155">
        <v>1028</v>
      </c>
      <c r="I161" s="155">
        <v>1089</v>
      </c>
      <c r="J161" s="155">
        <v>1086</v>
      </c>
      <c r="K161" s="155">
        <v>1200</v>
      </c>
      <c r="L161" s="155">
        <v>1240</v>
      </c>
      <c r="M161" s="155">
        <v>1210</v>
      </c>
      <c r="N161" s="155">
        <v>1754</v>
      </c>
      <c r="O161" s="155">
        <v>986</v>
      </c>
      <c r="P161" s="155">
        <v>1041</v>
      </c>
      <c r="Q161" s="155">
        <v>1044</v>
      </c>
      <c r="R161" s="155">
        <v>1045</v>
      </c>
      <c r="S161" s="155">
        <v>1029</v>
      </c>
      <c r="T161" s="155">
        <v>1029</v>
      </c>
      <c r="U161" s="155">
        <v>1037</v>
      </c>
      <c r="V161" s="155">
        <v>1047</v>
      </c>
      <c r="W161" s="155">
        <v>1027</v>
      </c>
      <c r="X161" s="155">
        <v>1063</v>
      </c>
      <c r="Y161" s="155">
        <v>1103</v>
      </c>
      <c r="Z161" s="155">
        <v>1059</v>
      </c>
      <c r="AA161" s="155">
        <v>1488</v>
      </c>
    </row>
    <row r="162" spans="1:27" x14ac:dyDescent="0.25">
      <c r="A162" s="152" t="s">
        <v>204</v>
      </c>
      <c r="B162" s="153">
        <v>231</v>
      </c>
      <c r="C162" s="153">
        <v>249</v>
      </c>
      <c r="D162" s="153">
        <v>309</v>
      </c>
      <c r="E162" s="153">
        <v>338</v>
      </c>
      <c r="F162" s="153">
        <v>394</v>
      </c>
      <c r="G162" s="153">
        <v>392</v>
      </c>
      <c r="H162" s="153">
        <v>405</v>
      </c>
      <c r="I162" s="153">
        <v>410</v>
      </c>
      <c r="J162" s="153">
        <v>450</v>
      </c>
      <c r="K162" s="153">
        <v>451</v>
      </c>
      <c r="L162" s="153">
        <v>467</v>
      </c>
      <c r="M162" s="153">
        <v>485</v>
      </c>
      <c r="N162" s="153">
        <v>512</v>
      </c>
      <c r="O162" s="153">
        <v>258</v>
      </c>
      <c r="P162" s="153">
        <v>264</v>
      </c>
      <c r="Q162" s="153">
        <v>310</v>
      </c>
      <c r="R162" s="153">
        <v>327</v>
      </c>
      <c r="S162" s="153">
        <v>420</v>
      </c>
      <c r="T162" s="153">
        <v>422</v>
      </c>
      <c r="U162" s="153">
        <v>422</v>
      </c>
      <c r="V162" s="153">
        <v>420</v>
      </c>
      <c r="W162" s="153">
        <v>437</v>
      </c>
      <c r="X162" s="153">
        <v>445</v>
      </c>
      <c r="Y162" s="153">
        <v>460</v>
      </c>
      <c r="Z162" s="153">
        <v>533</v>
      </c>
      <c r="AA162" s="153">
        <v>568</v>
      </c>
    </row>
    <row r="163" spans="1:27" x14ac:dyDescent="0.25">
      <c r="A163" s="154" t="s">
        <v>205</v>
      </c>
      <c r="B163" s="155">
        <v>144</v>
      </c>
      <c r="C163" s="155">
        <v>146</v>
      </c>
      <c r="D163" s="155">
        <v>199</v>
      </c>
      <c r="E163" s="155">
        <v>224</v>
      </c>
      <c r="F163" s="155">
        <v>273</v>
      </c>
      <c r="G163" s="155">
        <v>273</v>
      </c>
      <c r="H163" s="155">
        <v>283</v>
      </c>
      <c r="I163" s="155">
        <v>286</v>
      </c>
      <c r="J163" s="155">
        <v>327</v>
      </c>
      <c r="K163" s="155">
        <v>330</v>
      </c>
      <c r="L163" s="155">
        <v>337</v>
      </c>
      <c r="M163" s="155">
        <v>351</v>
      </c>
      <c r="N163" s="155">
        <v>383</v>
      </c>
      <c r="O163" s="155">
        <v>125</v>
      </c>
      <c r="P163" s="155">
        <v>135</v>
      </c>
      <c r="Q163" s="155">
        <v>176</v>
      </c>
      <c r="R163" s="155">
        <v>188</v>
      </c>
      <c r="S163" s="155">
        <v>277</v>
      </c>
      <c r="T163" s="155">
        <v>276</v>
      </c>
      <c r="U163" s="155">
        <v>276</v>
      </c>
      <c r="V163" s="155">
        <v>274</v>
      </c>
      <c r="W163" s="155">
        <v>286</v>
      </c>
      <c r="X163" s="155">
        <v>296</v>
      </c>
      <c r="Y163" s="155">
        <v>308</v>
      </c>
      <c r="Z163" s="155">
        <v>382</v>
      </c>
      <c r="AA163" s="155">
        <v>423</v>
      </c>
    </row>
    <row r="164" spans="1:27" x14ac:dyDescent="0.25">
      <c r="A164" s="154" t="s">
        <v>206</v>
      </c>
      <c r="B164" s="155">
        <v>80</v>
      </c>
      <c r="C164" s="155">
        <v>95</v>
      </c>
      <c r="D164" s="155">
        <v>100</v>
      </c>
      <c r="E164" s="155">
        <v>104</v>
      </c>
      <c r="F164" s="155">
        <v>108</v>
      </c>
      <c r="G164" s="155">
        <v>107</v>
      </c>
      <c r="H164" s="155">
        <v>109</v>
      </c>
      <c r="I164" s="155">
        <v>111</v>
      </c>
      <c r="J164" s="155">
        <v>112</v>
      </c>
      <c r="K164" s="155">
        <v>110</v>
      </c>
      <c r="L164" s="155">
        <v>119</v>
      </c>
      <c r="M164" s="155">
        <v>123</v>
      </c>
      <c r="N164" s="155">
        <v>120</v>
      </c>
      <c r="O164" s="155">
        <v>125</v>
      </c>
      <c r="P164" s="155">
        <v>122</v>
      </c>
      <c r="Q164" s="155">
        <v>127</v>
      </c>
      <c r="R164" s="155">
        <v>131</v>
      </c>
      <c r="S164" s="155">
        <v>132</v>
      </c>
      <c r="T164" s="155">
        <v>134</v>
      </c>
      <c r="U164" s="155">
        <v>135</v>
      </c>
      <c r="V164" s="155">
        <v>135</v>
      </c>
      <c r="W164" s="155">
        <v>138</v>
      </c>
      <c r="X164" s="155">
        <v>136</v>
      </c>
      <c r="Y164" s="155">
        <v>139</v>
      </c>
      <c r="Z164" s="155">
        <v>138</v>
      </c>
      <c r="AA164" s="155">
        <v>132</v>
      </c>
    </row>
    <row r="165" spans="1:27" x14ac:dyDescent="0.25">
      <c r="A165" s="154" t="s">
        <v>207</v>
      </c>
      <c r="B165" s="155">
        <v>7</v>
      </c>
      <c r="C165" s="155">
        <v>8</v>
      </c>
      <c r="D165" s="155">
        <v>10</v>
      </c>
      <c r="E165" s="155">
        <v>10</v>
      </c>
      <c r="F165" s="155">
        <v>13</v>
      </c>
      <c r="G165" s="155">
        <v>12</v>
      </c>
      <c r="H165" s="155">
        <v>13</v>
      </c>
      <c r="I165" s="155">
        <v>13</v>
      </c>
      <c r="J165" s="155">
        <v>11</v>
      </c>
      <c r="K165" s="155">
        <v>11</v>
      </c>
      <c r="L165" s="155">
        <v>11</v>
      </c>
      <c r="M165" s="155">
        <v>11</v>
      </c>
      <c r="N165" s="155">
        <v>9</v>
      </c>
      <c r="O165" s="155">
        <v>8</v>
      </c>
      <c r="P165" s="155">
        <v>7</v>
      </c>
      <c r="Q165" s="155">
        <v>7</v>
      </c>
      <c r="R165" s="155">
        <v>8</v>
      </c>
      <c r="S165" s="155">
        <v>11</v>
      </c>
      <c r="T165" s="155">
        <v>12</v>
      </c>
      <c r="U165" s="155">
        <v>11</v>
      </c>
      <c r="V165" s="155">
        <v>11</v>
      </c>
      <c r="W165" s="155">
        <v>13</v>
      </c>
      <c r="X165" s="155">
        <v>13</v>
      </c>
      <c r="Y165" s="155">
        <v>13</v>
      </c>
      <c r="Z165" s="155">
        <v>13</v>
      </c>
      <c r="AA165" s="155">
        <v>13</v>
      </c>
    </row>
    <row r="166" spans="1:27" x14ac:dyDescent="0.25">
      <c r="A166" s="152" t="s">
        <v>208</v>
      </c>
      <c r="B166" s="153">
        <v>327</v>
      </c>
      <c r="C166" s="153">
        <v>350</v>
      </c>
      <c r="D166" s="153">
        <v>396</v>
      </c>
      <c r="E166" s="153">
        <v>439</v>
      </c>
      <c r="F166" s="153">
        <v>439</v>
      </c>
      <c r="G166" s="153">
        <v>432</v>
      </c>
      <c r="H166" s="153">
        <v>470</v>
      </c>
      <c r="I166" s="153">
        <v>499</v>
      </c>
      <c r="J166" s="153">
        <v>217</v>
      </c>
      <c r="K166" s="153">
        <v>215</v>
      </c>
      <c r="L166" s="153">
        <v>225</v>
      </c>
      <c r="M166" s="153">
        <v>229</v>
      </c>
      <c r="N166" s="153">
        <v>256</v>
      </c>
      <c r="O166" s="153">
        <v>525</v>
      </c>
      <c r="P166" s="153">
        <v>486</v>
      </c>
      <c r="Q166" s="153">
        <v>535</v>
      </c>
      <c r="R166" s="153">
        <v>552</v>
      </c>
      <c r="S166" s="153">
        <v>554</v>
      </c>
      <c r="T166" s="153">
        <v>517</v>
      </c>
      <c r="U166" s="153">
        <v>519</v>
      </c>
      <c r="V166" s="153">
        <v>523</v>
      </c>
      <c r="W166" s="153">
        <v>213</v>
      </c>
      <c r="X166" s="153">
        <v>214</v>
      </c>
      <c r="Y166" s="153">
        <v>222</v>
      </c>
      <c r="Z166" s="153">
        <v>236</v>
      </c>
      <c r="AA166" s="153">
        <v>238</v>
      </c>
    </row>
    <row r="167" spans="1:27" x14ac:dyDescent="0.25">
      <c r="A167" s="154" t="s">
        <v>209</v>
      </c>
      <c r="B167" s="155">
        <v>144</v>
      </c>
      <c r="C167" s="155">
        <v>144</v>
      </c>
      <c r="D167" s="155">
        <v>160</v>
      </c>
      <c r="E167" s="155">
        <v>158</v>
      </c>
      <c r="F167" s="155">
        <v>160</v>
      </c>
      <c r="G167" s="155">
        <v>158</v>
      </c>
      <c r="H167" s="155">
        <v>178</v>
      </c>
      <c r="I167" s="155">
        <v>182</v>
      </c>
      <c r="J167" s="155">
        <v>195</v>
      </c>
      <c r="K167" s="155">
        <v>177</v>
      </c>
      <c r="L167" s="155">
        <v>186</v>
      </c>
      <c r="M167" s="155">
        <v>188</v>
      </c>
      <c r="N167" s="155">
        <v>194</v>
      </c>
      <c r="O167" s="155">
        <v>201</v>
      </c>
      <c r="P167" s="155">
        <v>191</v>
      </c>
      <c r="Q167" s="155">
        <v>197</v>
      </c>
      <c r="R167" s="155">
        <v>193</v>
      </c>
      <c r="S167" s="155">
        <v>201</v>
      </c>
      <c r="T167" s="155">
        <v>185</v>
      </c>
      <c r="U167" s="155">
        <v>181</v>
      </c>
      <c r="V167" s="155">
        <v>182</v>
      </c>
      <c r="W167" s="155">
        <v>186</v>
      </c>
      <c r="X167" s="155">
        <v>181</v>
      </c>
      <c r="Y167" s="155">
        <v>190</v>
      </c>
      <c r="Z167" s="155">
        <v>200</v>
      </c>
      <c r="AA167" s="155">
        <v>196</v>
      </c>
    </row>
    <row r="168" spans="1:27" x14ac:dyDescent="0.25">
      <c r="A168" s="154" t="s">
        <v>210</v>
      </c>
      <c r="B168" s="155">
        <v>11</v>
      </c>
      <c r="C168" s="155">
        <v>14</v>
      </c>
      <c r="D168" s="155">
        <v>13</v>
      </c>
      <c r="E168" s="155">
        <v>16</v>
      </c>
      <c r="F168" s="155">
        <v>16</v>
      </c>
      <c r="G168" s="155">
        <v>17</v>
      </c>
      <c r="H168" s="155">
        <v>19</v>
      </c>
      <c r="I168" s="155">
        <v>23</v>
      </c>
      <c r="J168" s="155">
        <v>22</v>
      </c>
      <c r="K168" s="155">
        <v>38</v>
      </c>
      <c r="L168" s="155">
        <v>39</v>
      </c>
      <c r="M168" s="155">
        <v>41</v>
      </c>
      <c r="N168" s="155">
        <v>62</v>
      </c>
      <c r="O168" s="155">
        <v>24</v>
      </c>
      <c r="P168" s="155">
        <v>25</v>
      </c>
      <c r="Q168" s="155">
        <v>22</v>
      </c>
      <c r="R168" s="155">
        <v>24</v>
      </c>
      <c r="S168" s="155">
        <v>22</v>
      </c>
      <c r="T168" s="155">
        <v>27</v>
      </c>
      <c r="U168" s="155">
        <v>28</v>
      </c>
      <c r="V168" s="155">
        <v>28</v>
      </c>
      <c r="W168" s="155">
        <v>27</v>
      </c>
      <c r="X168" s="155">
        <v>33</v>
      </c>
      <c r="Y168" s="155">
        <v>32</v>
      </c>
      <c r="Z168" s="155">
        <v>36</v>
      </c>
      <c r="AA168" s="155">
        <v>42</v>
      </c>
    </row>
    <row r="169" spans="1:27" x14ac:dyDescent="0.25">
      <c r="A169" s="154" t="s">
        <v>211</v>
      </c>
      <c r="B169" s="155">
        <v>172</v>
      </c>
      <c r="C169" s="155">
        <v>192</v>
      </c>
      <c r="D169" s="155">
        <v>223</v>
      </c>
      <c r="E169" s="155">
        <v>265</v>
      </c>
      <c r="F169" s="155">
        <v>263</v>
      </c>
      <c r="G169" s="155">
        <v>257</v>
      </c>
      <c r="H169" s="155">
        <v>273</v>
      </c>
      <c r="I169" s="155">
        <v>294</v>
      </c>
      <c r="J169" s="155"/>
      <c r="K169" s="155"/>
      <c r="L169" s="155"/>
      <c r="M169" s="155"/>
      <c r="N169" s="155"/>
      <c r="O169" s="155">
        <v>300</v>
      </c>
      <c r="P169" s="155">
        <v>270</v>
      </c>
      <c r="Q169" s="155">
        <v>316</v>
      </c>
      <c r="R169" s="155">
        <v>335</v>
      </c>
      <c r="S169" s="155">
        <v>331</v>
      </c>
      <c r="T169" s="155">
        <v>305</v>
      </c>
      <c r="U169" s="155">
        <v>310</v>
      </c>
      <c r="V169" s="155">
        <v>313</v>
      </c>
      <c r="W169" s="155"/>
      <c r="X169" s="155"/>
      <c r="Y169" s="155"/>
      <c r="Z169" s="155"/>
      <c r="AA169" s="155"/>
    </row>
    <row r="170" spans="1:27" x14ac:dyDescent="0.25">
      <c r="A170" s="152" t="s">
        <v>212</v>
      </c>
      <c r="B170" s="153">
        <v>892</v>
      </c>
      <c r="C170" s="153">
        <v>896</v>
      </c>
      <c r="D170" s="153">
        <v>958</v>
      </c>
      <c r="E170" s="153">
        <v>1109</v>
      </c>
      <c r="F170" s="153">
        <v>1333</v>
      </c>
      <c r="G170" s="153">
        <v>1384</v>
      </c>
      <c r="H170" s="153">
        <v>1433</v>
      </c>
      <c r="I170" s="153">
        <v>1548</v>
      </c>
      <c r="J170" s="153">
        <v>1565</v>
      </c>
      <c r="K170" s="153">
        <v>1600</v>
      </c>
      <c r="L170" s="153">
        <v>1356</v>
      </c>
      <c r="M170" s="153">
        <v>1398</v>
      </c>
      <c r="N170" s="153">
        <v>1561</v>
      </c>
      <c r="O170" s="153">
        <v>729</v>
      </c>
      <c r="P170" s="153">
        <v>745</v>
      </c>
      <c r="Q170" s="153">
        <v>754</v>
      </c>
      <c r="R170" s="153">
        <v>843</v>
      </c>
      <c r="S170" s="153">
        <v>1000</v>
      </c>
      <c r="T170" s="153">
        <v>992</v>
      </c>
      <c r="U170" s="153">
        <v>994</v>
      </c>
      <c r="V170" s="153">
        <v>1052</v>
      </c>
      <c r="W170" s="153">
        <v>1069</v>
      </c>
      <c r="X170" s="153">
        <v>1112</v>
      </c>
      <c r="Y170" s="153">
        <v>1054</v>
      </c>
      <c r="Z170" s="153">
        <v>1090</v>
      </c>
      <c r="AA170" s="153">
        <v>1146</v>
      </c>
    </row>
    <row r="171" spans="1:27" x14ac:dyDescent="0.25">
      <c r="A171" s="154" t="s">
        <v>213</v>
      </c>
      <c r="B171" s="155">
        <v>272</v>
      </c>
      <c r="C171" s="155">
        <v>269</v>
      </c>
      <c r="D171" s="155">
        <v>272</v>
      </c>
      <c r="E171" s="155">
        <v>306</v>
      </c>
      <c r="F171" s="155">
        <v>364</v>
      </c>
      <c r="G171" s="155">
        <v>368</v>
      </c>
      <c r="H171" s="155">
        <v>283</v>
      </c>
      <c r="I171" s="155">
        <v>308</v>
      </c>
      <c r="J171" s="155">
        <v>311</v>
      </c>
      <c r="K171" s="155">
        <v>312</v>
      </c>
      <c r="L171" s="155">
        <v>329</v>
      </c>
      <c r="M171" s="155">
        <v>364</v>
      </c>
      <c r="N171" s="155">
        <v>443</v>
      </c>
      <c r="O171" s="155">
        <v>283</v>
      </c>
      <c r="P171" s="155">
        <v>290</v>
      </c>
      <c r="Q171" s="155">
        <v>295</v>
      </c>
      <c r="R171" s="155">
        <v>323</v>
      </c>
      <c r="S171" s="155">
        <v>367</v>
      </c>
      <c r="T171" s="155">
        <v>367</v>
      </c>
      <c r="U171" s="155">
        <v>283</v>
      </c>
      <c r="V171" s="155">
        <v>288</v>
      </c>
      <c r="W171" s="155">
        <v>308</v>
      </c>
      <c r="X171" s="155">
        <v>304</v>
      </c>
      <c r="Y171" s="155">
        <v>306</v>
      </c>
      <c r="Z171" s="155">
        <v>330</v>
      </c>
      <c r="AA171" s="155">
        <v>344</v>
      </c>
    </row>
    <row r="172" spans="1:27" x14ac:dyDescent="0.25">
      <c r="A172" s="154" t="s">
        <v>214</v>
      </c>
      <c r="B172" s="155">
        <v>178</v>
      </c>
      <c r="C172" s="155">
        <v>173</v>
      </c>
      <c r="D172" s="155">
        <v>178</v>
      </c>
      <c r="E172" s="155">
        <v>249</v>
      </c>
      <c r="F172" s="155">
        <v>292</v>
      </c>
      <c r="G172" s="155">
        <v>269</v>
      </c>
      <c r="H172" s="155">
        <v>275</v>
      </c>
      <c r="I172" s="155">
        <v>287</v>
      </c>
      <c r="J172" s="155">
        <v>294</v>
      </c>
      <c r="K172" s="155">
        <v>316</v>
      </c>
      <c r="L172" s="155">
        <v>328</v>
      </c>
      <c r="M172" s="155">
        <v>341</v>
      </c>
      <c r="N172" s="155">
        <v>424</v>
      </c>
      <c r="O172" s="155">
        <v>169</v>
      </c>
      <c r="P172" s="155">
        <v>166</v>
      </c>
      <c r="Q172" s="155">
        <v>150</v>
      </c>
      <c r="R172" s="155">
        <v>194</v>
      </c>
      <c r="S172" s="155">
        <v>233</v>
      </c>
      <c r="T172" s="155">
        <v>214</v>
      </c>
      <c r="U172" s="155">
        <v>221</v>
      </c>
      <c r="V172" s="155">
        <v>230</v>
      </c>
      <c r="W172" s="155">
        <v>221</v>
      </c>
      <c r="X172" s="155">
        <v>232</v>
      </c>
      <c r="Y172" s="155">
        <v>243</v>
      </c>
      <c r="Z172" s="155">
        <v>250</v>
      </c>
      <c r="AA172" s="155">
        <v>302</v>
      </c>
    </row>
    <row r="173" spans="1:27" x14ac:dyDescent="0.25">
      <c r="A173" s="154" t="s">
        <v>215</v>
      </c>
      <c r="B173" s="155">
        <v>216</v>
      </c>
      <c r="C173" s="155">
        <v>214</v>
      </c>
      <c r="D173" s="155">
        <v>246</v>
      </c>
      <c r="E173" s="155">
        <v>270</v>
      </c>
      <c r="F173" s="155">
        <v>296</v>
      </c>
      <c r="G173" s="155">
        <v>256</v>
      </c>
      <c r="H173" s="155">
        <v>285</v>
      </c>
      <c r="I173" s="155">
        <v>282</v>
      </c>
      <c r="J173" s="155">
        <v>282</v>
      </c>
      <c r="K173" s="155">
        <v>291</v>
      </c>
      <c r="L173" s="155"/>
      <c r="M173" s="155"/>
      <c r="N173" s="155"/>
      <c r="O173" s="155">
        <v>55</v>
      </c>
      <c r="P173" s="155">
        <v>62</v>
      </c>
      <c r="Q173" s="155">
        <v>71</v>
      </c>
      <c r="R173" s="155">
        <v>85</v>
      </c>
      <c r="S173" s="155">
        <v>95</v>
      </c>
      <c r="T173" s="155">
        <v>82</v>
      </c>
      <c r="U173" s="155">
        <v>97</v>
      </c>
      <c r="V173" s="155">
        <v>100</v>
      </c>
      <c r="W173" s="155">
        <v>91</v>
      </c>
      <c r="X173" s="155">
        <v>95</v>
      </c>
      <c r="Y173" s="155"/>
      <c r="Z173" s="155"/>
      <c r="AA173" s="155"/>
    </row>
    <row r="174" spans="1:27" x14ac:dyDescent="0.25">
      <c r="A174" s="154" t="s">
        <v>216</v>
      </c>
      <c r="B174" s="155">
        <v>46</v>
      </c>
      <c r="C174" s="155">
        <v>53</v>
      </c>
      <c r="D174" s="155">
        <v>58</v>
      </c>
      <c r="E174" s="155">
        <v>64</v>
      </c>
      <c r="F174" s="155">
        <v>89</v>
      </c>
      <c r="G174" s="155">
        <v>99</v>
      </c>
      <c r="H174" s="155">
        <v>92</v>
      </c>
      <c r="I174" s="155">
        <v>86</v>
      </c>
      <c r="J174" s="155">
        <v>87</v>
      </c>
      <c r="K174" s="155">
        <v>84</v>
      </c>
      <c r="L174" s="155">
        <v>82</v>
      </c>
      <c r="M174" s="155">
        <v>77</v>
      </c>
      <c r="N174" s="155">
        <v>70</v>
      </c>
      <c r="O174" s="155">
        <v>45</v>
      </c>
      <c r="P174" s="155">
        <v>50</v>
      </c>
      <c r="Q174" s="155">
        <v>50</v>
      </c>
      <c r="R174" s="155">
        <v>52</v>
      </c>
      <c r="S174" s="155">
        <v>69</v>
      </c>
      <c r="T174" s="155">
        <v>61</v>
      </c>
      <c r="U174" s="155">
        <v>69</v>
      </c>
      <c r="V174" s="155">
        <v>75</v>
      </c>
      <c r="W174" s="155">
        <v>77</v>
      </c>
      <c r="X174" s="155">
        <v>79</v>
      </c>
      <c r="Y174" s="155">
        <v>83</v>
      </c>
      <c r="Z174" s="155">
        <v>85</v>
      </c>
      <c r="AA174" s="155">
        <v>68</v>
      </c>
    </row>
    <row r="175" spans="1:27" x14ac:dyDescent="0.25">
      <c r="A175" s="154" t="s">
        <v>217</v>
      </c>
      <c r="B175" s="155">
        <v>115</v>
      </c>
      <c r="C175" s="155">
        <v>115</v>
      </c>
      <c r="D175" s="155">
        <v>130</v>
      </c>
      <c r="E175" s="155">
        <v>149</v>
      </c>
      <c r="F175" s="155">
        <v>214</v>
      </c>
      <c r="G175" s="155">
        <v>226</v>
      </c>
      <c r="H175" s="155">
        <v>229</v>
      </c>
      <c r="I175" s="155">
        <v>231</v>
      </c>
      <c r="J175" s="155">
        <v>243</v>
      </c>
      <c r="K175" s="155">
        <v>241</v>
      </c>
      <c r="L175" s="155">
        <v>245</v>
      </c>
      <c r="M175" s="155">
        <v>243</v>
      </c>
      <c r="N175" s="155">
        <v>243</v>
      </c>
      <c r="O175" s="155">
        <v>135</v>
      </c>
      <c r="P175" s="155">
        <v>134</v>
      </c>
      <c r="Q175" s="155">
        <v>144</v>
      </c>
      <c r="R175" s="155">
        <v>141</v>
      </c>
      <c r="S175" s="155">
        <v>193</v>
      </c>
      <c r="T175" s="155">
        <v>187</v>
      </c>
      <c r="U175" s="155">
        <v>175</v>
      </c>
      <c r="V175" s="155">
        <v>171</v>
      </c>
      <c r="W175" s="155">
        <v>186</v>
      </c>
      <c r="X175" s="155">
        <v>189</v>
      </c>
      <c r="Y175" s="155">
        <v>191</v>
      </c>
      <c r="Z175" s="155">
        <v>190</v>
      </c>
      <c r="AA175" s="155">
        <v>195</v>
      </c>
    </row>
    <row r="176" spans="1:27" x14ac:dyDescent="0.25">
      <c r="A176" s="154" t="s">
        <v>218</v>
      </c>
      <c r="B176" s="155">
        <v>65</v>
      </c>
      <c r="C176" s="155">
        <v>72</v>
      </c>
      <c r="D176" s="155">
        <v>74</v>
      </c>
      <c r="E176" s="155">
        <v>71</v>
      </c>
      <c r="F176" s="155">
        <v>78</v>
      </c>
      <c r="G176" s="155">
        <v>97</v>
      </c>
      <c r="H176" s="155">
        <v>102</v>
      </c>
      <c r="I176" s="155">
        <v>125</v>
      </c>
      <c r="J176" s="155">
        <v>112</v>
      </c>
      <c r="K176" s="155">
        <v>121</v>
      </c>
      <c r="L176" s="155">
        <v>125</v>
      </c>
      <c r="M176" s="155">
        <v>125</v>
      </c>
      <c r="N176" s="155">
        <v>125</v>
      </c>
      <c r="O176" s="155">
        <v>42</v>
      </c>
      <c r="P176" s="155">
        <v>43</v>
      </c>
      <c r="Q176" s="155">
        <v>44</v>
      </c>
      <c r="R176" s="155">
        <v>48</v>
      </c>
      <c r="S176" s="155">
        <v>43</v>
      </c>
      <c r="T176" s="155">
        <v>56</v>
      </c>
      <c r="U176" s="155">
        <v>53</v>
      </c>
      <c r="V176" s="155">
        <v>54</v>
      </c>
      <c r="W176" s="155">
        <v>54</v>
      </c>
      <c r="X176" s="155">
        <v>53</v>
      </c>
      <c r="Y176" s="155">
        <v>66</v>
      </c>
      <c r="Z176" s="155">
        <v>62</v>
      </c>
      <c r="AA176" s="155">
        <v>59</v>
      </c>
    </row>
    <row r="177" spans="1:27" x14ac:dyDescent="0.25">
      <c r="A177" s="154" t="s">
        <v>219</v>
      </c>
      <c r="B177" s="155"/>
      <c r="C177" s="155"/>
      <c r="D177" s="155"/>
      <c r="E177" s="155"/>
      <c r="F177" s="155"/>
      <c r="G177" s="155">
        <v>69</v>
      </c>
      <c r="H177" s="155">
        <v>78</v>
      </c>
      <c r="I177" s="155">
        <v>109</v>
      </c>
      <c r="J177" s="155">
        <v>118</v>
      </c>
      <c r="K177" s="155">
        <v>109</v>
      </c>
      <c r="L177" s="155">
        <v>117</v>
      </c>
      <c r="M177" s="155">
        <v>122</v>
      </c>
      <c r="N177" s="155">
        <v>126</v>
      </c>
      <c r="O177" s="155"/>
      <c r="P177" s="155"/>
      <c r="Q177" s="155"/>
      <c r="R177" s="155"/>
      <c r="S177" s="155"/>
      <c r="T177" s="155">
        <v>25</v>
      </c>
      <c r="U177" s="155">
        <v>28</v>
      </c>
      <c r="V177" s="155">
        <v>38</v>
      </c>
      <c r="W177" s="155">
        <v>40</v>
      </c>
      <c r="X177" s="155">
        <v>62</v>
      </c>
      <c r="Y177" s="155">
        <v>65</v>
      </c>
      <c r="Z177" s="155">
        <v>72</v>
      </c>
      <c r="AA177" s="155">
        <v>76</v>
      </c>
    </row>
    <row r="178" spans="1:27" x14ac:dyDescent="0.25">
      <c r="A178" s="154" t="s">
        <v>220</v>
      </c>
      <c r="B178" s="155"/>
      <c r="C178" s="155"/>
      <c r="D178" s="155"/>
      <c r="E178" s="155"/>
      <c r="F178" s="155"/>
      <c r="G178" s="155"/>
      <c r="H178" s="155">
        <v>89</v>
      </c>
      <c r="I178" s="155">
        <v>120</v>
      </c>
      <c r="J178" s="155">
        <v>118</v>
      </c>
      <c r="K178" s="155">
        <v>126</v>
      </c>
      <c r="L178" s="155">
        <v>130</v>
      </c>
      <c r="M178" s="155">
        <v>126</v>
      </c>
      <c r="N178" s="155">
        <v>130</v>
      </c>
      <c r="O178" s="155"/>
      <c r="P178" s="155"/>
      <c r="Q178" s="155"/>
      <c r="R178" s="155"/>
      <c r="S178" s="155"/>
      <c r="T178" s="155"/>
      <c r="U178" s="155">
        <v>68</v>
      </c>
      <c r="V178" s="155">
        <v>96</v>
      </c>
      <c r="W178" s="155">
        <v>92</v>
      </c>
      <c r="X178" s="155">
        <v>98</v>
      </c>
      <c r="Y178" s="155">
        <v>100</v>
      </c>
      <c r="Z178" s="155">
        <v>101</v>
      </c>
      <c r="AA178" s="155">
        <v>102</v>
      </c>
    </row>
    <row r="179" spans="1:27" x14ac:dyDescent="0.25">
      <c r="A179" s="152" t="s">
        <v>221</v>
      </c>
      <c r="B179" s="153">
        <v>300</v>
      </c>
      <c r="C179" s="153">
        <v>309</v>
      </c>
      <c r="D179" s="153">
        <v>358</v>
      </c>
      <c r="E179" s="153">
        <v>401</v>
      </c>
      <c r="F179" s="153">
        <v>428</v>
      </c>
      <c r="G179" s="153">
        <v>46</v>
      </c>
      <c r="H179" s="153">
        <v>54</v>
      </c>
      <c r="I179" s="153">
        <v>53</v>
      </c>
      <c r="J179" s="153">
        <v>61</v>
      </c>
      <c r="K179" s="153">
        <v>59</v>
      </c>
      <c r="L179" s="153">
        <v>64</v>
      </c>
      <c r="M179" s="153">
        <v>72</v>
      </c>
      <c r="N179" s="153">
        <v>83</v>
      </c>
      <c r="O179" s="153">
        <v>263</v>
      </c>
      <c r="P179" s="153">
        <v>255</v>
      </c>
      <c r="Q179" s="153">
        <v>286</v>
      </c>
      <c r="R179" s="153">
        <v>320</v>
      </c>
      <c r="S179" s="153">
        <v>332</v>
      </c>
      <c r="T179" s="153">
        <v>69</v>
      </c>
      <c r="U179" s="153">
        <v>70</v>
      </c>
      <c r="V179" s="153">
        <v>66</v>
      </c>
      <c r="W179" s="153">
        <v>64</v>
      </c>
      <c r="X179" s="153">
        <v>55</v>
      </c>
      <c r="Y179" s="153">
        <v>60</v>
      </c>
      <c r="Z179" s="153">
        <v>81</v>
      </c>
      <c r="AA179" s="153">
        <v>91</v>
      </c>
    </row>
    <row r="180" spans="1:27" x14ac:dyDescent="0.25">
      <c r="A180" s="154" t="s">
        <v>222</v>
      </c>
      <c r="B180" s="155">
        <v>55</v>
      </c>
      <c r="C180" s="155">
        <v>54</v>
      </c>
      <c r="D180" s="155">
        <v>54</v>
      </c>
      <c r="E180" s="155">
        <v>54</v>
      </c>
      <c r="F180" s="155">
        <v>53</v>
      </c>
      <c r="G180" s="155">
        <v>46</v>
      </c>
      <c r="H180" s="155">
        <v>54</v>
      </c>
      <c r="I180" s="155">
        <v>53</v>
      </c>
      <c r="J180" s="155">
        <v>61</v>
      </c>
      <c r="K180" s="155">
        <v>59</v>
      </c>
      <c r="L180" s="155">
        <v>64</v>
      </c>
      <c r="M180" s="155">
        <v>72</v>
      </c>
      <c r="N180" s="155">
        <v>83</v>
      </c>
      <c r="O180" s="155">
        <v>73</v>
      </c>
      <c r="P180" s="155">
        <v>75</v>
      </c>
      <c r="Q180" s="155">
        <v>68</v>
      </c>
      <c r="R180" s="155">
        <v>71</v>
      </c>
      <c r="S180" s="155">
        <v>72</v>
      </c>
      <c r="T180" s="155">
        <v>69</v>
      </c>
      <c r="U180" s="155">
        <v>70</v>
      </c>
      <c r="V180" s="155">
        <v>66</v>
      </c>
      <c r="W180" s="155">
        <v>64</v>
      </c>
      <c r="X180" s="155">
        <v>55</v>
      </c>
      <c r="Y180" s="155">
        <v>60</v>
      </c>
      <c r="Z180" s="155">
        <v>81</v>
      </c>
      <c r="AA180" s="155">
        <v>91</v>
      </c>
    </row>
    <row r="181" spans="1:27" x14ac:dyDescent="0.25">
      <c r="A181" s="154" t="s">
        <v>223</v>
      </c>
      <c r="B181" s="155">
        <v>214</v>
      </c>
      <c r="C181" s="155">
        <v>214</v>
      </c>
      <c r="D181" s="155">
        <v>250</v>
      </c>
      <c r="E181" s="155">
        <v>287</v>
      </c>
      <c r="F181" s="155">
        <v>309</v>
      </c>
      <c r="G181" s="155"/>
      <c r="H181" s="155"/>
      <c r="I181" s="155"/>
      <c r="J181" s="155"/>
      <c r="K181" s="155"/>
      <c r="L181" s="155"/>
      <c r="M181" s="155"/>
      <c r="N181" s="155"/>
      <c r="O181" s="155">
        <v>173</v>
      </c>
      <c r="P181" s="155">
        <v>164</v>
      </c>
      <c r="Q181" s="155">
        <v>193</v>
      </c>
      <c r="R181" s="155">
        <v>219</v>
      </c>
      <c r="S181" s="155">
        <v>229</v>
      </c>
      <c r="T181" s="155"/>
      <c r="U181" s="155"/>
      <c r="V181" s="155"/>
      <c r="W181" s="155"/>
      <c r="X181" s="155"/>
      <c r="Y181" s="155"/>
      <c r="Z181" s="155"/>
      <c r="AA181" s="155"/>
    </row>
    <row r="182" spans="1:27" x14ac:dyDescent="0.25">
      <c r="A182" s="154" t="s">
        <v>224</v>
      </c>
      <c r="B182" s="155">
        <v>31</v>
      </c>
      <c r="C182" s="155">
        <v>41</v>
      </c>
      <c r="D182" s="155">
        <v>54</v>
      </c>
      <c r="E182" s="155">
        <v>60</v>
      </c>
      <c r="F182" s="155">
        <v>66</v>
      </c>
      <c r="G182" s="155"/>
      <c r="H182" s="155"/>
      <c r="I182" s="155"/>
      <c r="J182" s="155"/>
      <c r="K182" s="155"/>
      <c r="L182" s="155"/>
      <c r="M182" s="155"/>
      <c r="N182" s="155"/>
      <c r="O182" s="155">
        <v>17</v>
      </c>
      <c r="P182" s="155">
        <v>16</v>
      </c>
      <c r="Q182" s="155">
        <v>25</v>
      </c>
      <c r="R182" s="155">
        <v>30</v>
      </c>
      <c r="S182" s="155">
        <v>31</v>
      </c>
      <c r="T182" s="155"/>
      <c r="U182" s="155"/>
      <c r="V182" s="155"/>
      <c r="W182" s="155"/>
      <c r="X182" s="155"/>
      <c r="Y182" s="155"/>
      <c r="Z182" s="155"/>
      <c r="AA182" s="155"/>
    </row>
    <row r="183" spans="1:27" x14ac:dyDescent="0.25">
      <c r="A183" s="152" t="s">
        <v>225</v>
      </c>
      <c r="B183" s="153">
        <v>1806</v>
      </c>
      <c r="C183" s="153">
        <v>1818</v>
      </c>
      <c r="D183" s="153">
        <v>1856</v>
      </c>
      <c r="E183" s="153">
        <v>1878</v>
      </c>
      <c r="F183" s="153">
        <v>1878</v>
      </c>
      <c r="G183" s="153">
        <v>1867</v>
      </c>
      <c r="H183" s="153">
        <v>1859</v>
      </c>
      <c r="I183" s="153">
        <v>1858</v>
      </c>
      <c r="J183" s="153">
        <v>1871</v>
      </c>
      <c r="K183" s="153">
        <v>1879</v>
      </c>
      <c r="L183" s="153">
        <v>1982</v>
      </c>
      <c r="M183" s="153">
        <v>2042</v>
      </c>
      <c r="N183" s="153">
        <v>2152</v>
      </c>
      <c r="O183" s="153">
        <v>1737</v>
      </c>
      <c r="P183" s="153">
        <v>1752</v>
      </c>
      <c r="Q183" s="153">
        <v>1819</v>
      </c>
      <c r="R183" s="153">
        <v>1851</v>
      </c>
      <c r="S183" s="153">
        <v>1850</v>
      </c>
      <c r="T183" s="153">
        <v>1846</v>
      </c>
      <c r="U183" s="153">
        <v>1888</v>
      </c>
      <c r="V183" s="153">
        <v>1879</v>
      </c>
      <c r="W183" s="153">
        <v>1862</v>
      </c>
      <c r="X183" s="153">
        <v>1866</v>
      </c>
      <c r="Y183" s="153">
        <v>1941</v>
      </c>
      <c r="Z183" s="153">
        <v>1988</v>
      </c>
      <c r="AA183" s="153">
        <v>2080</v>
      </c>
    </row>
    <row r="184" spans="1:27" x14ac:dyDescent="0.25">
      <c r="A184" s="154" t="s">
        <v>226</v>
      </c>
      <c r="B184" s="155">
        <v>1806</v>
      </c>
      <c r="C184" s="155">
        <v>1818</v>
      </c>
      <c r="D184" s="155">
        <v>1856</v>
      </c>
      <c r="E184" s="155">
        <v>1878</v>
      </c>
      <c r="F184" s="155">
        <v>1878</v>
      </c>
      <c r="G184" s="155">
        <v>1867</v>
      </c>
      <c r="H184" s="155">
        <v>1859</v>
      </c>
      <c r="I184" s="155">
        <v>1858</v>
      </c>
      <c r="J184" s="155">
        <v>1871</v>
      </c>
      <c r="K184" s="155">
        <v>1879</v>
      </c>
      <c r="L184" s="155">
        <v>1982</v>
      </c>
      <c r="M184" s="155">
        <v>2042</v>
      </c>
      <c r="N184" s="155">
        <v>2152</v>
      </c>
      <c r="O184" s="155">
        <v>1737</v>
      </c>
      <c r="P184" s="155">
        <v>1752</v>
      </c>
      <c r="Q184" s="155">
        <v>1819</v>
      </c>
      <c r="R184" s="155">
        <v>1851</v>
      </c>
      <c r="S184" s="155">
        <v>1850</v>
      </c>
      <c r="T184" s="155">
        <v>1846</v>
      </c>
      <c r="U184" s="155">
        <v>1888</v>
      </c>
      <c r="V184" s="155">
        <v>1879</v>
      </c>
      <c r="W184" s="155">
        <v>1862</v>
      </c>
      <c r="X184" s="155">
        <v>1866</v>
      </c>
      <c r="Y184" s="155">
        <v>1941</v>
      </c>
      <c r="Z184" s="155">
        <v>1988</v>
      </c>
      <c r="AA184" s="155">
        <v>2080</v>
      </c>
    </row>
    <row r="185" spans="1:27" x14ac:dyDescent="0.25">
      <c r="A185" s="152" t="s">
        <v>227</v>
      </c>
      <c r="B185" s="153"/>
      <c r="C185" s="153"/>
      <c r="D185" s="153"/>
      <c r="E185" s="153"/>
      <c r="F185" s="153">
        <v>260</v>
      </c>
      <c r="G185" s="153">
        <v>273</v>
      </c>
      <c r="H185" s="153">
        <v>283</v>
      </c>
      <c r="I185" s="153">
        <v>294</v>
      </c>
      <c r="J185" s="153">
        <v>308</v>
      </c>
      <c r="K185" s="153">
        <v>368</v>
      </c>
      <c r="L185" s="153">
        <v>416</v>
      </c>
      <c r="M185" s="153">
        <v>439</v>
      </c>
      <c r="N185" s="153">
        <v>437</v>
      </c>
      <c r="O185" s="153"/>
      <c r="P185" s="153"/>
      <c r="Q185" s="153"/>
      <c r="R185" s="153"/>
      <c r="S185" s="153">
        <v>458</v>
      </c>
      <c r="T185" s="153">
        <v>494</v>
      </c>
      <c r="U185" s="153">
        <v>517</v>
      </c>
      <c r="V185" s="153">
        <v>534</v>
      </c>
      <c r="W185" s="153">
        <v>511</v>
      </c>
      <c r="X185" s="153">
        <v>563</v>
      </c>
      <c r="Y185" s="153">
        <v>603</v>
      </c>
      <c r="Z185" s="153">
        <v>640</v>
      </c>
      <c r="AA185" s="153">
        <v>619</v>
      </c>
    </row>
    <row r="186" spans="1:27" x14ac:dyDescent="0.25">
      <c r="A186" s="154" t="s">
        <v>228</v>
      </c>
      <c r="B186" s="155"/>
      <c r="C186" s="155"/>
      <c r="D186" s="155"/>
      <c r="E186" s="155"/>
      <c r="F186" s="155">
        <v>42</v>
      </c>
      <c r="G186" s="155">
        <v>57</v>
      </c>
      <c r="H186" s="155">
        <v>64</v>
      </c>
      <c r="I186" s="155">
        <v>63</v>
      </c>
      <c r="J186" s="155">
        <v>72</v>
      </c>
      <c r="K186" s="155">
        <v>102</v>
      </c>
      <c r="L186" s="155">
        <v>135</v>
      </c>
      <c r="M186" s="155">
        <v>146</v>
      </c>
      <c r="N186" s="155">
        <v>141</v>
      </c>
      <c r="O186" s="155"/>
      <c r="P186" s="155"/>
      <c r="Q186" s="155"/>
      <c r="R186" s="155"/>
      <c r="S186" s="155">
        <v>58</v>
      </c>
      <c r="T186" s="155">
        <v>74</v>
      </c>
      <c r="U186" s="155">
        <v>81</v>
      </c>
      <c r="V186" s="155">
        <v>89</v>
      </c>
      <c r="W186" s="155">
        <v>80</v>
      </c>
      <c r="X186" s="155">
        <v>116</v>
      </c>
      <c r="Y186" s="155">
        <v>156</v>
      </c>
      <c r="Z186" s="155">
        <v>171</v>
      </c>
      <c r="AA186" s="155">
        <v>174</v>
      </c>
    </row>
    <row r="187" spans="1:27" x14ac:dyDescent="0.25">
      <c r="A187" s="154" t="s">
        <v>229</v>
      </c>
      <c r="B187" s="155"/>
      <c r="C187" s="155"/>
      <c r="D187" s="155"/>
      <c r="E187" s="155"/>
      <c r="F187" s="155">
        <v>20</v>
      </c>
      <c r="G187" s="155">
        <v>21</v>
      </c>
      <c r="H187" s="155">
        <v>20</v>
      </c>
      <c r="I187" s="155">
        <v>21</v>
      </c>
      <c r="J187" s="155">
        <v>22</v>
      </c>
      <c r="K187" s="155">
        <v>27</v>
      </c>
      <c r="L187" s="155">
        <v>30</v>
      </c>
      <c r="M187" s="155">
        <v>35</v>
      </c>
      <c r="N187" s="155">
        <v>37</v>
      </c>
      <c r="O187" s="155"/>
      <c r="P187" s="155"/>
      <c r="Q187" s="155"/>
      <c r="R187" s="155"/>
      <c r="S187" s="155">
        <v>22</v>
      </c>
      <c r="T187" s="155">
        <v>27</v>
      </c>
      <c r="U187" s="155">
        <v>27</v>
      </c>
      <c r="V187" s="155">
        <v>28</v>
      </c>
      <c r="W187" s="155">
        <v>26</v>
      </c>
      <c r="X187" s="155">
        <v>43</v>
      </c>
      <c r="Y187" s="155">
        <v>41</v>
      </c>
      <c r="Z187" s="155">
        <v>60</v>
      </c>
      <c r="AA187" s="155">
        <v>56</v>
      </c>
    </row>
    <row r="188" spans="1:27" x14ac:dyDescent="0.25">
      <c r="A188" s="154" t="s">
        <v>230</v>
      </c>
      <c r="B188" s="155"/>
      <c r="C188" s="155"/>
      <c r="D188" s="155"/>
      <c r="E188" s="155"/>
      <c r="F188" s="155">
        <v>98</v>
      </c>
      <c r="G188" s="155">
        <v>93</v>
      </c>
      <c r="H188" s="155">
        <v>93</v>
      </c>
      <c r="I188" s="155">
        <v>94</v>
      </c>
      <c r="J188" s="155">
        <v>96</v>
      </c>
      <c r="K188" s="155">
        <v>100</v>
      </c>
      <c r="L188" s="155">
        <v>107</v>
      </c>
      <c r="M188" s="155">
        <v>106</v>
      </c>
      <c r="N188" s="155">
        <v>113</v>
      </c>
      <c r="O188" s="155"/>
      <c r="P188" s="155"/>
      <c r="Q188" s="155"/>
      <c r="R188" s="155"/>
      <c r="S188" s="155">
        <v>228</v>
      </c>
      <c r="T188" s="155">
        <v>230</v>
      </c>
      <c r="U188" s="155">
        <v>237</v>
      </c>
      <c r="V188" s="155">
        <v>235</v>
      </c>
      <c r="W188" s="155">
        <v>233</v>
      </c>
      <c r="X188" s="155">
        <v>224</v>
      </c>
      <c r="Y188" s="155">
        <v>223</v>
      </c>
      <c r="Z188" s="155">
        <v>208</v>
      </c>
      <c r="AA188" s="155">
        <v>199</v>
      </c>
    </row>
    <row r="189" spans="1:27" x14ac:dyDescent="0.25">
      <c r="A189" s="154" t="s">
        <v>231</v>
      </c>
      <c r="B189" s="155"/>
      <c r="C189" s="155"/>
      <c r="D189" s="155"/>
      <c r="E189" s="155"/>
      <c r="F189" s="155">
        <v>100</v>
      </c>
      <c r="G189" s="155">
        <v>102</v>
      </c>
      <c r="H189" s="155">
        <v>106</v>
      </c>
      <c r="I189" s="155">
        <v>116</v>
      </c>
      <c r="J189" s="155">
        <v>118</v>
      </c>
      <c r="K189" s="155">
        <v>139</v>
      </c>
      <c r="L189" s="155">
        <v>144</v>
      </c>
      <c r="M189" s="155">
        <v>152</v>
      </c>
      <c r="N189" s="155">
        <v>146</v>
      </c>
      <c r="O189" s="155"/>
      <c r="P189" s="155"/>
      <c r="Q189" s="155"/>
      <c r="R189" s="155"/>
      <c r="S189" s="155">
        <v>150</v>
      </c>
      <c r="T189" s="155">
        <v>163</v>
      </c>
      <c r="U189" s="155">
        <v>172</v>
      </c>
      <c r="V189" s="155">
        <v>182</v>
      </c>
      <c r="W189" s="155">
        <v>172</v>
      </c>
      <c r="X189" s="155">
        <v>180</v>
      </c>
      <c r="Y189" s="155">
        <v>183</v>
      </c>
      <c r="Z189" s="155">
        <v>201</v>
      </c>
      <c r="AA189" s="155">
        <v>190</v>
      </c>
    </row>
    <row r="190" spans="1:27" x14ac:dyDescent="0.25">
      <c r="A190" s="152" t="s">
        <v>232</v>
      </c>
      <c r="B190" s="153"/>
      <c r="C190" s="153"/>
      <c r="D190" s="153"/>
      <c r="E190" s="153"/>
      <c r="F190" s="153"/>
      <c r="G190" s="153">
        <v>340</v>
      </c>
      <c r="H190" s="153">
        <v>371</v>
      </c>
      <c r="I190" s="153">
        <v>418</v>
      </c>
      <c r="J190" s="153">
        <v>446</v>
      </c>
      <c r="K190" s="153">
        <v>493</v>
      </c>
      <c r="L190" s="153">
        <v>496</v>
      </c>
      <c r="M190" s="153">
        <v>537</v>
      </c>
      <c r="N190" s="153">
        <v>570</v>
      </c>
      <c r="O190" s="153"/>
      <c r="P190" s="153"/>
      <c r="Q190" s="153"/>
      <c r="R190" s="153"/>
      <c r="S190" s="153"/>
      <c r="T190" s="153">
        <v>253</v>
      </c>
      <c r="U190" s="153">
        <v>308</v>
      </c>
      <c r="V190" s="153">
        <v>348</v>
      </c>
      <c r="W190" s="153">
        <v>335</v>
      </c>
      <c r="X190" s="153">
        <v>362</v>
      </c>
      <c r="Y190" s="153">
        <v>387</v>
      </c>
      <c r="Z190" s="153">
        <v>421</v>
      </c>
      <c r="AA190" s="153">
        <v>426</v>
      </c>
    </row>
    <row r="191" spans="1:27" x14ac:dyDescent="0.25">
      <c r="A191" s="154" t="s">
        <v>233</v>
      </c>
      <c r="B191" s="155"/>
      <c r="C191" s="155"/>
      <c r="D191" s="155"/>
      <c r="E191" s="155"/>
      <c r="F191" s="155"/>
      <c r="G191" s="155">
        <v>183</v>
      </c>
      <c r="H191" s="155">
        <v>201</v>
      </c>
      <c r="I191" s="155">
        <v>228</v>
      </c>
      <c r="J191" s="155">
        <v>235</v>
      </c>
      <c r="K191" s="155">
        <v>264</v>
      </c>
      <c r="L191" s="155">
        <v>263</v>
      </c>
      <c r="M191" s="155">
        <v>281</v>
      </c>
      <c r="N191" s="155">
        <v>293</v>
      </c>
      <c r="O191" s="155"/>
      <c r="P191" s="155"/>
      <c r="Q191" s="155"/>
      <c r="R191" s="155"/>
      <c r="S191" s="155"/>
      <c r="T191" s="155">
        <v>129</v>
      </c>
      <c r="U191" s="155">
        <v>154</v>
      </c>
      <c r="V191" s="155">
        <v>165</v>
      </c>
      <c r="W191" s="155">
        <v>162</v>
      </c>
      <c r="X191" s="155">
        <v>172</v>
      </c>
      <c r="Y191" s="155">
        <v>179</v>
      </c>
      <c r="Z191" s="155">
        <v>203</v>
      </c>
      <c r="AA191" s="155">
        <v>197</v>
      </c>
    </row>
    <row r="192" spans="1:27" x14ac:dyDescent="0.25">
      <c r="A192" s="154" t="s">
        <v>234</v>
      </c>
      <c r="B192" s="155"/>
      <c r="C192" s="155"/>
      <c r="D192" s="155"/>
      <c r="E192" s="155"/>
      <c r="F192" s="155"/>
      <c r="G192" s="155">
        <v>147</v>
      </c>
      <c r="H192" s="155">
        <v>149</v>
      </c>
      <c r="I192" s="155">
        <v>157</v>
      </c>
      <c r="J192" s="155">
        <v>164</v>
      </c>
      <c r="K192" s="155">
        <v>168</v>
      </c>
      <c r="L192" s="155">
        <v>160</v>
      </c>
      <c r="M192" s="155">
        <v>171</v>
      </c>
      <c r="N192" s="155">
        <v>181</v>
      </c>
      <c r="O192" s="155"/>
      <c r="P192" s="155"/>
      <c r="Q192" s="155"/>
      <c r="R192" s="155"/>
      <c r="S192" s="155"/>
      <c r="T192" s="155">
        <v>112</v>
      </c>
      <c r="U192" s="155">
        <v>122</v>
      </c>
      <c r="V192" s="155">
        <v>130</v>
      </c>
      <c r="W192" s="155">
        <v>115</v>
      </c>
      <c r="X192" s="155">
        <v>128</v>
      </c>
      <c r="Y192" s="155">
        <v>135</v>
      </c>
      <c r="Z192" s="155">
        <v>130</v>
      </c>
      <c r="AA192" s="155">
        <v>131</v>
      </c>
    </row>
    <row r="193" spans="1:27" x14ac:dyDescent="0.25">
      <c r="A193" s="154" t="s">
        <v>235</v>
      </c>
      <c r="B193" s="155"/>
      <c r="C193" s="155"/>
      <c r="D193" s="155"/>
      <c r="E193" s="155"/>
      <c r="F193" s="155"/>
      <c r="G193" s="155">
        <v>10</v>
      </c>
      <c r="H193" s="155">
        <v>21</v>
      </c>
      <c r="I193" s="155">
        <v>33</v>
      </c>
      <c r="J193" s="155">
        <v>47</v>
      </c>
      <c r="K193" s="155">
        <v>61</v>
      </c>
      <c r="L193" s="155">
        <v>73</v>
      </c>
      <c r="M193" s="155">
        <v>85</v>
      </c>
      <c r="N193" s="155">
        <v>96</v>
      </c>
      <c r="O193" s="155"/>
      <c r="P193" s="155"/>
      <c r="Q193" s="155"/>
      <c r="R193" s="155"/>
      <c r="S193" s="155"/>
      <c r="T193" s="155">
        <v>12</v>
      </c>
      <c r="U193" s="155">
        <v>32</v>
      </c>
      <c r="V193" s="155">
        <v>53</v>
      </c>
      <c r="W193" s="155">
        <v>58</v>
      </c>
      <c r="X193" s="155">
        <v>62</v>
      </c>
      <c r="Y193" s="155">
        <v>73</v>
      </c>
      <c r="Z193" s="155">
        <v>88</v>
      </c>
      <c r="AA193" s="155">
        <v>98</v>
      </c>
    </row>
    <row r="194" spans="1:27" x14ac:dyDescent="0.25">
      <c r="A194" s="152" t="s">
        <v>236</v>
      </c>
      <c r="B194" s="153"/>
      <c r="C194" s="153"/>
      <c r="D194" s="153"/>
      <c r="E194" s="153"/>
      <c r="F194" s="153"/>
      <c r="G194" s="153"/>
      <c r="H194" s="153"/>
      <c r="I194" s="153"/>
      <c r="J194" s="153">
        <v>296</v>
      </c>
      <c r="K194" s="153">
        <v>311</v>
      </c>
      <c r="L194" s="153">
        <v>308</v>
      </c>
      <c r="M194" s="153">
        <v>347</v>
      </c>
      <c r="N194" s="153">
        <v>399</v>
      </c>
      <c r="O194" s="153"/>
      <c r="P194" s="153"/>
      <c r="Q194" s="153"/>
      <c r="R194" s="153"/>
      <c r="S194" s="153"/>
      <c r="T194" s="153"/>
      <c r="U194" s="153"/>
      <c r="V194" s="153"/>
      <c r="W194" s="153">
        <v>331</v>
      </c>
      <c r="X194" s="153">
        <v>332</v>
      </c>
      <c r="Y194" s="153">
        <v>338</v>
      </c>
      <c r="Z194" s="153">
        <v>360</v>
      </c>
      <c r="AA194" s="153">
        <v>434</v>
      </c>
    </row>
    <row r="195" spans="1:27" x14ac:dyDescent="0.25">
      <c r="A195" s="154" t="s">
        <v>237</v>
      </c>
      <c r="B195" s="155"/>
      <c r="C195" s="155"/>
      <c r="D195" s="155"/>
      <c r="E195" s="155"/>
      <c r="F195" s="155"/>
      <c r="G195" s="155"/>
      <c r="H195" s="155"/>
      <c r="I195" s="155"/>
      <c r="J195" s="155">
        <v>19</v>
      </c>
      <c r="K195" s="155">
        <v>49</v>
      </c>
      <c r="L195" s="155">
        <v>49</v>
      </c>
      <c r="M195" s="155">
        <v>52</v>
      </c>
      <c r="N195" s="155">
        <v>51</v>
      </c>
      <c r="O195" s="155"/>
      <c r="P195" s="155"/>
      <c r="Q195" s="155"/>
      <c r="R195" s="155"/>
      <c r="S195" s="155"/>
      <c r="T195" s="155"/>
      <c r="U195" s="155"/>
      <c r="V195" s="155"/>
      <c r="W195" s="155">
        <v>37</v>
      </c>
      <c r="X195" s="155">
        <v>55</v>
      </c>
      <c r="Y195" s="155">
        <v>62</v>
      </c>
      <c r="Z195" s="155">
        <v>60</v>
      </c>
      <c r="AA195" s="155">
        <v>66</v>
      </c>
    </row>
    <row r="196" spans="1:27" x14ac:dyDescent="0.25">
      <c r="A196" s="154" t="s">
        <v>238</v>
      </c>
      <c r="B196" s="155"/>
      <c r="C196" s="155"/>
      <c r="D196" s="155"/>
      <c r="E196" s="155"/>
      <c r="F196" s="155"/>
      <c r="G196" s="155"/>
      <c r="H196" s="155"/>
      <c r="I196" s="155"/>
      <c r="J196" s="155">
        <v>277</v>
      </c>
      <c r="K196" s="155">
        <v>262</v>
      </c>
      <c r="L196" s="155">
        <v>259</v>
      </c>
      <c r="M196" s="155">
        <v>295</v>
      </c>
      <c r="N196" s="155">
        <v>348</v>
      </c>
      <c r="O196" s="155"/>
      <c r="P196" s="155"/>
      <c r="Q196" s="155"/>
      <c r="R196" s="155"/>
      <c r="S196" s="155"/>
      <c r="T196" s="155"/>
      <c r="U196" s="155"/>
      <c r="V196" s="155"/>
      <c r="W196" s="155">
        <v>294</v>
      </c>
      <c r="X196" s="155">
        <v>277</v>
      </c>
      <c r="Y196" s="155">
        <v>276</v>
      </c>
      <c r="Z196" s="155">
        <v>300</v>
      </c>
      <c r="AA196" s="155">
        <v>368</v>
      </c>
    </row>
    <row r="197" spans="1:27" x14ac:dyDescent="0.25">
      <c r="A197" s="152" t="s">
        <v>242</v>
      </c>
      <c r="B197" s="153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>
        <v>299</v>
      </c>
      <c r="M197" s="153">
        <v>351</v>
      </c>
      <c r="N197" s="153">
        <v>400</v>
      </c>
      <c r="O197" s="153"/>
      <c r="P197" s="153"/>
      <c r="Q197" s="153"/>
      <c r="R197" s="153"/>
      <c r="S197" s="153"/>
      <c r="T197" s="153"/>
      <c r="U197" s="153"/>
      <c r="V197" s="153"/>
      <c r="W197" s="153"/>
      <c r="X197" s="153"/>
      <c r="Y197" s="153">
        <v>93</v>
      </c>
      <c r="Z197" s="153">
        <v>113</v>
      </c>
      <c r="AA197" s="153">
        <v>130</v>
      </c>
    </row>
    <row r="198" spans="1:27" x14ac:dyDescent="0.25">
      <c r="A198" s="154" t="s">
        <v>243</v>
      </c>
      <c r="B198" s="155"/>
      <c r="C198" s="155"/>
      <c r="D198" s="155"/>
      <c r="E198" s="155"/>
      <c r="F198" s="155"/>
      <c r="G198" s="155"/>
      <c r="H198" s="155"/>
      <c r="I198" s="155"/>
      <c r="J198" s="155"/>
      <c r="K198" s="155"/>
      <c r="L198" s="155">
        <v>44</v>
      </c>
      <c r="M198" s="155">
        <v>61</v>
      </c>
      <c r="N198" s="155">
        <v>95</v>
      </c>
      <c r="O198" s="155"/>
      <c r="P198" s="155"/>
      <c r="Q198" s="155"/>
      <c r="R198" s="155"/>
      <c r="S198" s="155"/>
      <c r="T198" s="155"/>
      <c r="U198" s="155"/>
      <c r="V198" s="155"/>
      <c r="W198" s="155"/>
      <c r="X198" s="155"/>
      <c r="Y198" s="155">
        <v>13</v>
      </c>
      <c r="Z198" s="155">
        <v>21</v>
      </c>
      <c r="AA198" s="155">
        <v>40</v>
      </c>
    </row>
    <row r="199" spans="1:27" x14ac:dyDescent="0.25">
      <c r="A199" s="154" t="s">
        <v>244</v>
      </c>
      <c r="B199" s="155"/>
      <c r="C199" s="155"/>
      <c r="D199" s="155"/>
      <c r="E199" s="155"/>
      <c r="F199" s="155"/>
      <c r="G199" s="155"/>
      <c r="H199" s="155"/>
      <c r="I199" s="155"/>
      <c r="J199" s="155"/>
      <c r="K199" s="155"/>
      <c r="L199" s="155">
        <v>255</v>
      </c>
      <c r="M199" s="155">
        <v>290</v>
      </c>
      <c r="N199" s="155">
        <v>305</v>
      </c>
      <c r="O199" s="155"/>
      <c r="P199" s="155"/>
      <c r="Q199" s="155"/>
      <c r="R199" s="155"/>
      <c r="S199" s="155"/>
      <c r="T199" s="155"/>
      <c r="U199" s="155"/>
      <c r="V199" s="155"/>
      <c r="W199" s="155"/>
      <c r="X199" s="155"/>
      <c r="Y199" s="155">
        <v>80</v>
      </c>
      <c r="Z199" s="155">
        <v>92</v>
      </c>
      <c r="AA199" s="155">
        <v>90</v>
      </c>
    </row>
    <row r="200" spans="1:27" x14ac:dyDescent="0.25">
      <c r="A200" s="152" t="s">
        <v>258</v>
      </c>
      <c r="B200" s="153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>
        <v>163</v>
      </c>
      <c r="N200" s="153">
        <v>177</v>
      </c>
      <c r="O200" s="153"/>
      <c r="P200" s="153"/>
      <c r="Q200" s="153"/>
      <c r="R200" s="153"/>
      <c r="S200" s="153"/>
      <c r="T200" s="153"/>
      <c r="U200" s="153"/>
      <c r="V200" s="153"/>
      <c r="W200" s="153"/>
      <c r="X200" s="153"/>
      <c r="Y200" s="153"/>
      <c r="Z200" s="153">
        <v>191</v>
      </c>
      <c r="AA200" s="153">
        <v>211</v>
      </c>
    </row>
    <row r="201" spans="1:27" x14ac:dyDescent="0.25">
      <c r="A201" s="154" t="s">
        <v>259</v>
      </c>
      <c r="B201" s="155"/>
      <c r="C201" s="155"/>
      <c r="D201" s="155"/>
      <c r="E201" s="155"/>
      <c r="F201" s="155"/>
      <c r="G201" s="155"/>
      <c r="H201" s="155"/>
      <c r="I201" s="155"/>
      <c r="J201" s="155"/>
      <c r="K201" s="155"/>
      <c r="L201" s="155"/>
      <c r="M201" s="155">
        <v>163</v>
      </c>
      <c r="N201" s="155">
        <v>177</v>
      </c>
      <c r="O201" s="155"/>
      <c r="P201" s="155"/>
      <c r="Q201" s="155"/>
      <c r="R201" s="155"/>
      <c r="S201" s="155"/>
      <c r="T201" s="155"/>
      <c r="U201" s="155"/>
      <c r="V201" s="155"/>
      <c r="W201" s="155"/>
      <c r="X201" s="155"/>
      <c r="Y201" s="155"/>
      <c r="Z201" s="155">
        <v>191</v>
      </c>
      <c r="AA201" s="155">
        <v>211</v>
      </c>
    </row>
    <row r="202" spans="1:27" x14ac:dyDescent="0.25">
      <c r="A202" s="152" t="s">
        <v>266</v>
      </c>
      <c r="B202" s="153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>
        <v>1146</v>
      </c>
      <c r="O202" s="153"/>
      <c r="P202" s="153"/>
      <c r="Q202" s="153"/>
      <c r="R202" s="153"/>
      <c r="S202" s="153"/>
      <c r="T202" s="153"/>
      <c r="U202" s="153"/>
      <c r="V202" s="153"/>
      <c r="W202" s="153"/>
      <c r="X202" s="153"/>
      <c r="Y202" s="153"/>
      <c r="Z202" s="153"/>
      <c r="AA202" s="153">
        <v>827</v>
      </c>
    </row>
    <row r="203" spans="1:27" x14ac:dyDescent="0.25">
      <c r="A203" s="154" t="s">
        <v>267</v>
      </c>
      <c r="B203" s="155"/>
      <c r="C203" s="155"/>
      <c r="D203" s="155"/>
      <c r="E203" s="155"/>
      <c r="F203" s="155"/>
      <c r="G203" s="155"/>
      <c r="H203" s="155"/>
      <c r="I203" s="155"/>
      <c r="J203" s="155"/>
      <c r="K203" s="155"/>
      <c r="L203" s="155"/>
      <c r="M203" s="155"/>
      <c r="N203" s="155">
        <v>429</v>
      </c>
      <c r="O203" s="155"/>
      <c r="P203" s="155"/>
      <c r="Q203" s="155"/>
      <c r="R203" s="155"/>
      <c r="S203" s="155"/>
      <c r="T203" s="155"/>
      <c r="U203" s="155"/>
      <c r="V203" s="155"/>
      <c r="W203" s="155"/>
      <c r="X203" s="155"/>
      <c r="Y203" s="155"/>
      <c r="Z203" s="155"/>
      <c r="AA203" s="155">
        <v>254</v>
      </c>
    </row>
    <row r="204" spans="1:27" x14ac:dyDescent="0.25">
      <c r="A204" s="154" t="s">
        <v>268</v>
      </c>
      <c r="B204" s="155"/>
      <c r="C204" s="155"/>
      <c r="D204" s="155"/>
      <c r="E204" s="155"/>
      <c r="F204" s="155"/>
      <c r="G204" s="155"/>
      <c r="H204" s="155"/>
      <c r="I204" s="155"/>
      <c r="J204" s="155"/>
      <c r="K204" s="155"/>
      <c r="L204" s="155"/>
      <c r="M204" s="155"/>
      <c r="N204" s="155">
        <v>7</v>
      </c>
      <c r="O204" s="155"/>
      <c r="P204" s="155"/>
      <c r="Q204" s="155"/>
      <c r="R204" s="155"/>
      <c r="S204" s="155"/>
      <c r="T204" s="155"/>
      <c r="U204" s="155"/>
      <c r="V204" s="155"/>
      <c r="W204" s="155"/>
      <c r="X204" s="155"/>
      <c r="Y204" s="155"/>
      <c r="Z204" s="155"/>
      <c r="AA204" s="155">
        <v>6</v>
      </c>
    </row>
    <row r="205" spans="1:27" ht="15.75" thickBot="1" x14ac:dyDescent="0.3">
      <c r="A205" s="154" t="s">
        <v>269</v>
      </c>
      <c r="B205" s="155"/>
      <c r="C205" s="155"/>
      <c r="D205" s="155"/>
      <c r="E205" s="155"/>
      <c r="F205" s="155"/>
      <c r="G205" s="155"/>
      <c r="H205" s="155"/>
      <c r="I205" s="155"/>
      <c r="J205" s="155"/>
      <c r="K205" s="155"/>
      <c r="L205" s="155"/>
      <c r="M205" s="155"/>
      <c r="N205" s="155">
        <v>710</v>
      </c>
      <c r="O205" s="155"/>
      <c r="P205" s="155"/>
      <c r="Q205" s="155"/>
      <c r="R205" s="155"/>
      <c r="S205" s="155"/>
      <c r="T205" s="155"/>
      <c r="U205" s="155"/>
      <c r="V205" s="155"/>
      <c r="W205" s="155"/>
      <c r="X205" s="155"/>
      <c r="Y205" s="155"/>
      <c r="Z205" s="155"/>
      <c r="AA205" s="155">
        <v>567</v>
      </c>
    </row>
    <row r="206" spans="1:27" ht="15.75" thickTop="1" x14ac:dyDescent="0.25">
      <c r="A206" s="156" t="s">
        <v>34</v>
      </c>
      <c r="B206" s="157">
        <v>96605</v>
      </c>
      <c r="C206" s="157">
        <v>100635</v>
      </c>
      <c r="D206" s="157">
        <v>105809</v>
      </c>
      <c r="E206" s="157">
        <v>111519</v>
      </c>
      <c r="F206" s="157">
        <v>115634</v>
      </c>
      <c r="G206" s="157">
        <v>119348</v>
      </c>
      <c r="H206" s="157">
        <v>123038</v>
      </c>
      <c r="I206" s="157">
        <v>126976</v>
      </c>
      <c r="J206" s="157">
        <v>131630</v>
      </c>
      <c r="K206" s="157">
        <v>136784</v>
      </c>
      <c r="L206" s="157">
        <v>145225</v>
      </c>
      <c r="M206" s="157">
        <v>154319</v>
      </c>
      <c r="N206" s="157">
        <v>173991</v>
      </c>
      <c r="O206" s="157">
        <v>75412</v>
      </c>
      <c r="P206" s="157">
        <v>77494</v>
      </c>
      <c r="Q206" s="157">
        <v>81243</v>
      </c>
      <c r="R206" s="157">
        <v>85067</v>
      </c>
      <c r="S206" s="157">
        <v>87459</v>
      </c>
      <c r="T206" s="157">
        <v>88098</v>
      </c>
      <c r="U206" s="157">
        <v>91717</v>
      </c>
      <c r="V206" s="157">
        <v>93758</v>
      </c>
      <c r="W206" s="157">
        <v>96239</v>
      </c>
      <c r="X206" s="157">
        <v>99952</v>
      </c>
      <c r="Y206" s="157">
        <v>104370</v>
      </c>
      <c r="Z206" s="157">
        <v>108434</v>
      </c>
      <c r="AA206" s="157">
        <v>117141</v>
      </c>
    </row>
  </sheetData>
  <mergeCells count="1">
    <mergeCell ref="A3:X3"/>
  </mergeCells>
  <printOptions horizontalCentered="1"/>
  <pageMargins left="0.51181102362204722" right="0.39370078740157483" top="1.5748031496062993" bottom="0.74803149606299213" header="0.31496062992125984" footer="0.31496062992125984"/>
  <pageSetup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16</vt:i4>
      </vt:variant>
    </vt:vector>
  </HeadingPairs>
  <TitlesOfParts>
    <vt:vector size="24" baseType="lpstr">
      <vt:lpstr>II.1.1</vt:lpstr>
      <vt:lpstr>II.2_verimp</vt:lpstr>
      <vt:lpstr>II.1.2</vt:lpstr>
      <vt:lpstr>II.1.3</vt:lpstr>
      <vt:lpstr>II.1.4</vt:lpstr>
      <vt:lpstr>II.1.5</vt:lpstr>
      <vt:lpstr>II.1.6</vt:lpstr>
      <vt:lpstr>II.1.7</vt:lpstr>
      <vt:lpstr>II.1.1!Área_de_impresión</vt:lpstr>
      <vt:lpstr>II.1.2!Área_de_impresión</vt:lpstr>
      <vt:lpstr>II.1.3!Área_de_impresión</vt:lpstr>
      <vt:lpstr>II.1.4!Área_de_impresión</vt:lpstr>
      <vt:lpstr>II.1.5!Área_de_impresión</vt:lpstr>
      <vt:lpstr>II.2_verimp!Área_de_impresión</vt:lpstr>
      <vt:lpstr>II.1.1!Print_Area</vt:lpstr>
      <vt:lpstr>II.1.2!Print_Area</vt:lpstr>
      <vt:lpstr>II.1.3!Print_Area</vt:lpstr>
      <vt:lpstr>II.1.4!Print_Area</vt:lpstr>
      <vt:lpstr>II.1.5!Print_Area</vt:lpstr>
      <vt:lpstr>II.2_verimp!Print_Area</vt:lpstr>
      <vt:lpstr>II.1.3!Print_Titles</vt:lpstr>
      <vt:lpstr>II.2_verimp!Print_Titles</vt:lpstr>
      <vt:lpstr>II.1.3!Títulos_a_imprimir</vt:lpstr>
      <vt:lpstr>II.2_verimp!Títulos_a_imprimir</vt:lpstr>
    </vt:vector>
  </TitlesOfParts>
  <Company>Dirección de Presupuestos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ERRHH SP - 1998-2007</dc:title>
  <dc:subject>Cuadros A.1.1 - A.2.2</dc:subject>
  <dc:creator>Mariela Riquelme G.</dc:creator>
  <cp:lastModifiedBy>Mariela Riquelme G.</cp:lastModifiedBy>
  <cp:lastPrinted>2017-02-20T22:48:26Z</cp:lastPrinted>
  <dcterms:created xsi:type="dcterms:W3CDTF">2008-05-17T21:43:14Z</dcterms:created>
  <dcterms:modified xsi:type="dcterms:W3CDTF">2022-07-28T17:24:47Z</dcterms:modified>
</cp:coreProperties>
</file>