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ipres-my.sharepoint.com/personal/jchamorro_dipres_gob_cl/Documents/IFP/"/>
    </mc:Choice>
  </mc:AlternateContent>
  <xr:revisionPtr revIDLastSave="0" documentId="8_{553605C7-2D6D-4C62-9191-84A542D5EFB5}" xr6:coauthVersionLast="45" xr6:coauthVersionMax="45" xr10:uidLastSave="{00000000-0000-0000-0000-000000000000}"/>
  <bookViews>
    <workbookView xWindow="-120" yWindow="-120" windowWidth="20730" windowHeight="11160" xr2:uid="{00000000-000D-0000-FFFF-FFFF00000000}"/>
  </bookViews>
  <sheets>
    <sheet name="C 1" sheetId="76" r:id="rId1"/>
    <sheet name="C 2" sheetId="75" r:id="rId2"/>
    <sheet name="C I.1.1" sheetId="24" r:id="rId3"/>
    <sheet name="C I.2.1" sheetId="25" r:id="rId4"/>
    <sheet name="C I.2.2" sheetId="26" r:id="rId5"/>
    <sheet name="C I.2.3" sheetId="27" r:id="rId6"/>
    <sheet name="C I.3.1" sheetId="28" r:id="rId7"/>
    <sheet name="C I.3.2" sheetId="29" r:id="rId8"/>
    <sheet name="C I.4.1" sheetId="31" r:id="rId9"/>
    <sheet name="C I.5.1" sheetId="32" r:id="rId10"/>
    <sheet name="C I.6.1" sheetId="33" r:id="rId11"/>
    <sheet name="C II.1.1" sheetId="11" r:id="rId12"/>
    <sheet name="C II.1.2" sheetId="12" r:id="rId13"/>
    <sheet name="C II.2.1" sheetId="13" r:id="rId14"/>
    <sheet name="C II.2.2" sheetId="14" r:id="rId15"/>
    <sheet name="C II.2.3" sheetId="15" r:id="rId16"/>
    <sheet name="C II.3.1" sheetId="16" r:id="rId17"/>
    <sheet name="C II.3.2" sheetId="17" r:id="rId18"/>
    <sheet name="C II.4.1" sheetId="20" r:id="rId19"/>
    <sheet name="C II.5.1" sheetId="21" r:id="rId20"/>
    <sheet name="C II.6.1" sheetId="22" r:id="rId21"/>
    <sheet name="C II.7.1" sheetId="23" r:id="rId22"/>
    <sheet name="C II.7.2" sheetId="85" r:id="rId23"/>
    <sheet name="C II.8.1" sheetId="86" r:id="rId24"/>
    <sheet name="C II.8.2" sheetId="87" r:id="rId25"/>
    <sheet name="C II.8.3" sheetId="88" r:id="rId26"/>
    <sheet name="C II.8.4" sheetId="89" r:id="rId27"/>
    <sheet name="C III.4.1" sheetId="34" r:id="rId28"/>
    <sheet name="C III.5.1" sheetId="78" r:id="rId29"/>
    <sheet name="C III.5.2" sheetId="79" r:id="rId30"/>
    <sheet name="C III.6.1" sheetId="55" r:id="rId31"/>
    <sheet name="C III.6.2" sheetId="80" r:id="rId32"/>
    <sheet name="C.III.7.1" sheetId="81" r:id="rId33"/>
    <sheet name="C III.7.2" sheetId="82" r:id="rId34"/>
    <sheet name="C III.7.3" sheetId="83" r:id="rId35"/>
    <sheet name="C III.8.1" sheetId="84" r:id="rId36"/>
    <sheet name="C III.9.1" sheetId="54" r:id="rId37"/>
    <sheet name="C III.10.1" sheetId="58" r:id="rId38"/>
    <sheet name="C IV.1.1" sheetId="44" r:id="rId39"/>
    <sheet name="C IV.1.2" sheetId="45" r:id="rId40"/>
    <sheet name="C IV.1.3" sheetId="46" r:id="rId41"/>
    <sheet name="C IV.1.4" sheetId="47" r:id="rId42"/>
    <sheet name="C IV.1.5" sheetId="40" r:id="rId43"/>
    <sheet name="C IV.1.6" sheetId="41" r:id="rId44"/>
    <sheet name="C IV.1.7" sheetId="48" r:id="rId45"/>
    <sheet name="C IV.1.8" sheetId="49" r:id="rId46"/>
    <sheet name="C IV.1.9" sheetId="50" r:id="rId47"/>
    <sheet name="C IV.1.10" sheetId="51" r:id="rId48"/>
    <sheet name="C IV.2.1" sheetId="52" r:id="rId49"/>
    <sheet name="C IV.2.2" sheetId="42" r:id="rId50"/>
    <sheet name="C IV.2.3" sheetId="53" r:id="rId51"/>
    <sheet name="C V.1.1" sheetId="90" r:id="rId52"/>
    <sheet name="C V.1.2" sheetId="91" r:id="rId53"/>
    <sheet name="C V.1.3" sheetId="92" r:id="rId54"/>
    <sheet name="C V.1.4" sheetId="93" r:id="rId55"/>
    <sheet name="C V.1.5" sheetId="94" r:id="rId56"/>
    <sheet name="C V.1.6" sheetId="95" r:id="rId57"/>
    <sheet name="C A.I.1" sheetId="3" r:id="rId58"/>
    <sheet name="C A.I.2" sheetId="4" r:id="rId59"/>
    <sheet name="C A.I.3" sheetId="5" r:id="rId60"/>
    <sheet name="C A.I.4" sheetId="6" r:id="rId61"/>
    <sheet name="C A.I.5" sheetId="7" r:id="rId62"/>
    <sheet name="C A.I.6" sheetId="8" r:id="rId63"/>
    <sheet name="C A.I.7" sheetId="9" r:id="rId64"/>
    <sheet name="C A.I.8" sheetId="10" r:id="rId65"/>
    <sheet name="C A.II.1" sheetId="59" r:id="rId66"/>
    <sheet name="C A.II.2" sheetId="60" r:id="rId67"/>
    <sheet name="C A.II.3" sheetId="61" r:id="rId68"/>
    <sheet name="C A.II.4" sheetId="62" r:id="rId69"/>
    <sheet name="C A.II.5" sheetId="63" r:id="rId70"/>
    <sheet name="C A.II.6" sheetId="64" r:id="rId71"/>
    <sheet name="C A.II.7" sheetId="65" r:id="rId72"/>
    <sheet name="C A.II.8" sheetId="66" r:id="rId73"/>
    <sheet name="C A.II.9" sheetId="67" r:id="rId74"/>
    <sheet name="C A.II.10" sheetId="68" r:id="rId75"/>
    <sheet name="C A.II.11" sheetId="69" r:id="rId76"/>
    <sheet name="C A.II.12" sheetId="70" r:id="rId77"/>
    <sheet name="C A.II.13" sheetId="71" r:id="rId78"/>
    <sheet name="C A.III.1" sheetId="100" r:id="rId79"/>
    <sheet name="C A.III.2" sheetId="101" r:id="rId80"/>
    <sheet name="C A.III.3" sheetId="102" r:id="rId81"/>
    <sheet name="C A.IV.1" sheetId="77" r:id="rId82"/>
    <sheet name="C R.1.1" sheetId="72" r:id="rId83"/>
    <sheet name="C R.3.1" sheetId="74" r:id="rId84"/>
  </sheets>
  <externalReferences>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__C">[1]A!#REF!</definedName>
    <definedName name="_0012TC">#REF!</definedName>
    <definedName name="_0106TC">[2]Hoja1!$B$77:$D$94</definedName>
    <definedName name="_0112TC">[2]Hoja1!$B$77:$E$94</definedName>
    <definedName name="_C">[3]A!#REF!</definedName>
    <definedName name="_Fill" hidden="1">[4]CHIL5050!$C$5:$BK$5</definedName>
    <definedName name="_xlnm._FilterDatabase" localSheetId="80" hidden="1">'C A.III.3'!#REF!</definedName>
    <definedName name="_ftn1" localSheetId="38">'C IV.1.1'!$A$29</definedName>
    <definedName name="_ftnref1" localSheetId="38">'C IV.1.1'!$C$4</definedName>
    <definedName name="_msoanchor_2">'C R.1.1'!#REF!</definedName>
    <definedName name="_Parse_Out" hidden="1">[4]CHIL5050!$B$5</definedName>
    <definedName name="A">[1]A!$A$203:$K$210</definedName>
    <definedName name="aaaa">[2]Hoja1!$B$5:$E$63</definedName>
    <definedName name="aaaaa">[2]Hoja1!$B$5:$E$63</definedName>
    <definedName name="Amortizaciones">#REF!</definedName>
    <definedName name="asd" hidden="1">[5]Bolsas!$Y$6</definedName>
    <definedName name="BLPH1" hidden="1">'[6]Spread LA'!#REF!</definedName>
    <definedName name="BLPH13" hidden="1">'[6]Spread LA'!$G$5</definedName>
    <definedName name="BLPH14" hidden="1">[6]Bolsas!$A$6</definedName>
    <definedName name="BLPH15" hidden="1">[6]Bolsas!$C$6</definedName>
    <definedName name="BLPH16" hidden="1">[6]Bolsas!$G$6</definedName>
    <definedName name="BLPH17" hidden="1">[6]Bolsas!$I$6</definedName>
    <definedName name="BLPH18" hidden="1">[6]Bolsas!$K$6</definedName>
    <definedName name="BLPH19" hidden="1">[6]Bolsas!$M$6</definedName>
    <definedName name="BLPH2" hidden="1">'[6]Spread LA'!$A$5</definedName>
    <definedName name="BLPH20" hidden="1">[6]Bolsas!$O$6</definedName>
    <definedName name="BLPH21" hidden="1">[6]Bolsas!$E$6</definedName>
    <definedName name="BLPH22" hidden="1">[6]Bolsas!$Q$6</definedName>
    <definedName name="BLPH23" hidden="1">[6]Bolsas!$S$6</definedName>
    <definedName name="BLPH24" hidden="1">[6]Bolsas!$U$6</definedName>
    <definedName name="BLPH25" hidden="1">[6]Bolsas!$W$6</definedName>
    <definedName name="BLPH26" hidden="1">[6]Bolsas!$Y$6</definedName>
    <definedName name="BLPH27" hidden="1">[6]Bolsas!$AA$6</definedName>
    <definedName name="BLPH28" hidden="1">[6]Bolsas!$AC$6</definedName>
    <definedName name="BLPH29" hidden="1">[6]Bolsas!$AE$6</definedName>
    <definedName name="BLPH3" hidden="1">'[6]Spread LA'!$C$5</definedName>
    <definedName name="BLPH30" hidden="1">[6]Bolsas!$AG$6</definedName>
    <definedName name="BLPH31" hidden="1">[6]Bolsas!$AI$6</definedName>
    <definedName name="BLPH32" hidden="1">[6]Bolsas!$AK$6</definedName>
    <definedName name="BLPH33" hidden="1">[6]Bolsas!$AM$6</definedName>
    <definedName name="BLPH34" hidden="1">#REF!</definedName>
    <definedName name="BLPH35" hidden="1">[6]Bolsas!$AO$6</definedName>
    <definedName name="BLPH36" hidden="1">[6]Bolsas!$AU$6</definedName>
    <definedName name="BLPH37" hidden="1">[6]Bolsas!$AW$6</definedName>
    <definedName name="BLPH38" hidden="1">[6]Bolsas!$AY$6</definedName>
    <definedName name="BLPH39" hidden="1">[6]Bolsas!$BA$6</definedName>
    <definedName name="BLPH4" hidden="1">'[6]Spread LA'!$E$5</definedName>
    <definedName name="BLPH40" hidden="1">[6]Bolsas!$BC$6</definedName>
    <definedName name="BLPH41" hidden="1">[6]Bolsas!$AS$6</definedName>
    <definedName name="BLPH42" hidden="1">[6]Bolsas!$AQ$6</definedName>
    <definedName name="BLPH43" hidden="1">[6]Bolsas!$BE$6</definedName>
    <definedName name="BLPH44" hidden="1">'[6]Spread LA'!$I$5</definedName>
    <definedName name="BLPH45" hidden="1">'[6]Spread LA'!$K$5</definedName>
    <definedName name="BLPH46" hidden="1">'[6]Spread LA'!$M$5</definedName>
    <definedName name="BLPH47" hidden="1">'[6]Spread LA'!$P$5</definedName>
    <definedName name="BLPH48" hidden="1">#REF!</definedName>
    <definedName name="BLPH49" hidden="1">#REF!</definedName>
    <definedName name="BLPH5" hidden="1">'[7]Resumen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[8]PCU!#REF!</definedName>
    <definedName name="BLPH63" hidden="1">#REF!</definedName>
    <definedName name="BLPH64" hidden="1">#REF!</definedName>
    <definedName name="BLPH65" hidden="1">#REF!</definedName>
    <definedName name="BLPH66" hidden="1">#REF!</definedName>
    <definedName name="BLPH67" hidden="1">#REF!</definedName>
    <definedName name="ca" hidden="1">[5]Bolsas!$U$6</definedName>
    <definedName name="CalcAmort">#REF!</definedName>
    <definedName name="Cancel_Prepag">#REF!,#REF!</definedName>
    <definedName name="Cancelaciones">#REF!</definedName>
    <definedName name="Capitulo">[9]Proyeccion!$W$21:$W$156</definedName>
    <definedName name="Cartera_Cons_USD">'[10]Emisores  CD'!$S$74</definedName>
    <definedName name="Cartera_USD">'[10]Emisores  CD'!$S$73</definedName>
    <definedName name="Comisiones">#REF!</definedName>
    <definedName name="das" hidden="1">[5]Bolsas!$AA$6</definedName>
    <definedName name="Datos">[11]Datos!$A$1:$E$5126</definedName>
    <definedName name="Desembolsos">#REF!</definedName>
    <definedName name="Detalle_Prestamos">#REF!</definedName>
    <definedName name="Dext">#REF!</definedName>
    <definedName name="Dext0901">#REF!</definedName>
    <definedName name="Dint">#REF!</definedName>
    <definedName name="Dint0901">#REF!</definedName>
    <definedName name="e">#REF!</definedName>
    <definedName name="Fecha_Actual">'[10]Stock Inv'!$B$3</definedName>
    <definedName name="fg" hidden="1">'[5]Spread LA'!$C$5</definedName>
    <definedName name="hg" hidden="1">[5]Bolsas!$AG$6</definedName>
    <definedName name="hgd" hidden="1">[5]Bolsas!$AI$6</definedName>
    <definedName name="hhh">#REF!</definedName>
    <definedName name="hhhh">#REF!</definedName>
    <definedName name="Intereses">#REF!</definedName>
    <definedName name="InvCF">[12]Hoja1!$AO$292:$CD$389</definedName>
    <definedName name="IPC_Total98">#REF!</definedName>
    <definedName name="jfhkjf">#REF!</definedName>
    <definedName name="KKK">#REF!</definedName>
    <definedName name="lalala">#REF!</definedName>
    <definedName name="LMaxEmisorUSD">'[10]Emisores  CD'!$S$72</definedName>
    <definedName name="m">[13]Settings!$B$4</definedName>
    <definedName name="Monedas">[9]Tasas!$B$54:$B$71</definedName>
    <definedName name="Paridades">[9]Tasas!$B$54:$C$71</definedName>
    <definedName name="ParidFechas">#REF!</definedName>
    <definedName name="ParidVigDic2000">#REF!</definedName>
    <definedName name="Partidas">[2]Hoja1!$B$108:$C$130</definedName>
    <definedName name="PartidasCodigos">[2]Hoja1!$B$108:$B$130</definedName>
    <definedName name="Prepagos">#REF!</definedName>
    <definedName name="Proyección">#REF!</definedName>
    <definedName name="q" hidden="1">[5]Bolsas!$AC$6</definedName>
    <definedName name="qe" hidden="1">[5]Bolsas!$AE$6</definedName>
    <definedName name="qwerty">[14]A!#REF!</definedName>
    <definedName name="qwerty2">[2]Hoja1!$B$5:$E$63</definedName>
    <definedName name="qwerty3">[14]A!#REF!</definedName>
    <definedName name="qwerty4">[14]A!#REF!</definedName>
    <definedName name="qwerty5">[14]A!$B$8:$B$20</definedName>
    <definedName name="Resumen_Desemb">#REF!</definedName>
    <definedName name="Resumen_Ppto">#REF!,#REF!</definedName>
    <definedName name="Resumen_SD">#REF!</definedName>
    <definedName name="Saldos">#REF!</definedName>
    <definedName name="sem">'[10]Datos Diarios'!$AT$1:$AU$7</definedName>
    <definedName name="Semana">'[10]Datos Diarios'!$AT$1:$AU$7</definedName>
    <definedName name="Servicio_Deuda">#REF!,#REF!,#REF!</definedName>
    <definedName name="Tasas_Interes">[9]Tasas!$B$8:$D$49</definedName>
    <definedName name="TasasProy">[15]Tasas!$A$4:$K$65</definedName>
    <definedName name="TasasVig">[2]Hoja1!$B$5:$E$63</definedName>
    <definedName name="TasasVigTipos">[2]Hoja1!$B$5:$B$63</definedName>
    <definedName name="TC">'[10]Stock Inv'!$E$68</definedName>
    <definedName name="Tipos_Tasas">[9]Tasas!$B$8:$B$49</definedName>
    <definedName name="Total__BCX0500706">[12]Hoja1!#REF!</definedName>
    <definedName name="Total__BCX0500806">[12]Hoja1!#REF!</definedName>
    <definedName name="Total__BCX0500906">[12]Hoja1!#REF!</definedName>
    <definedName name="Total__BCX0501006">[12]Hoja1!#REF!</definedName>
    <definedName name="Total__BCX0501206">[12]Hoja1!#REF!</definedName>
    <definedName name="Total__CD">[12]Hoja1!#REF!</definedName>
    <definedName name="Total__Depósito_BCCH">[12]Hoja1!#REF!</definedName>
    <definedName name="Total__DPF_BECH.">[12]Hoja1!#REF!</definedName>
    <definedName name="Total__Pacto_BECH.">[12]Hoja1!#REF!</definedName>
    <definedName name="Total__TD">[12]Hoja1!#REF!</definedName>
    <definedName name="Total_BCP_05">[12]Hoja1!#REF!</definedName>
    <definedName name="Total_BCP_10">[12]Hoja1!#REF!</definedName>
    <definedName name="Total_BCP0800407">[12]Hoja1!#REF!</definedName>
    <definedName name="Total_BCU_05">[12]Hoja1!#REF!</definedName>
    <definedName name="Total_BCU_10">[12]Hoja1!#REF!</definedName>
    <definedName name="Total_DPF_BECH">[12]Hoja1!#REF!</definedName>
    <definedName name="Total_DPR">[12]Hoja1!#REF!</definedName>
    <definedName name="Total_Fondo_Mutuo">[12]Hoja1!#REF!</definedName>
    <definedName name="Total_Pacto_BECH">[12]Hoja1!#REF!</definedName>
    <definedName name="Total_Pacto_C_Bolsa_BECH">[12]Hoja1!#REF!</definedName>
    <definedName name="Totales">#REF!</definedName>
    <definedName name="wrn.informe._.de._.precios." localSheetId="65" hidden="1">{"informe precios",#N/A,TRUE,"tablas imprimir";"graficos informe",#N/A,TRUE,"graficos"}</definedName>
    <definedName name="wrn.informe._.de._.precios." localSheetId="74" hidden="1">{"informe precios",#N/A,TRUE,"tablas imprimir";"graficos informe",#N/A,TRUE,"graficos"}</definedName>
    <definedName name="wrn.informe._.de._.precios." localSheetId="75" hidden="1">{"informe precios",#N/A,TRUE,"tablas imprimir";"graficos informe",#N/A,TRUE,"graficos"}</definedName>
    <definedName name="wrn.informe._.de._.precios." localSheetId="67" hidden="1">{"informe precios",#N/A,TRUE,"tablas imprimir";"graficos informe",#N/A,TRUE,"graficos"}</definedName>
    <definedName name="wrn.informe._.de._.precios." localSheetId="68" hidden="1">{"informe precios",#N/A,TRUE,"tablas imprimir";"graficos informe",#N/A,TRUE,"graficos"}</definedName>
    <definedName name="wrn.informe._.de._.precios." localSheetId="69" hidden="1">{"informe precios",#N/A,TRUE,"tablas imprimir";"graficos informe",#N/A,TRUE,"graficos"}</definedName>
    <definedName name="wrn.informe._.de._.precios." localSheetId="70" hidden="1">{"informe precios",#N/A,TRUE,"tablas imprimir";"graficos informe",#N/A,TRUE,"graficos"}</definedName>
    <definedName name="wrn.informe._.de._.precios." localSheetId="71" hidden="1">{"informe precios",#N/A,TRUE,"tablas imprimir";"graficos informe",#N/A,TRUE,"graficos"}</definedName>
    <definedName name="wrn.informe._.de._.precios." localSheetId="72" hidden="1">{"informe precios",#N/A,TRUE,"tablas imprimir";"graficos informe",#N/A,TRUE,"graficos"}</definedName>
    <definedName name="wrn.informe._.de._.precios." localSheetId="73" hidden="1">{"informe precios",#N/A,TRUE,"tablas imprimir";"graficos informe",#N/A,TRUE,"graficos"}</definedName>
    <definedName name="wrn.informe._.de._.precios." hidden="1">{"informe precios",#N/A,TRUE,"tablas imprimir";"graficos informe",#N/A,TRUE,"graficos"}</definedName>
    <definedName name="Z">[1]A!$B$8:$B$20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<sst xmlns="http://schemas.openxmlformats.org/spreadsheetml/2006/main" count="2310" uniqueCount="1332">
  <si>
    <t>Cuadro 1.</t>
  </si>
  <si>
    <t>Supuestos Macroeconómicos 2020-2021</t>
  </si>
  <si>
    <t>PIB (% var. real)</t>
  </si>
  <si>
    <t>Demanda Interna (% var. real)</t>
  </si>
  <si>
    <t>IPC (% var. promedio anual)</t>
  </si>
  <si>
    <t>Tipo de Cambio ($/US$)</t>
  </si>
  <si>
    <t>Precio del Cobre (USc$/lb.)</t>
  </si>
  <si>
    <t>Cuadro 2.</t>
  </si>
  <si>
    <t>Proyección Ingresos, Gastos, Balances y Deuda Bruta del Gobierno Central Total 2020-2021</t>
  </si>
  <si>
    <t>Var. real Ley de Ppto. 2021/ Proyección 2020</t>
  </si>
  <si>
    <t>($2020)</t>
  </si>
  <si>
    <t>($2021)</t>
  </si>
  <si>
    <t>Ingresos totales</t>
  </si>
  <si>
    <t>Ingresos cíclicamente ajustado totales</t>
  </si>
  <si>
    <t>Gasto Total</t>
  </si>
  <si>
    <t>Balance Devengado</t>
  </si>
  <si>
    <t>Balance devengado (% del PIB)</t>
  </si>
  <si>
    <t>Balance Cíclicamente ajustado (MM$)</t>
  </si>
  <si>
    <t>Balance Cíclicamente ajustado (% del PIB)</t>
  </si>
  <si>
    <t>Deuda Bruta (% del PIB)</t>
  </si>
  <si>
    <t>Posición Financiera Neta (% del PIB)</t>
  </si>
  <si>
    <t>Cuadro I.1.1</t>
  </si>
  <si>
    <t>Supuestos macroeconómicos 2020</t>
  </si>
  <si>
    <t>IFP II T 2020</t>
  </si>
  <si>
    <t>IFP III T 2020</t>
  </si>
  <si>
    <t xml:space="preserve">PIB </t>
  </si>
  <si>
    <t xml:space="preserve">(var. anual, %) </t>
  </si>
  <si>
    <t>Demanda interna</t>
  </si>
  <si>
    <t xml:space="preserve">IPC </t>
  </si>
  <si>
    <t xml:space="preserve">(var. anual, % promedio) </t>
  </si>
  <si>
    <t xml:space="preserve">Tipo de cambio </t>
  </si>
  <si>
    <t xml:space="preserve">($/US$, promedio, valor nominal) </t>
  </si>
  <si>
    <t xml:space="preserve">Precio del cobre </t>
  </si>
  <si>
    <t xml:space="preserve">(US$c/lb, promedio, BML) </t>
  </si>
  <si>
    <t>Fuente: Ministerio de Hacienda.</t>
  </si>
  <si>
    <r>
      <t>Cuadro I.2.1</t>
    </r>
    <r>
      <rPr>
        <sz val="10"/>
        <rFont val="Calibri"/>
        <family val="2"/>
        <scheme val="minor"/>
      </rPr>
      <t> </t>
    </r>
  </si>
  <si>
    <t>Proyección de ingresos Gobierno Central Total 2020</t>
  </si>
  <si>
    <t>(millones de pesos 2020, % del PIB y % de variación real) </t>
  </si>
  <si>
    <r>
      <t> </t>
    </r>
    <r>
      <rPr>
        <sz val="10"/>
        <rFont val="Calibri"/>
        <family val="2"/>
        <scheme val="minor"/>
      </rPr>
      <t> </t>
    </r>
  </si>
  <si>
    <t>Proyección IFP IIT</t>
  </si>
  <si>
    <t>Proyección IFP IIIT</t>
  </si>
  <si>
    <t>Diferencia Proyección IFP IIIT - Proyección IFP IIT</t>
  </si>
  <si>
    <t>(1)</t>
  </si>
  <si>
    <t>(2)</t>
  </si>
  <si>
    <t>(3) = (2) - (1)</t>
  </si>
  <si>
    <t>(MM$)</t>
  </si>
  <si>
    <t>Var. real anual (%)</t>
  </si>
  <si>
    <t>(% del PIB)</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</si>
  <si>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</si>
  <si>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</si>
  <si>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</si>
  <si>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</si>
  <si>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</si>
  <si>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</si>
  <si>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</si>
  <si>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</si>
  <si>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</si>
  <si>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</si>
  <si>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TRANSACCIONES EN ACTIVOS NO FINANCIEROS</t>
  </si>
  <si>
    <t>Venta de activos físicos </t>
  </si>
  <si>
    <t>TOTAL</t>
  </si>
  <si>
    <t>Fuente: Dipres. </t>
  </si>
  <si>
    <t>Cuadro I.2.2</t>
  </si>
  <si>
    <t xml:space="preserve">(millones de pesos 2020 y % del PIB) </t>
  </si>
  <si>
    <t>MM$2020</t>
  </si>
  <si>
    <t>% del PIB </t>
  </si>
  <si>
    <t>Baja en tasa de Timbres y Estampillas (PEE)</t>
  </si>
  <si>
    <t>Postergación PPM (PEE y Acuerdo Covid)</t>
  </si>
  <si>
    <t>Postergación IVA (PEE y Acuerdo Covid)</t>
  </si>
  <si>
    <t>Devolución retenciones de independientes (PEE)</t>
  </si>
  <si>
    <t>Reducción de IDPC y PPM del Régimen Pro-Pyme General (Acuerdo Covid)</t>
  </si>
  <si>
    <t>Devolución de remanentes de crédito fiscal IVA a Pymes (Acuerdo Covid)</t>
  </si>
  <si>
    <t>Efecto total en los Ingresos 2020</t>
  </si>
  <si>
    <t>Fuente: Dipres.</t>
  </si>
  <si>
    <t>Cuadro I.2.3</t>
  </si>
  <si>
    <r>
      <t>Proyección de ingresos tributarios netos 2020</t>
    </r>
    <r>
      <rPr>
        <sz val="10"/>
        <rFont val="Calibri"/>
        <family val="2"/>
        <scheme val="minor"/>
      </rPr>
      <t> </t>
    </r>
  </si>
  <si>
    <t>(millones de pesos 2020 y % de variación real) </t>
  </si>
  <si>
    <t>  </t>
  </si>
  <si>
    <t>1. Impuestos a la Renta</t>
  </si>
  <si>
    <t xml:space="preserve">   Minería privada</t>
  </si>
  <si>
    <t xml:space="preserve">   Resto de contribuyentes </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</si>
  <si>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</si>
  <si>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</si>
  <si>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</si>
  <si>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</si>
  <si>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</si>
  <si>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</si>
  <si>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</si>
  <si>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</si>
  <si>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</si>
  <si>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r>
      <t>Cuadro I.3.1</t>
    </r>
    <r>
      <rPr>
        <sz val="10"/>
        <rFont val="Calibri"/>
        <family val="2"/>
        <scheme val="minor"/>
      </rPr>
      <t> </t>
    </r>
  </si>
  <si>
    <t>Parámetros de referencia del Balance Cíclicamente Ajustado 2020</t>
  </si>
  <si>
    <r>
      <t>PIB </t>
    </r>
    <r>
      <rPr>
        <sz val="10"/>
        <rFont val="Calibri"/>
        <family val="2"/>
        <scheme val="minor"/>
      </rPr>
      <t> </t>
    </r>
  </si>
  <si>
    <t>    PIB Tendencial (% de variación real) </t>
  </si>
  <si>
    <t>    Brecha PIB (%) </t>
  </si>
  <si>
    <r>
      <t>Cobre</t>
    </r>
    <r>
      <rPr>
        <sz val="10"/>
        <rFont val="Calibri"/>
        <family val="2"/>
        <scheme val="minor"/>
      </rPr>
      <t> </t>
    </r>
  </si>
  <si>
    <t>    Precio de referencia (US$c2020/lb) </t>
  </si>
  <si>
    <t>    Ventas Codelco (MTFM) </t>
  </si>
  <si>
    <t>    Producción GMP10 (MTFM) </t>
  </si>
  <si>
    <t>Nota: Para el caso del Precio de Referencia del Cobre corresponde al obtenido del Comité Consultivo reunido con ocasión de la elaboración del Presupuesto del año
respectivo y para el caso del PIB Tendencial corresponde a lo obtenido a partir de la consulta de noviembre de 2019.</t>
  </si>
  <si>
    <t>Cuadro I.3.2</t>
  </si>
  <si>
    <t>Proyección de ingresos cíclicamente ajustados Gobierno Central Total 2020</t>
  </si>
  <si>
    <t>(millones de pesos 2020, % del PIB y % de variación real anual)</t>
  </si>
  <si>
    <t>Proyección IFP III T</t>
  </si>
  <si>
    <t>Diferencia c/r IFP IIT</t>
  </si>
  <si>
    <t>Var. % Proy. IFP IIIT/Proy. IFP IIT</t>
  </si>
  <si>
    <t>Total Ingresos</t>
  </si>
  <si>
    <t>Ingresos Tributarios Netos</t>
  </si>
  <si>
    <t xml:space="preserve">       Tributación Minería Privada</t>
  </si>
  <si>
    <t xml:space="preserve">       Tributación Resto de Contribuyentes    </t>
  </si>
  <si>
    <t>Cobre Bruto</t>
  </si>
  <si>
    <t>Imposiciones Previsionales Salud</t>
  </si>
  <si>
    <r>
      <t>Otros Ingresos</t>
    </r>
    <r>
      <rPr>
        <vertAlign val="superscript"/>
        <sz val="10"/>
        <rFont val="Calibri"/>
        <family val="2"/>
        <scheme val="minor"/>
      </rPr>
      <t>(1)</t>
    </r>
  </si>
  <si>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</si>
  <si>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I.4.1</t>
  </si>
  <si>
    <t>(3)</t>
  </si>
  <si>
    <t>Balance del Gobierno Central Total 2020</t>
  </si>
  <si>
    <t>(millones de pesos de 2020 y % del PIB) </t>
  </si>
  <si>
    <t>Total Ingresos Efectivos</t>
  </si>
  <si>
    <t>Total Ingresos Cíclicamente Ajustados</t>
  </si>
  <si>
    <t>Total Gastos</t>
  </si>
  <si>
    <t>(1) - (3)</t>
  </si>
  <si>
    <t>Balance Efectivo</t>
  </si>
  <si>
    <t>(2) - (3)</t>
  </si>
  <si>
    <t>Balance Cíclicamente Ajustado</t>
  </si>
  <si>
    <t>Cuadro I.5.1</t>
  </si>
  <si>
    <t>Deuda Bruta del Gobierno Central, cierre estimado 2020</t>
  </si>
  <si>
    <t>(millones de pesos de 2020 y % del PIB)</t>
  </si>
  <si>
    <t>Proyección IFP            II T 2020</t>
  </si>
  <si>
    <t>Proyección IFP            III T 2020</t>
  </si>
  <si>
    <t>Deuda Bruta saldo ejercicio anterior</t>
  </si>
  <si>
    <t>Déficit Fiscal Gobierno Central Total</t>
  </si>
  <si>
    <t>Transacciones en activos financieros</t>
  </si>
  <si>
    <t>Deuda Bruta saldo final</t>
  </si>
  <si>
    <t>% PIB</t>
  </si>
  <si>
    <t>Cuadro I.6.1</t>
  </si>
  <si>
    <t>Posición Financiera Neta Gobierno Central Total, cierre estimado 2020</t>
  </si>
  <si>
    <t>(millones US$ al 31 de diciembre y % del PIB)</t>
  </si>
  <si>
    <t>Proyección IFP II T</t>
  </si>
  <si>
    <t>MMUS$</t>
  </si>
  <si>
    <t>Total activos del Tesoro Público</t>
  </si>
  <si>
    <t>Total deuda bruta</t>
  </si>
  <si>
    <t>Posición financiera neta</t>
  </si>
  <si>
    <r>
      <t>Cuadro II.1.1</t>
    </r>
    <r>
      <rPr>
        <sz val="10"/>
        <rFont val="Calibri"/>
        <family val="2"/>
        <scheme val="minor"/>
      </rPr>
      <t> </t>
    </r>
  </si>
  <si>
    <t>Crecimiento del PIB mundial en 2020 y 2021</t>
  </si>
  <si>
    <t>2020(p)</t>
  </si>
  <si>
    <t>2021(p)</t>
  </si>
  <si>
    <r>
      <t>Mundo</t>
    </r>
    <r>
      <rPr>
        <sz val="10"/>
        <rFont val="Calibri"/>
        <family val="2"/>
        <scheme val="minor"/>
      </rPr>
      <t> </t>
    </r>
  </si>
  <si>
    <t>Economías avanzadas</t>
  </si>
  <si>
    <t>Estados Unidos </t>
  </si>
  <si>
    <t>Eurozona</t>
  </si>
  <si>
    <t>Japón </t>
  </si>
  <si>
    <r>
      <t>Economías Emergentes</t>
    </r>
    <r>
      <rPr>
        <sz val="10"/>
        <rFont val="Calibri"/>
        <family val="2"/>
        <scheme val="minor"/>
      </rPr>
      <t> </t>
    </r>
  </si>
  <si>
    <t>China </t>
  </si>
  <si>
    <t>Latinoamérica y El Caribe</t>
  </si>
  <si>
    <t>(p): Proyección.</t>
  </si>
  <si>
    <t>Fuente: FMI, WEO junio.</t>
  </si>
  <si>
    <t>Cuadro II.1.2</t>
  </si>
  <si>
    <t>Supuestos macroeconómicos 2021</t>
  </si>
  <si>
    <t>IFP II T</t>
  </si>
  <si>
    <t>IFP III T</t>
  </si>
  <si>
    <t>PIB</t>
  </si>
  <si>
    <t>(var. anual, %)</t>
  </si>
  <si>
    <t>Demanda Interna</t>
  </si>
  <si>
    <t>IPC</t>
  </si>
  <si>
    <t>(var. anual, % promedio)</t>
  </si>
  <si>
    <t>Tipo de cambio</t>
  </si>
  <si>
    <t>($/US$, promedio, valor nominal)</t>
  </si>
  <si>
    <t>Precio del cobre</t>
  </si>
  <si>
    <t>(US$c/lb, promedio, BML)</t>
  </si>
  <si>
    <r>
      <t>Cuadro II.2.1</t>
    </r>
    <r>
      <rPr>
        <sz val="10"/>
        <rFont val="Calibri"/>
        <family val="2"/>
        <scheme val="minor"/>
      </rPr>
      <t> </t>
    </r>
  </si>
  <si>
    <t>Proyección de ingresos Gobierno Central Total 2021</t>
  </si>
  <si>
    <t>(millones de pesos de 2021, porcentaje del PIB, variación real anual) </t>
  </si>
  <si>
    <t>Millones de pesos de 2021</t>
  </si>
  <si>
    <r>
      <t>Porcentaje del PIB</t>
    </r>
    <r>
      <rPr>
        <sz val="10"/>
        <rFont val="Calibri"/>
        <family val="2"/>
        <scheme val="minor"/>
      </rPr>
      <t> </t>
    </r>
  </si>
  <si>
    <r>
      <t>% de Var.</t>
    </r>
    <r>
      <rPr>
        <sz val="10"/>
        <rFont val="Calibri"/>
        <family val="2"/>
        <scheme val="minor"/>
      </rPr>
      <t> </t>
    </r>
  </si>
  <si>
    <r>
      <t>2021/</t>
    </r>
    <r>
      <rPr>
        <sz val="10"/>
        <rFont val="Calibri"/>
        <family val="2"/>
        <scheme val="minor"/>
      </rPr>
      <t> </t>
    </r>
  </si>
  <si>
    <t>Proy.2020</t>
  </si>
  <si>
    <t>INGRESOS POR TRANSACCIONES QUE AFECTAN EL PATRIMONIO NETO </t>
  </si>
  <si>
    <t>ADQUISICION NETA DE ACTIVOS NO FINANCIEROS </t>
  </si>
  <si>
    <r>
      <t>TOTAL INGRESOS</t>
    </r>
    <r>
      <rPr>
        <sz val="10"/>
        <rFont val="Calibri"/>
        <family val="2"/>
        <scheme val="minor"/>
      </rPr>
      <t> </t>
    </r>
  </si>
  <si>
    <r>
      <t>Cuadro II.2.2</t>
    </r>
    <r>
      <rPr>
        <sz val="10"/>
        <rFont val="Calibri"/>
        <family val="2"/>
        <scheme val="minor"/>
      </rPr>
      <t> </t>
    </r>
  </si>
  <si>
    <t>(millones de pesos 2021 y % del PIB) </t>
  </si>
  <si>
    <t>MM$2021</t>
  </si>
  <si>
    <r>
      <t>% del PIB</t>
    </r>
    <r>
      <rPr>
        <sz val="10"/>
        <rFont val="Calibri"/>
        <family val="2"/>
        <scheme val="minor"/>
      </rPr>
      <t> </t>
    </r>
  </si>
  <si>
    <t>Postergación PPM (PEE y Acuerdo Covid -MTTRA) </t>
  </si>
  <si>
    <t>Postergación IVA (PEE y Acuerdo Covid - MTTRA) </t>
  </si>
  <si>
    <t>Devolución retenciones de independientes (PEE) </t>
  </si>
  <si>
    <r>
      <t>Reducción de IDPC y PPM del Régimen Pro-Pyme General (</t>
    </r>
    <r>
      <rPr>
        <sz val="10"/>
        <rFont val="Calibri"/>
        <family val="2"/>
        <scheme val="minor"/>
      </rPr>
      <t>Acuerdo Covid) </t>
    </r>
  </si>
  <si>
    <r>
      <t>Devolución de remanentes de crédito fiscal IVA a Pymes (</t>
    </r>
    <r>
      <rPr>
        <sz val="10"/>
        <rFont val="Calibri"/>
        <family val="2"/>
        <scheme val="minor"/>
      </rPr>
      <t>Acuerdo Covid - MTTRA) </t>
    </r>
  </si>
  <si>
    <t>Depreciación 100% instantánea (Acuerdo Covid)</t>
  </si>
  <si>
    <t>Postergación entrada en vigencia de la boleta electrónica (Acuerdo Covid)</t>
  </si>
  <si>
    <t>Mayores créditos por uso APV -Régimen B</t>
  </si>
  <si>
    <t>Efecto total en los Ingresos 2021</t>
  </si>
  <si>
    <t>(1) La estimación fue actualizada con la información de uso observada en la ejecución hasta el mes de julio de 2020.</t>
  </si>
  <si>
    <t>(2) Las MTTRA corresponde a las Medidas Tributarias Transitorias de Reversión Automática implementadas en el año 2020 con efectos en el año 2021.</t>
  </si>
  <si>
    <r>
      <t>Fuente: </t>
    </r>
    <r>
      <rPr>
        <sz val="10"/>
        <color rgb="FF000000"/>
        <rFont val="Calibri"/>
        <family val="2"/>
        <scheme val="minor"/>
      </rPr>
      <t>Dipres</t>
    </r>
    <r>
      <rPr>
        <sz val="10"/>
        <rFont val="Calibri"/>
        <family val="2"/>
        <scheme val="minor"/>
      </rPr>
      <t>. </t>
    </r>
  </si>
  <si>
    <t>Cuadro II.2.3</t>
  </si>
  <si>
    <t>(millones de pesos 2021 y % de variación real) </t>
  </si>
  <si>
    <t>Proyección Recaudación 2021</t>
  </si>
  <si>
    <t>% var. real 2021/proy. 2020</t>
  </si>
  <si>
    <r>
      <t>% var. real 2021/proy. 2020 (Sin efecto MTTRA del Paquete fiscal)</t>
    </r>
    <r>
      <rPr>
        <b/>
        <vertAlign val="superscript"/>
        <sz val="10"/>
        <rFont val="Calibri"/>
        <family val="2"/>
        <scheme val="minor"/>
      </rPr>
      <t>(1)</t>
    </r>
  </si>
  <si>
    <t>(1) Las MTTRA corresponde a las Medidas Tributarias Transitorias de Reversión Automática implementadas en el año 2020 en el contexto del PEE y Acuerdo Covid con efectos en el año 2021 (mayor detalle en Cuadro II.2.2). Para el cálculo de la variación real anual, se descuentan sus efectos en ambos años.</t>
  </si>
  <si>
    <r>
      <t>Cuadro II.3.1</t>
    </r>
    <r>
      <rPr>
        <sz val="10"/>
        <rFont val="Calibri"/>
        <family val="2"/>
        <scheme val="minor"/>
      </rPr>
      <t> </t>
    </r>
  </si>
  <si>
    <t>Parámetros de Referencia del Balance Cíclicamente Ajustado 2020 Y 2021</t>
  </si>
  <si>
    <t>    Precio de referencia (US$c de cada año/lb) </t>
  </si>
  <si>
    <t>Nota: Para el caso del Precio de Referencia del Cobre 2020 corresponde al obtenido del Comité Consultivo reunido con ocasión de la elaboración del Presupuesto del año respectivo y para el caso del PIB Tendencial corresponde a lo obtenido a partir de la consulta de noviembre de 2019. Los parámetros 2021 corresponden a los Comités reunidos con ocasión de la elaboración del Presupuesto del año 2021.</t>
  </si>
  <si>
    <t>Cuadro II.3.2</t>
  </si>
  <si>
    <t>Proyección de ingresos cíclicamente ajustados Gobierno Central Total 2021</t>
  </si>
  <si>
    <t>Porcentaje del PIB</t>
  </si>
  <si>
    <t>% Var. 2021/ Proyección 2020</t>
  </si>
  <si>
    <t>Cobre bruto</t>
  </si>
  <si>
    <t>Cuadro II.4.1</t>
  </si>
  <si>
    <r>
      <t>Nivel y composición del gasto del Gobierno Central Total 2020 y 2021</t>
    </r>
    <r>
      <rPr>
        <b/>
        <vertAlign val="superscript"/>
        <sz val="10"/>
        <rFont val="Calibri"/>
        <family val="2"/>
        <scheme val="minor"/>
      </rPr>
      <t>(1)</t>
    </r>
  </si>
  <si>
    <t>(millones de pesos 2021)</t>
  </si>
  <si>
    <t>Proyección 2020</t>
  </si>
  <si>
    <t>Proyecto de Ley de Presupuestos 2021</t>
  </si>
  <si>
    <t>% de Var. 2021/ proy. 2020</t>
  </si>
  <si>
    <t>Gastos que afectan el patrimonio neto</t>
  </si>
  <si>
    <t>   Personal</t>
  </si>
  <si>
    <t>   Bienes y servicios de consumo y producción</t>
  </si>
  <si>
    <t>   Intereses</t>
  </si>
  <si>
    <t>   Subsidios y donaciones</t>
  </si>
  <si>
    <t>   Prestaciones previsionales</t>
  </si>
  <si>
    <t>   Otros</t>
  </si>
  <si>
    <t>Gastos en activos no financieros</t>
  </si>
  <si>
    <t>   Inversión</t>
  </si>
  <si>
    <t>   Transferencias de capital</t>
  </si>
  <si>
    <t>(1)  Gasto 2021 incluye una estimación de como se distribuye el Fondo de Emergencia Transitorio, que se encuentra en el subtítulo 30 de la partida 50 (Tesoro Público).</t>
  </si>
  <si>
    <r>
      <t>Cuadro II.5.1</t>
    </r>
    <r>
      <rPr>
        <sz val="10"/>
        <rFont val="Calibri"/>
        <family val="2"/>
        <scheme val="minor"/>
      </rPr>
      <t> </t>
    </r>
  </si>
  <si>
    <t>Balance devengado y cíclicamente ajustado del Gobierno Central 2021</t>
  </si>
  <si>
    <t>(% del PIB) </t>
  </si>
  <si>
    <t>(1) </t>
  </si>
  <si>
    <t>Balance Devengado </t>
  </si>
  <si>
    <t>(2)=(3)+(6) </t>
  </si>
  <si>
    <t>Efecto cíclico en los ingresos </t>
  </si>
  <si>
    <t>(3)=(4)+(5) </t>
  </si>
  <si>
    <t>Efecto cícilico en los Ingresos Tributarios y Cotizaciones de Salud </t>
  </si>
  <si>
    <t>(4) </t>
  </si>
  <si>
    <t>Ingresos tributarios no mineros </t>
  </si>
  <si>
    <t>(5) </t>
  </si>
  <si>
    <t>Imposiciones previsionales de Salud </t>
  </si>
  <si>
    <t>(6)=(7)+(8) </t>
  </si>
  <si>
    <t>Efecto cíclico del Cobre </t>
  </si>
  <si>
    <t>(7) </t>
  </si>
  <si>
    <t>Codelco </t>
  </si>
  <si>
    <t>(8)=(9)+(10)+(11) </t>
  </si>
  <si>
    <t>Tributación Minería Privada </t>
  </si>
  <si>
    <t>(9) </t>
  </si>
  <si>
    <t>Impuesto Específico </t>
  </si>
  <si>
    <t>(10) </t>
  </si>
  <si>
    <t>Impuesto de Primera Categoría </t>
  </si>
  <si>
    <t>(11) </t>
  </si>
  <si>
    <t>Impuesto Adicional </t>
  </si>
  <si>
    <t>(12)=(1)-(2) </t>
  </si>
  <si>
    <r>
      <t>Balance Cíclicamente Ajustado</t>
    </r>
    <r>
      <rPr>
        <sz val="10"/>
        <rFont val="Calibri"/>
        <family val="2"/>
        <scheme val="minor"/>
      </rPr>
      <t> </t>
    </r>
  </si>
  <si>
    <t>Nota: Los porcentajes no suman el total debido a la aproximación de decimales. </t>
  </si>
  <si>
    <t>Cuadro II.6.1</t>
  </si>
  <si>
    <t>Deuda Bruta del Gobierno Central, cierre estimado 2021</t>
  </si>
  <si>
    <t>(millones de pesos de 2021 y % del PIB)</t>
  </si>
  <si>
    <t xml:space="preserve">Proyección IFP II T </t>
  </si>
  <si>
    <t xml:space="preserve">Proyección IFP III T </t>
  </si>
  <si>
    <t>Déficit Fiscal GC Presupuestario</t>
  </si>
  <si>
    <t xml:space="preserve">Cuadro II.7.1 </t>
  </si>
  <si>
    <t>Posición Financiera Neta Gobierno Central Total, cierre estimado 2021</t>
  </si>
  <si>
    <t>Cuadro II.7.2</t>
  </si>
  <si>
    <t>Comparación de la evolución estimada de la Activos del Tesoro Público y Deuda Bruta 2019 y 2021</t>
  </si>
  <si>
    <r>
      <t xml:space="preserve">(millones de dólares y % del PIB </t>
    </r>
    <r>
      <rPr>
        <vertAlign val="superscript"/>
        <sz val="10"/>
        <color theme="1"/>
        <rFont val="Calibri"/>
        <family val="2"/>
        <scheme val="minor"/>
      </rPr>
      <t>(1)</t>
    </r>
    <r>
      <rPr>
        <sz val="10"/>
        <color theme="1"/>
        <rFont val="Calibri"/>
        <family val="2"/>
        <scheme val="minor"/>
      </rPr>
      <t>)</t>
    </r>
  </si>
  <si>
    <t xml:space="preserve">Año </t>
  </si>
  <si>
    <t>Diferencias</t>
  </si>
  <si>
    <t>fecha proyección</t>
  </si>
  <si>
    <t>Proyección IFP III T 2019</t>
  </si>
  <si>
    <t>Proyección IFP III T 2020</t>
  </si>
  <si>
    <t>Activos Tesoro Público</t>
  </si>
  <si>
    <t xml:space="preserve">Deuda Bruta </t>
  </si>
  <si>
    <t>Posición Financiera Neta</t>
  </si>
  <si>
    <t>(1) Supuestos de Tipo de cambio y PIB proyectados en cada Informe.</t>
  </si>
  <si>
    <t>Cuadro II.8.1</t>
  </si>
  <si>
    <t>Presupuesto por áreas temáticas:</t>
  </si>
  <si>
    <t>ÁREA TEMÁTICA</t>
  </si>
  <si>
    <t>PPTO. 2020</t>
  </si>
  <si>
    <t>PPTO. 2021</t>
  </si>
  <si>
    <t>Var. real %</t>
  </si>
  <si>
    <t>LEY INICIAL+ DIFERENCIA DE REAJUSTE + LEYES ESPECIALES + AJUSTES</t>
  </si>
  <si>
    <t>Protección de Ingresos, Capacitación y Empleo</t>
  </si>
  <si>
    <t>Agua y Riego</t>
  </si>
  <si>
    <t xml:space="preserve">Pequeñas y Medianas Empresas </t>
  </si>
  <si>
    <t>Mujer</t>
  </si>
  <si>
    <t>Reactivación Económica</t>
  </si>
  <si>
    <t>Gasto de Capital</t>
  </si>
  <si>
    <t>Protección Social</t>
  </si>
  <si>
    <t>Salud</t>
  </si>
  <si>
    <t>Adulto Mayor</t>
  </si>
  <si>
    <t>Infancia</t>
  </si>
  <si>
    <t xml:space="preserve">Seguridad </t>
  </si>
  <si>
    <t>Ciencia y Tecnología</t>
  </si>
  <si>
    <t>Cuadro II.8.2</t>
  </si>
  <si>
    <t>Programas de Inversión Gobiernos Regionales</t>
  </si>
  <si>
    <t>(millones de pesos 2021 y variación)</t>
  </si>
  <si>
    <t>Regiones</t>
  </si>
  <si>
    <t>Ley de Presupuestos 2020 ajustada</t>
  </si>
  <si>
    <t>Proyecto de Ley de Presupuestos 2021</t>
  </si>
  <si>
    <t>Variación  (%)</t>
  </si>
  <si>
    <t>Fondo de Emergencia</t>
  </si>
  <si>
    <t>Variación (%)</t>
  </si>
  <si>
    <t>Gasto per cápita</t>
  </si>
  <si>
    <t>(Sin FET)</t>
  </si>
  <si>
    <t>Transitorio</t>
  </si>
  <si>
    <t>(en $)</t>
  </si>
  <si>
    <t>Arica y P.</t>
  </si>
  <si>
    <t>Tarapacá</t>
  </si>
  <si>
    <t>Antofagasta</t>
  </si>
  <si>
    <t>Atacama</t>
  </si>
  <si>
    <t>Coquimbo</t>
  </si>
  <si>
    <t>Valparaíso</t>
  </si>
  <si>
    <t>Metropolitana</t>
  </si>
  <si>
    <t>O’Higgins</t>
  </si>
  <si>
    <t>Maule</t>
  </si>
  <si>
    <t>Ñuble</t>
  </si>
  <si>
    <t>Biobío</t>
  </si>
  <si>
    <t>Araucanía</t>
  </si>
  <si>
    <t>Los Ríos</t>
  </si>
  <si>
    <t>Los Lagos</t>
  </si>
  <si>
    <t>Aysén</t>
  </si>
  <si>
    <t>Magallanes</t>
  </si>
  <si>
    <t>Total</t>
  </si>
  <si>
    <t>Cuadro II.8.3</t>
  </si>
  <si>
    <t>Beneficiarios Sistema de Pensiones Solidarias</t>
  </si>
  <si>
    <t>Edad</t>
  </si>
  <si>
    <t>64-74</t>
  </si>
  <si>
    <t>75-79</t>
  </si>
  <si>
    <t>PBS Vejez</t>
  </si>
  <si>
    <t>APS Vejez (1)</t>
  </si>
  <si>
    <t>(1) Se incluyen todas las fórmulas de cálculo por ley corta.</t>
  </si>
  <si>
    <t>Fuente: Dipres, datos a julio 2020.</t>
  </si>
  <si>
    <t>Cuadro II.8.4</t>
  </si>
  <si>
    <t>Resumen por Partidas</t>
  </si>
  <si>
    <t>(miles de pesos 2021 y variación real)</t>
  </si>
  <si>
    <t>PARTIDAS</t>
  </si>
  <si>
    <t>PROY. PPTO 2021</t>
  </si>
  <si>
    <t>VARIACIÓN 2021-2020</t>
  </si>
  <si>
    <t>EN $M</t>
  </si>
  <si>
    <t>%</t>
  </si>
  <si>
    <t xml:space="preserve">PRESIDENCIA DE LA REPÚBLICA                                                     </t>
  </si>
  <si>
    <t xml:space="preserve">CONGRESO NACIONAL                                                               </t>
  </si>
  <si>
    <t xml:space="preserve">PODER JUDICIAL                                                                  </t>
  </si>
  <si>
    <t xml:space="preserve">CONTRALORÍA GENERAL DE LA REPÚBLICA                                             </t>
  </si>
  <si>
    <t xml:space="preserve">MINISTERIO DEL INTERIOR Y SEGURIDAD PÚBLICA                                     </t>
  </si>
  <si>
    <t xml:space="preserve">MINISTERIO DE RELACIONES EXTERIORES                                             </t>
  </si>
  <si>
    <t xml:space="preserve">MINISTERIO DE ECONOMÍA, FOMENTO Y TURISMO                                       </t>
  </si>
  <si>
    <t xml:space="preserve">MINISTERIO DE HACIENDA                                                          </t>
  </si>
  <si>
    <t xml:space="preserve">MINISTERIO DE EDUCACIÓN                                                         </t>
  </si>
  <si>
    <t xml:space="preserve">MINISTERIO DE JUSTICIA Y DERECHOS HUMANOS                                       </t>
  </si>
  <si>
    <t xml:space="preserve">MINISTERIO DE DEFENSA NACIONAL                                                  </t>
  </si>
  <si>
    <t xml:space="preserve">MINISTERIO DE OBRAS PÚBLICAS                                                    </t>
  </si>
  <si>
    <t xml:space="preserve">MINISTERIO DE AGRICULTURA                                                       </t>
  </si>
  <si>
    <t xml:space="preserve">MINISTERIO DE BIENES NACIONALES                                                 </t>
  </si>
  <si>
    <t xml:space="preserve">MINISTERIO DEL TRABAJO Y PREVISIÓN SOCIAL                                       </t>
  </si>
  <si>
    <t xml:space="preserve">MINISTERIO DE SALUD                                                             </t>
  </si>
  <si>
    <t xml:space="preserve">MINISTERIO DE MINERÍA                                                           </t>
  </si>
  <si>
    <t xml:space="preserve">MINISTERIO DE VIVIENDA Y URBANISMO                                              </t>
  </si>
  <si>
    <t xml:space="preserve">MINISTERIO DE TRANSPORTES Y TELECOMUNICACIONES                                  </t>
  </si>
  <si>
    <t xml:space="preserve">MINISTERIO SECRETARÍA GENERAL DE GOBIERNO                                       </t>
  </si>
  <si>
    <t xml:space="preserve">MINISTERIO DE DESARROLLO SOCIAL                                                 </t>
  </si>
  <si>
    <t xml:space="preserve">MINISTERIO SECRETARÍA GENERAL DE LA PRESIDENCIA DE LA REPÚBLICA                 </t>
  </si>
  <si>
    <t xml:space="preserve">MINISTERIO PÚBLICO                                                              </t>
  </si>
  <si>
    <t xml:space="preserve">MINISTERIO DE ENERGÍA                                                           </t>
  </si>
  <si>
    <t xml:space="preserve">MINISTERIO DEL MEDIO AMBIENTE                                                   </t>
  </si>
  <si>
    <t xml:space="preserve">MINISTERIO DEL DEPORTE                                                          </t>
  </si>
  <si>
    <t xml:space="preserve">MINISTERIO DE LA MUJER Y LA EQUIDAD DE GÉNERO                                   </t>
  </si>
  <si>
    <t xml:space="preserve">SERVICIO ELECTORAL                                                              </t>
  </si>
  <si>
    <t xml:space="preserve">MINISTERIO DE LAS CULTURAS, LAS ARTES Y EL PATRIMONIO                           </t>
  </si>
  <si>
    <t>MINISTERIO DE CIENCIA, TECNOLOGÍA, CONOCIMIENTO E INNOVACIÓN</t>
  </si>
  <si>
    <t>Cuadro III.4.1</t>
  </si>
  <si>
    <t>Supuestos macroeconómicos 2022-2025</t>
  </si>
  <si>
    <t>3,5</t>
  </si>
  <si>
    <t>3,3</t>
  </si>
  <si>
    <t>2,9</t>
  </si>
  <si>
    <t>2,8</t>
  </si>
  <si>
    <t>-</t>
  </si>
  <si>
    <t>2,7</t>
  </si>
  <si>
    <t>4,6</t>
  </si>
  <si>
    <t>3,6</t>
  </si>
  <si>
    <t>4,2</t>
  </si>
  <si>
    <t>3,7</t>
  </si>
  <si>
    <t>3,0</t>
  </si>
  <si>
    <t>(millones de pesos de 2021) </t>
  </si>
  <si>
    <t> </t>
  </si>
  <si>
    <r>
      <t>2022</t>
    </r>
    <r>
      <rPr>
        <sz val="10"/>
        <rFont val="Calibri"/>
        <family val="2"/>
      </rPr>
      <t> </t>
    </r>
  </si>
  <si>
    <r>
      <t>2023</t>
    </r>
    <r>
      <rPr>
        <sz val="10"/>
        <rFont val="Calibri"/>
        <family val="2"/>
      </rPr>
      <t> </t>
    </r>
  </si>
  <si>
    <r>
      <t>2024</t>
    </r>
    <r>
      <rPr>
        <sz val="10"/>
        <rFont val="Calibri"/>
        <family val="2"/>
      </rPr>
      <t> </t>
    </r>
  </si>
  <si>
    <r>
      <t>2025</t>
    </r>
    <r>
      <rPr>
        <sz val="10"/>
        <rFont val="Calibri"/>
        <family val="2"/>
      </rPr>
      <t> </t>
    </r>
  </si>
  <si>
    <r>
      <t>TOTAL INGRESOS</t>
    </r>
    <r>
      <rPr>
        <sz val="10"/>
        <rFont val="Calibri"/>
        <family val="2"/>
      </rPr>
      <t> </t>
    </r>
  </si>
  <si>
    <r>
      <t>TRANSACCIONES QUE AFECTAN EL PATRIMONIO NETO</t>
    </r>
    <r>
      <rPr>
        <sz val="10"/>
        <rFont val="Calibri"/>
        <family val="2"/>
      </rPr>
      <t> </t>
    </r>
  </si>
  <si>
    <t>Tributación minería privada </t>
  </si>
  <si>
    <t>Tributación resto contribuyentes </t>
  </si>
  <si>
    <r>
      <t>TRANSACCIONES EN ACTIVOS NO FINANCIEROS</t>
    </r>
    <r>
      <rPr>
        <sz val="10"/>
        <rFont val="Calibri"/>
        <family val="2"/>
      </rPr>
      <t> </t>
    </r>
  </si>
  <si>
    <t>Cuadro III.5.2</t>
  </si>
  <si>
    <t>moneda nacional + moneda extranjera</t>
  </si>
  <si>
    <t>Ingresos Totales Proyectados en IFP II trimestre</t>
  </si>
  <si>
    <t>44.595.707</t>
  </si>
  <si>
    <t>46.763.244</t>
  </si>
  <si>
    <t>49.824.470</t>
  </si>
  <si>
    <t>crecimiento real proyectado</t>
  </si>
  <si>
    <t>-1,8%</t>
  </si>
  <si>
    <t>4,9%</t>
  </si>
  <si>
    <t>6,5%</t>
  </si>
  <si>
    <t xml:space="preserve">     + Cambio en medidas tributarias</t>
  </si>
  <si>
    <t xml:space="preserve">     + Cambio en escenario macroeconómico y otros</t>
  </si>
  <si>
    <t>Ingresos Totales Proyección IFP III trimestre</t>
  </si>
  <si>
    <t xml:space="preserve">Diferencia Total </t>
  </si>
  <si>
    <t xml:space="preserve">Fuente: Dipres. </t>
  </si>
  <si>
    <t>Cuadro III.6.1</t>
  </si>
  <si>
    <t>Parámetros de referencia BCA 2022-2025</t>
  </si>
  <si>
    <t>PIB Tendencial (tasa de variación real)</t>
  </si>
  <si>
    <t>Brecha PIB (%)</t>
  </si>
  <si>
    <t>Cobre</t>
  </si>
  <si>
    <t>Precio de referencia (USc$/lb)</t>
  </si>
  <si>
    <r>
      <t>Cuadro III.6.2 </t>
    </r>
    <r>
      <rPr>
        <sz val="11"/>
        <rFont val="Calibri"/>
        <family val="2"/>
      </rPr>
      <t> </t>
    </r>
  </si>
  <si>
    <r>
      <t>Ingresos Cíclicamente ajustados del Gobierno Central Total 2022-2025 </t>
    </r>
    <r>
      <rPr>
        <sz val="11"/>
        <rFont val="Calibri"/>
        <family val="2"/>
      </rPr>
      <t> </t>
    </r>
  </si>
  <si>
    <t>2022 </t>
  </si>
  <si>
    <t>2023 </t>
  </si>
  <si>
    <t>2024 </t>
  </si>
  <si>
    <t>2025 </t>
  </si>
  <si>
    <t>   Tributación minería privada  </t>
  </si>
  <si>
    <t>   Tributación resto contribuyentes </t>
  </si>
  <si>
    <t>Imposiciones previsionales de salud </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</si>
  <si>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que no son cotizaciones pagadas a Fonasa. </t>
  </si>
  <si>
    <r>
      <t>Cuadro III.7.1</t>
    </r>
    <r>
      <rPr>
        <sz val="11"/>
        <rFont val="Calibri"/>
        <family val="2"/>
      </rPr>
      <t> </t>
    </r>
  </si>
  <si>
    <r>
      <t>Gastos Comprometidos para el Gobierno Central Total 2022-2025 </t>
    </r>
    <r>
      <rPr>
        <sz val="11"/>
        <rFont val="Calibri"/>
        <family val="2"/>
      </rPr>
      <t> </t>
    </r>
  </si>
  <si>
    <t>(millones de pesos de 2021)  </t>
  </si>
  <si>
    <r>
      <t> </t>
    </r>
    <r>
      <rPr>
        <sz val="11"/>
        <rFont val="Calibri"/>
        <family val="2"/>
      </rPr>
      <t> </t>
    </r>
  </si>
  <si>
    <r>
      <t>2022</t>
    </r>
    <r>
      <rPr>
        <sz val="11"/>
        <rFont val="Calibri"/>
        <family val="2"/>
      </rPr>
      <t> </t>
    </r>
  </si>
  <si>
    <r>
      <t>2023</t>
    </r>
    <r>
      <rPr>
        <sz val="11"/>
        <rFont val="Calibri"/>
        <family val="2"/>
      </rPr>
      <t> </t>
    </r>
  </si>
  <si>
    <r>
      <t>2024</t>
    </r>
    <r>
      <rPr>
        <sz val="11"/>
        <rFont val="Calibri"/>
        <family val="2"/>
      </rPr>
      <t> </t>
    </r>
  </si>
  <si>
    <r>
      <t>2025</t>
    </r>
    <r>
      <rPr>
        <sz val="11"/>
        <rFont val="Calibri"/>
        <family val="2"/>
      </rPr>
      <t> </t>
    </r>
  </si>
  <si>
    <r>
      <t>TOTAL GASTOS COMPROMETIDOS</t>
    </r>
    <r>
      <rPr>
        <sz val="11"/>
        <rFont val="Calibri"/>
        <family val="2"/>
      </rPr>
      <t> </t>
    </r>
  </si>
  <si>
    <r>
      <t>DE TRANSACCIONES QUE AFECTAN EL PATRIMONIO NETO</t>
    </r>
    <r>
      <rPr>
        <sz val="11"/>
        <rFont val="Calibri"/>
        <family val="2"/>
      </rPr>
      <t> </t>
    </r>
  </si>
  <si>
    <t> Personal </t>
  </si>
  <si>
    <t> Bienes y servicios de consumo y producción </t>
  </si>
  <si>
    <t> Intereses </t>
  </si>
  <si>
    <t> Subsidios y donaciones </t>
  </si>
  <si>
    <t> Prestaciones previsionales </t>
  </si>
  <si>
    <t> Otros </t>
  </si>
  <si>
    <r>
      <t>GASTOS EN ACTIVOS NO FINANCIEROS</t>
    </r>
    <r>
      <rPr>
        <sz val="11"/>
        <rFont val="Calibri"/>
        <family val="2"/>
      </rPr>
      <t> </t>
    </r>
  </si>
  <si>
    <t> Inversión </t>
  </si>
  <si>
    <t> Transferencias de capital </t>
  </si>
  <si>
    <t>Cuadro III.7.2</t>
  </si>
  <si>
    <t>Consolidado Sector Público</t>
  </si>
  <si>
    <t>Programa Financiero por Concepto de Gastos 2022-2025</t>
  </si>
  <si>
    <t>Conceptos de Gastos</t>
  </si>
  <si>
    <t>1.</t>
  </si>
  <si>
    <t>Gasto de Soporte</t>
  </si>
  <si>
    <t>1.1</t>
  </si>
  <si>
    <t>Gastos en Personal</t>
  </si>
  <si>
    <t>1.2</t>
  </si>
  <si>
    <t>Bienes y Servicios de Consumo</t>
  </si>
  <si>
    <t>2.</t>
  </si>
  <si>
    <t>Transferencias Corrientes</t>
  </si>
  <si>
    <t>2.1</t>
  </si>
  <si>
    <t>Al Sector Privado</t>
  </si>
  <si>
    <t>2.2</t>
  </si>
  <si>
    <t>Otras Entidades Públicas</t>
  </si>
  <si>
    <t>2.3</t>
  </si>
  <si>
    <t>Otras</t>
  </si>
  <si>
    <t>3.</t>
  </si>
  <si>
    <t>Inversiones</t>
  </si>
  <si>
    <t>3.1</t>
  </si>
  <si>
    <t>Adquisición de Activos no Financieros</t>
  </si>
  <si>
    <t>3.2</t>
  </si>
  <si>
    <t>Iniciativas de Inversión</t>
  </si>
  <si>
    <t>3.3</t>
  </si>
  <si>
    <t xml:space="preserve">Transferencias de Capital </t>
  </si>
  <si>
    <t>3.3.1</t>
  </si>
  <si>
    <t>3.3.2</t>
  </si>
  <si>
    <t>3.3.3</t>
  </si>
  <si>
    <t>4.</t>
  </si>
  <si>
    <t>Otros Gastos</t>
  </si>
  <si>
    <t>4.1</t>
  </si>
  <si>
    <t>Prestaciones Previsionales</t>
  </si>
  <si>
    <t>4.2</t>
  </si>
  <si>
    <t>Impuestos</t>
  </si>
  <si>
    <t>4.3</t>
  </si>
  <si>
    <t xml:space="preserve">Intereses  </t>
  </si>
  <si>
    <t>4.4</t>
  </si>
  <si>
    <t>Otros</t>
  </si>
  <si>
    <t>5.</t>
  </si>
  <si>
    <t>6.</t>
  </si>
  <si>
    <t>Gasto Gobierno Central Presupuestario</t>
  </si>
  <si>
    <t>7.</t>
  </si>
  <si>
    <t xml:space="preserve">Gasto Gobierno Central Extrapresupuestario </t>
  </si>
  <si>
    <t>Cuadro III.7.3</t>
  </si>
  <si>
    <t>Proyectos de Ley en trámite considerados en la Programación Financiera 2022-2025</t>
  </si>
  <si>
    <t>MINISTERIO DEL INTERIOR</t>
  </si>
  <si>
    <t>Moderniza sistema registral y Notarial (Boletín N°12092-07)</t>
  </si>
  <si>
    <t>Modernización de la gestión institucional y fortalecimiento de la probidad y la transparencia de las fuerzas del orden y seguridad pública (IF N°211)</t>
  </si>
  <si>
    <t>Carabineros - Sistema Táctico de Operaciones Policiales (STOP)</t>
  </si>
  <si>
    <t>Ley que fortalece y moderniza el Sistema de Inteligencia del Estado (IF N°207)</t>
  </si>
  <si>
    <t xml:space="preserve">PDI - Ley de Migraciones y extranjería </t>
  </si>
  <si>
    <t>ONEMI - Fortalecimiento Nueva ONEMI</t>
  </si>
  <si>
    <t>SSI - Migración y Extranjería</t>
  </si>
  <si>
    <t>PDL Moderniza Legislación Tributaria (Reforma Tributaria), incluye  contribución para el desarrollo regional.</t>
  </si>
  <si>
    <t>MINISTERIO DE ECONOMÍA</t>
  </si>
  <si>
    <t>Firma Electrónica</t>
  </si>
  <si>
    <t>Nueva institucionalidad del Sistema Estadístico Nacional</t>
  </si>
  <si>
    <t>MINISTERIO DE HACIENDA</t>
  </si>
  <si>
    <t>Fortalece el Servicio Nacional de Aduanas</t>
  </si>
  <si>
    <t>Integridad Pública</t>
  </si>
  <si>
    <t>Fortalecimiento Consejo de Defensa del Estado</t>
  </si>
  <si>
    <t>MINISTERIO DE EDUCACIÓN</t>
  </si>
  <si>
    <t>Reforma al Crédito con Aval del Estado</t>
  </si>
  <si>
    <t>Gratuidad IP y CFT 7mo decil</t>
  </si>
  <si>
    <t>Gratuidad Universidades 7mo decil</t>
  </si>
  <si>
    <t>Extensión SEP</t>
  </si>
  <si>
    <t>Subvención de Niveles Medios</t>
  </si>
  <si>
    <t>MINSTERIO DE JUSTICIA</t>
  </si>
  <si>
    <t xml:space="preserve">Modifica el Sistema Registral y Notarial, en sus aspectos orgánicos y funcionales </t>
  </si>
  <si>
    <t xml:space="preserve">Nuevo Servicio Reinserción Social Juvenil  </t>
  </si>
  <si>
    <t xml:space="preserve">Modalidad Alternativa Cumplimiento Prisión Preventiva, y 
Monitoreo Telemático en código procesal y Ley N° 20.066 </t>
  </si>
  <si>
    <t>MINSTERIO DE DEFENSA NACIONAL</t>
  </si>
  <si>
    <t>Carrera Militar</t>
  </si>
  <si>
    <t>MINSITERIO DE OBRAS PÚBLICAS</t>
  </si>
  <si>
    <t>Modificación al Código de Aguas</t>
  </si>
  <si>
    <t>Protección y Preservación de Glaciares</t>
  </si>
  <si>
    <t>MINSITERIO DE AGRICULTURA</t>
  </si>
  <si>
    <t>Crea el Servicio Nacional Forestal</t>
  </si>
  <si>
    <t>Fortalece el Servicio Agricola y Ganadero</t>
  </si>
  <si>
    <t xml:space="preserve">Regula Fertilizantes y Bioestimulantes </t>
  </si>
  <si>
    <t>MINISTERIO DEL TRABAJO</t>
  </si>
  <si>
    <t>Modificación Planta Dirección del Trabajo</t>
  </si>
  <si>
    <t>Salas Cunas</t>
  </si>
  <si>
    <t>Modernización Carrera Profesional FFAA</t>
  </si>
  <si>
    <t>Reforma Previsional</t>
  </si>
  <si>
    <t>Modernización SENCE</t>
  </si>
  <si>
    <t>MINISTERIO DE SALUD</t>
  </si>
  <si>
    <t>Derechos de la mujer Libre de Violencia</t>
  </si>
  <si>
    <t xml:space="preserve">Ley que crea el "Seguro de salud Clase Media" </t>
  </si>
  <si>
    <t>Ley Modifica Cód. Sanitario Regula Medicamentos Bioequivalentes Genéricos</t>
  </si>
  <si>
    <t>Ley que reforma FONASA y crea un Plan Único de Salud</t>
  </si>
  <si>
    <t xml:space="preserve">Ley de Fármacos </t>
  </si>
  <si>
    <t>MINISTERIO DE TRANSPORTES</t>
  </si>
  <si>
    <t>Crea el Centro Automatizado de Tratamiento de Infracciones (CATI)</t>
  </si>
  <si>
    <t>MINISTERIO DE DESARROLLO SOCIAL Y FAMILIA</t>
  </si>
  <si>
    <t>Crea Servicio de Protección a la Niñez</t>
  </si>
  <si>
    <t>Sistema de Garantías de los Derechos de la Niñez</t>
  </si>
  <si>
    <t>Fortalecimiento SENAMA</t>
  </si>
  <si>
    <t>Crea el Ministerio de Pueblos Indígenas</t>
  </si>
  <si>
    <t>Crea el Consejo Nacional y los Consejos de Pueblos Indígenas</t>
  </si>
  <si>
    <t>MINISTERIO DE ENERGIA</t>
  </si>
  <si>
    <t>Eficiencia Energética</t>
  </si>
  <si>
    <t>Concesiones Geotérmicas</t>
  </si>
  <si>
    <t>MINISTERIO DE MEDIO AMBIENTE</t>
  </si>
  <si>
    <t>Servicio Biodiversidad y Áreas Silvestres Protegidas</t>
  </si>
  <si>
    <t>Ley Marco Cambio Climático</t>
  </si>
  <si>
    <t xml:space="preserve">Modificación al Sistema de Evaluación Ambiental </t>
  </si>
  <si>
    <t>SERVICIO ELECTORAL</t>
  </si>
  <si>
    <t>PDL Establece Cuota Género Elecciones Gobernadores Regionales, Alcaldes y Concejales</t>
  </si>
  <si>
    <t>Cuadro III.8.1</t>
  </si>
  <si>
    <t>(millones de pesos 2021 y % del PIB) </t>
  </si>
  <si>
    <t>2023 Proyección</t>
  </si>
  <si>
    <t>(1)  </t>
  </si>
  <si>
    <t>Total Ingresos Efectivos     </t>
  </si>
  <si>
    <t>(2)  </t>
  </si>
  <si>
    <t>Total Gastos Comprometidos     </t>
  </si>
  <si>
    <t>(3)  </t>
  </si>
  <si>
    <t>Ingresos Cíclicamente Ajustados     </t>
  </si>
  <si>
    <t>(5)  </t>
  </si>
  <si>
    <t>Nivel de gasto compatible con meta  </t>
  </si>
  <si>
    <t>(6)  </t>
  </si>
  <si>
    <t>Diferencia Gasto / Holgura (5)-(2)   </t>
  </si>
  <si>
    <t>(7)  </t>
  </si>
  <si>
    <t>Diferencia Gasto Millones de US$   </t>
  </si>
  <si>
    <t>(8)  </t>
  </si>
  <si>
    <t>Balance efectivo compatible con meta (1)-(5) (% del PIB)  </t>
  </si>
  <si>
    <t>Fuente: Dipres  </t>
  </si>
  <si>
    <t>Cuadro III.9.1</t>
  </si>
  <si>
    <t>Deuda Bruta del Gobierno Central, cierre estimado 2022-2025</t>
  </si>
  <si>
    <t>(millones de pesos de 2021 y % del PIB estimado)</t>
  </si>
  <si>
    <t>Cuadro III.10.1</t>
  </si>
  <si>
    <t>Posición Financiera Neta Gobierno Central Total, cierre estimado 2022-2025</t>
  </si>
  <si>
    <t>(millones US$ al 31 de diciembre de cada año y % del PIB)</t>
  </si>
  <si>
    <t>Cuadro IV.1.1</t>
  </si>
  <si>
    <t>Caracterización de la OP 2019</t>
  </si>
  <si>
    <t>Ministerio</t>
  </si>
  <si>
    <t>N° de programas</t>
  </si>
  <si>
    <t>Ministerio de Agricultura</t>
  </si>
  <si>
    <t>Ministerio de Bienes Nacionales</t>
  </si>
  <si>
    <t>Ministerio de Ciencia, Tecnología, Conocimiento e Innovación</t>
  </si>
  <si>
    <t>Ministerio de Desarrollo Social y Familia</t>
  </si>
  <si>
    <t>Ministerio de Economía, Fomento y Turismo</t>
  </si>
  <si>
    <t>Ministerio de Educación</t>
  </si>
  <si>
    <t>Ministerio de Energía</t>
  </si>
  <si>
    <t>Ministerio de Hacienda</t>
  </si>
  <si>
    <t>Ministerio de Interior y Seguridad Pública</t>
  </si>
  <si>
    <t>Ministerio de Justicia y Derechos Humanos</t>
  </si>
  <si>
    <t>Ministerio de la Mujer y Equidad de Género</t>
  </si>
  <si>
    <t>Ministerio de las Culturas, las Artes y el Patrimonio</t>
  </si>
  <si>
    <t>Ministerio de Medio Ambiente</t>
  </si>
  <si>
    <t>Ministerio de Minería</t>
  </si>
  <si>
    <t>Ministerio de Obras Públicas</t>
  </si>
  <si>
    <t>Ministerio de Relaciones Exteriores</t>
  </si>
  <si>
    <t>Ministerio de Salud</t>
  </si>
  <si>
    <t>Ministerio de Trabajo y Previsión Social</t>
  </si>
  <si>
    <t>Ministerio de Transporte y Telecomunicaciones</t>
  </si>
  <si>
    <t>Ministerio de Vivienda y Urbanismo</t>
  </si>
  <si>
    <t>Ministerio del Deporte</t>
  </si>
  <si>
    <t>Ministerio Secretaría General de Gobierno</t>
  </si>
  <si>
    <t>Fundaciones</t>
  </si>
  <si>
    <t>(1) Gasto ejecutado y reportado por los servicios públicos. Lo informado consolida ejecución de distintas fuentes de financiamiento (subtítulos 21, 22, 24, 33 y gasto administrativo) según corresponda, por lo que no necesariamente coincide con la ejecución presupuestaria informada a nivel de asignaciones por la Dirección de Presupuestos.</t>
  </si>
  <si>
    <t>Cuadro IV.1.2</t>
  </si>
  <si>
    <t>Indicadores para medir el cumplimiento del objetivo del programa</t>
  </si>
  <si>
    <t>No social</t>
  </si>
  <si>
    <t>Social</t>
  </si>
  <si>
    <t>Total general</t>
  </si>
  <si>
    <t>Adecuados</t>
  </si>
  <si>
    <t>Parcial</t>
  </si>
  <si>
    <t>Inadecuados</t>
  </si>
  <si>
    <t>No reporta indicadores de propósito</t>
  </si>
  <si>
    <t>Fuente: Monitoreo Oferta Pública 2019, SES-Dipres.</t>
  </si>
  <si>
    <t>Cuadro IV.1.3</t>
  </si>
  <si>
    <t>Criterios focalización oferta pública</t>
  </si>
  <si>
    <t>No Social</t>
  </si>
  <si>
    <t>Adecuado</t>
  </si>
  <si>
    <t>Inadecuada</t>
  </si>
  <si>
    <t>No reporta o no aplica evaluar</t>
  </si>
  <si>
    <t>Cuadro IV.1.4</t>
  </si>
  <si>
    <t>Ejecución Presupuestaria respecto al Presupuesto inicial 2019</t>
  </si>
  <si>
    <t>Dentro de rango</t>
  </si>
  <si>
    <t xml:space="preserve">Sobre ejecución presupuestaria </t>
  </si>
  <si>
    <t xml:space="preserve">Subejecución presupuestaria </t>
  </si>
  <si>
    <t>No es posible evaluar</t>
  </si>
  <si>
    <t>No reporta</t>
  </si>
  <si>
    <r>
      <t>Programas Presentado a Evaluación Ex Ante 2008 – 2020</t>
    </r>
    <r>
      <rPr>
        <b/>
        <vertAlign val="superscript"/>
        <sz val="10"/>
        <color rgb="FF000000"/>
        <rFont val="Calibri"/>
        <family val="2"/>
        <scheme val="minor"/>
      </rPr>
      <t>(1)</t>
    </r>
  </si>
  <si>
    <t>Año</t>
  </si>
  <si>
    <t>Programas Sociales</t>
  </si>
  <si>
    <t>Programas No Sociales</t>
  </si>
  <si>
    <t>Total Sociales</t>
  </si>
  <si>
    <t>Nuevos</t>
  </si>
  <si>
    <t>Reformulados</t>
  </si>
  <si>
    <t>Total No Sociales</t>
  </si>
  <si>
    <r>
      <t>Reformulados</t>
    </r>
    <r>
      <rPr>
        <b/>
        <vertAlign val="superscript"/>
        <sz val="10"/>
        <color rgb="FF000000"/>
        <rFont val="Calibri"/>
        <family val="2"/>
        <scheme val="minor"/>
      </rPr>
      <t>(2)</t>
    </r>
  </si>
  <si>
    <t xml:space="preserve">(1) Las estadísticas de los programas sometidos a evaluación ex ante considera el año completo dado que pueden ingresar programas para ser evaluados de forma posterior al envío del Proyecto Ley de Presupuestos al Congreso. Para los programas sociales y no sociales la fecha de corte es el 25 de septiembre. </t>
  </si>
  <si>
    <t>(2) A partir del año 2017 se incorporan en la categoría Reformulados las Revisiones de Diseño.</t>
  </si>
  <si>
    <t>Cuadro IV.1.6</t>
  </si>
  <si>
    <r>
      <t>Resultados Proceso de Evaluación ex ante 2020, según tipo y calificación</t>
    </r>
    <r>
      <rPr>
        <b/>
        <vertAlign val="superscript"/>
        <sz val="10"/>
        <color rgb="FF000000"/>
        <rFont val="Calibri"/>
        <family val="2"/>
        <scheme val="minor"/>
      </rPr>
      <t>(1)</t>
    </r>
  </si>
  <si>
    <t>Calificación
Tipo de Programa</t>
  </si>
  <si>
    <t>Recomendado Favorablemente</t>
  </si>
  <si>
    <t>Objetado Técnicamente</t>
  </si>
  <si>
    <t>Falta Información</t>
  </si>
  <si>
    <t>Nuevo</t>
  </si>
  <si>
    <t>Reformulación</t>
  </si>
  <si>
    <r>
      <t>Reformulación</t>
    </r>
    <r>
      <rPr>
        <vertAlign val="superscript"/>
        <sz val="10"/>
        <color theme="1"/>
        <rFont val="Calibri"/>
        <family val="2"/>
        <scheme val="minor"/>
      </rPr>
      <t>(2)</t>
    </r>
  </si>
  <si>
    <r>
      <t>(1) Al cierre de este informe</t>
    </r>
    <r>
      <rPr>
        <sz val="10"/>
        <color rgb="FFFF0000"/>
        <rFont val="Calibri"/>
        <family val="2"/>
        <scheme val="minor"/>
      </rPr>
      <t xml:space="preserve"> </t>
    </r>
    <r>
      <rPr>
        <sz val="10"/>
        <color rgb="FF000000"/>
        <rFont val="Calibri"/>
        <family val="2"/>
        <scheme val="minor"/>
      </rPr>
      <t>aún existen programas con calificación OT, dado que presentan ciertas debilidades en sus diseños, pero se seguirá prestando asistencia técnica para que éstas sean superadas previo a su ejecución en 2021.</t>
    </r>
  </si>
  <si>
    <t>(2) Dentro de los programas reformulados, se incluyen 19 programas que ingresaron al proceos de evaluación ex ante como revisón de diseño, de ellos 10 fueron calificados como Recomendado Favorablemente y 9 como Objetado Técnicamente.</t>
  </si>
  <si>
    <t>Cuadro IV.1.7</t>
  </si>
  <si>
    <t>Programas Evaluados y su Categoría de Desempeño</t>
  </si>
  <si>
    <t>PROGRAMA</t>
  </si>
  <si>
    <t>LÍNEA</t>
  </si>
  <si>
    <t>CATEGORÍA</t>
  </si>
  <si>
    <t>RECOMENDACIONES</t>
  </si>
  <si>
    <t>Jardines Infantiles y Salas Cuna Modalidad Convencional</t>
  </si>
  <si>
    <t>EPG</t>
  </si>
  <si>
    <t>Desempeño Medio</t>
  </si>
  <si>
    <t>-      Generar una estrategia para lograr mayor cobertura de población objetivo en coordinación con JUNJI y el resto de la oferta de educación inicial pública, evitando la superposición geográfica de establecimientos y la sobre oferta en áreas determinadas.</t>
  </si>
  <si>
    <t>Fundación Integra. Subsecretaría de Educación Parvularia. Ministerio de Educación</t>
  </si>
  <si>
    <t>-      Perfeccionar el registro detallado y periódico de matrícula, asistencia, cobertura geográfica y demanda potencial a fin de priorizar inversiones (nuevos establecimientos u obtención de Reconocimiento Oficial).</t>
  </si>
  <si>
    <t>-      Flexibilizar procesos para una participación activa y protagónica de la familia en procesos educativos; y explicitar estándares de participación comunitaria y gestión de redes.</t>
  </si>
  <si>
    <t>Programa Infraestructura para la Educación Pública del Siglo XXI (Ex Recuperación y Renovación del Atractivo de la Infraestructura y del Equipamiento de la Educación Pública)</t>
  </si>
  <si>
    <t>Desempeño Bajo</t>
  </si>
  <si>
    <t>-      Se solicitó reformulación del programa a través de evaluación ex ante con MDSyF, alcanzándose eventualmente la recomendación favorable.</t>
  </si>
  <si>
    <t xml:space="preserve">-      Contar con un diagnóstico actualizado del problema, lo que implica revisar y complementar el catastro de establecimientos. </t>
  </si>
  <si>
    <t>Dirección de Educación Pública. Ministerio de Educación</t>
  </si>
  <si>
    <t>-      Incorporar criterios de focalización que orienten los esfuerzos hacia aquellos EEP que tienen una mayor o más profunda condición de vulnerabilidad o deterioro.</t>
  </si>
  <si>
    <t>Beca Arancel Vocación de Profesor</t>
  </si>
  <si>
    <t>Mal Desempeño</t>
  </si>
  <si>
    <t>-      Se solicitó reformulación a través de evaluación ex ante con MDSyF y se alcanzó una Recomendación Favorable (RF) luego de considerar las principales recomendaciones de esta evaluación.</t>
  </si>
  <si>
    <t>Subsecretaría de Educación Superior. Ministerio de Educación</t>
  </si>
  <si>
    <t>-      El programa debe considerar acciones de apoyo a becarios egresados y titulados para retenerlos en el sistema escolar, además de llevar un registro pormenorizado que permita monitorear la retribución de los becarios a través del ejercicio en el sistema escolar o preescolar que recibe financiamiento del Estado.</t>
  </si>
  <si>
    <t>-      En las acciones de difusión y atracción de nuevos estudiantes considerar como criterio relevante las carreras de pedagogía que presentan mayores déficits proyectados de docentes.</t>
  </si>
  <si>
    <t>-      Ampliar la beca para aquellos profesionales que actualmente ejercen la docencia sin contar con el título de profesor.</t>
  </si>
  <si>
    <t>Útiles Escolares</t>
  </si>
  <si>
    <t>-      Se alcanzó una Recomendación Favorable (RF) en evaluación ex ante con MDSyF que incluye un diagnóstico formal y actualizado de la necesidad que da origen al programa, identificando la magnitud de dicha necesidad y sus características cualitativas.</t>
  </si>
  <si>
    <t>JUNAEB. Ministerio de Educación</t>
  </si>
  <si>
    <t>-      Diseñar y medir indicadores de resultado a nivel de uso de los sets de útiles escolares para medir el logro del propósito.</t>
  </si>
  <si>
    <t>-      Analizar la pertinencia de efectuar licitaciones bianuales en el componente 2, de manera de velar por la oportunidad en la entrega del beneficio.</t>
  </si>
  <si>
    <t xml:space="preserve">Red Local de Apoyos y Cuidados </t>
  </si>
  <si>
    <t>-      Se solicitó reformular el programa a través de un proceso de evaluación ex ante con MDSyF en el que se alcanzó la recomendación favorable luego de adecuaciones surgidas de la presente evaluación.</t>
  </si>
  <si>
    <t>Subsecretaría de Servicios Sociales Ministerio de Desarrollo Social y Familia</t>
  </si>
  <si>
    <t>-      Revisar los actuales mecanismos de selección de comunas y el protocolo de identificación de beneficiarios.</t>
  </si>
  <si>
    <t>-      Diseñar e implementar un mecanismo de reportería de datos a nivel municipal, que permita el monitoreo y evaluación del programa a nivel central en MDSyF.</t>
  </si>
  <si>
    <t>Plan Especial de Desarrollo de Zonas Extremas</t>
  </si>
  <si>
    <t>-      Revisar criterios para identificar zonas extremas.</t>
  </si>
  <si>
    <t>SUBDERE. Ministerio del Interior y Seguridad Pública</t>
  </si>
  <si>
    <t>-      Limitar la continuidad del actual Plan a la conclusión de los proyectos de arrastre.</t>
  </si>
  <si>
    <t>-      Evaluar la reformulación del Plan en un fondo de carácter más flexible que permita intervenciones en zonas aisladas más allá de las regiones consideradas en el PEDZE.</t>
  </si>
  <si>
    <t>-      Fortalecer capacidades de equipos de SUBDERE y GOREs en el diseño, seguimiento, monitoreo y evaluación de proyectos y planes regionales.</t>
  </si>
  <si>
    <t>Mejoramiento Urbano y Equipamiento Comunal</t>
  </si>
  <si>
    <t>-      Reformulación del programa a través de evaluación ex ante con MDSyF para asegurar medición de metas a nivel de propósito y componentes, mecanismos formales de selección de proyectos y comunas.</t>
  </si>
  <si>
    <t>-      Fortalecer el sistema de seguimiento y monitoreo de los proyectos, que permita medir el desempeño del programa más allá del ámbito administrativo.</t>
  </si>
  <si>
    <t>-      Generar un mecanismo de condicionamiento de nuevos financiamientos a la completa rendición de proyectos finalizados.</t>
  </si>
  <si>
    <t>Programa de Licitaciones Sistema Nacional de Mediación</t>
  </si>
  <si>
    <t>-      Evaluar incorporación de indicador que permita monitorear la sustentabilidad de los acuerdos.</t>
  </si>
  <si>
    <t>Subsecretaría de Justicia. Ministerio de Justicia y Derechos Humanos</t>
  </si>
  <si>
    <t>-      Analizar alternativas que permitan una mayor flexibilidad frente al aumento de concursos declarados desiertos, cambios imprevistos en la demanda y zonas de baja demanda en las que no se justifica un centro de mediación.</t>
  </si>
  <si>
    <t>-      Revisar costos y mecanismos de pago para mejorar la eficacia de los servicios de mediación.</t>
  </si>
  <si>
    <t>Fondo Nacional de Desarrollo Cultural y las Artes</t>
  </si>
  <si>
    <t>-      Modificar la conceptualización de provisión de los servicios del Fondo, ordenando sus componentes bajo la perspectiva de etapas del Ciclo Cultural.</t>
  </si>
  <si>
    <t>Subsecretaría de las Culturas y las Artes. Ministerio de las Culturas, las Artes y el Patrimonio</t>
  </si>
  <si>
    <t>-      Estudiar modificaciones a los concursos para favorecer la oportunidad de postulación a los fondos, la igualdad de oportunidades y simplificar su gestión.</t>
  </si>
  <si>
    <t xml:space="preserve">Más Adultos Mayores Autovalentes </t>
  </si>
  <si>
    <t>-      Revisar definición de los criterios que utiliza el programa para seleccionar comunas beneficiarias.</t>
  </si>
  <si>
    <t>Subsecretaría de Redes Asistenciales. Ministerio de Salud</t>
  </si>
  <si>
    <t>-      Mejorar los sistemas de información para contar con indicadores de desempeño desagregados (comunas beneficiarias, tramos de edad; sexo; tipo de egreso, etc.); y mecanismos de seguimiento y monitoreo de los usuarios.</t>
  </si>
  <si>
    <t>-      Implementar un sistema de registro de información.</t>
  </si>
  <si>
    <t>Residencias y Hogares Protegidos</t>
  </si>
  <si>
    <t>EFA</t>
  </si>
  <si>
    <t>-      Fortalecer coordinación entre Minsal, Servicios de Salud y oferta pública orientada a población similar.</t>
  </si>
  <si>
    <t>-      Actualizar normas técnicas, acordes, al menos, al Plan Nacional de Salud Mental.</t>
  </si>
  <si>
    <t>-      Generar mecanismos de monitoreo y aseguramiento de la calidad de la oferta entregada.</t>
  </si>
  <si>
    <t>-      Revisión de los mecanismos de compra de cupos y organización de la administración de los dispositivos.</t>
  </si>
  <si>
    <t>Programa Nacional de Alimentación Complementaria (PNAC)</t>
  </si>
  <si>
    <t>-      Actualizar y formalizar normas, equipos y protocolos.</t>
  </si>
  <si>
    <t>Subsecretaría de Salud Pública. Ministerio de Salud</t>
  </si>
  <si>
    <t>-      Ajustar el presupuesto de 2021 de los Programas Alimentarios a la ejecución esperada.</t>
  </si>
  <si>
    <t>-      Revisar la planificación centralizada de distribución de los productos desconcentrando las fechas de despacho.</t>
  </si>
  <si>
    <t>Programa de Alimentación Complementaria del Adulto Mayor (PACAM)</t>
  </si>
  <si>
    <t>-      Revisar las bases de licitación para permitir compras plurianuales y así reducir la necesidad de acudir a tratos directos o renovaciones de licitaciones.</t>
  </si>
  <si>
    <t>Fondo Solidario de Elección de Vivienda DS49</t>
  </si>
  <si>
    <t>-      Revisar los instrumentos de focalización del programa y adecuar el proceso de postulación y asignación, de modo de priorizar la selección de familias con carencias habitacionales y aumentar la proporción de éstas dentro del total de beneficios asignados anualmente.</t>
  </si>
  <si>
    <t>Subsecretaría de Vivienda y Urbanismo. Ministerio de Vivienda y Urbanismo</t>
  </si>
  <si>
    <t>-      Mejorar la articulación y gestión de la oferta y demanda del programa en cada territorio, priorizando el acceso a suelo con buena conectividad.</t>
  </si>
  <si>
    <t>-      Reformular aspectos del programa a través de evaluación ex ante con MDSyF, especialmente para trabajar los indicadores de propósito, asociándolos a la superación de las condiciones de carencia habitacional y de acceso a bienes públicos.</t>
  </si>
  <si>
    <t>Leasing Habitacional</t>
  </si>
  <si>
    <t>-      Implementar mecanismos de seguimiento y desarrollar indicadores que permitan mejorar la medición de los resultados del programa a nivel de propósito.</t>
  </si>
  <si>
    <t>-      Analizar en conjunto con el MINVU, la pertinencia de implementar una nueva modalidad de acceso, por ejemplo, otorgar el subsidio a los beneficiarios previo a la firma de la promesa de compraventa, o establecer un mecanismo de prelación en base a las reservas de subsidio previo a la asignación.</t>
  </si>
  <si>
    <t>-      Rediseñar y/o incorporar nuevos mecanismos de regulación a las tasas cobradas en el sistema de leasing habitacional y analizar la alternativa de exigir un ahorro mínimo o generar incentivos para el ahorro al interesado en acceder a este subsidio.</t>
  </si>
  <si>
    <t>Programas sin diseño inicial que requieren de la elaboración de una matriz lógica para su evaluación</t>
  </si>
  <si>
    <t>Fondo de Innovación para la Competitividad Regional (FIC-R)</t>
  </si>
  <si>
    <t>-      Definir matrices de marco lógico alineadas a las Estrategias Regionales de Innovación vigentes en cada uno de los GOREs.</t>
  </si>
  <si>
    <t>Gobiernos Regionales. Ministerio del Interior y Seguridad Pública</t>
  </si>
  <si>
    <t>-      Estandarizar el seguimiento de los proyectos.</t>
  </si>
  <si>
    <t>-      Diseñar e implementar un sistema estandarizado de información presupuestaria, que permita una adecuada planificación y control desde SUBDERE.</t>
  </si>
  <si>
    <t>Subsidio Nacional al Transporte Público</t>
  </si>
  <si>
    <t>-      Establecer un plan de desarrollo del transporte público en regiones, en base a las demandas existentes, como base de acción a futuro del programa.</t>
  </si>
  <si>
    <t>Ministerio de Transportes y Telecomunicaciones</t>
  </si>
  <si>
    <t>-      Sistematizar e integrar la información de producción y gestión del programa en un solo sistema, con una adecuada desagregación que permita monitorear el desempeño de las distintas iniciativas que se financian y ejecutan en el territorio.</t>
  </si>
  <si>
    <t>-      Institucionalizar el uso de indicadores (operacionales, de gestión y administrativos), para objetivar la toma de decisiones y la evaluación de logros y resultados.</t>
  </si>
  <si>
    <t>Cuadro IV.1.8</t>
  </si>
  <si>
    <t>Número de Programas por Ministerio según categoría Global de Cumplimiento de Compromisos</t>
  </si>
  <si>
    <t>Cumplimiento al 30 de junio de 2020</t>
  </si>
  <si>
    <t>Ministerios</t>
  </si>
  <si>
    <t>Calificación Global</t>
  </si>
  <si>
    <t>Total de Programas</t>
  </si>
  <si>
    <t>Egresado</t>
  </si>
  <si>
    <t>Cumplido</t>
  </si>
  <si>
    <t>Parcialmente Cumplido</t>
  </si>
  <si>
    <t>No Cumplido</t>
  </si>
  <si>
    <t>Ministerio de la Mujer Y La Equidad De Género</t>
  </si>
  <si>
    <t>Ministerio del Interior y Seguridad Pública</t>
  </si>
  <si>
    <t>Ministerio del Medio Ambiente</t>
  </si>
  <si>
    <t>Ministerio del Trabajo y Previsión Social</t>
  </si>
  <si>
    <t>Cuadro IV.1.9</t>
  </si>
  <si>
    <t>Programas Egresados del Seguimiento de Compromisos en junio de 2020</t>
  </si>
  <si>
    <t>Servicio</t>
  </si>
  <si>
    <t>Programa</t>
  </si>
  <si>
    <t>Ministerio de Desarrollo Social</t>
  </si>
  <si>
    <t>Corporación Nacional De Desarrollo Indígena</t>
  </si>
  <si>
    <t>Chile Indígena</t>
  </si>
  <si>
    <t>Servicio Nacional Del Adulto Mayor</t>
  </si>
  <si>
    <t>Fondo de Servicios de Atención al Adulto Mayor</t>
  </si>
  <si>
    <t>Ministerio de Economía, Fomento Y Turismo</t>
  </si>
  <si>
    <t>Corporación De Fomento De La Producción</t>
  </si>
  <si>
    <t>Programas Tecnológicos Estratégicos</t>
  </si>
  <si>
    <t>Secretaria Y Administración General Ministerio De Minería</t>
  </si>
  <si>
    <t>Programa de Fomento de la Pequeña y Mediana Minería</t>
  </si>
  <si>
    <t>Ministerio de Vivienda Y Urbanismo</t>
  </si>
  <si>
    <t>Subsecretaria De Vivienda Y Urbanismo</t>
  </si>
  <si>
    <t>Programa de Protección del Patrimonio Familiar</t>
  </si>
  <si>
    <t>Ministerio del Trabajo Y Previsión Social</t>
  </si>
  <si>
    <t>Servicio Nacional De Capacitación Y Empleo</t>
  </si>
  <si>
    <t>Capacitación en Oficios</t>
  </si>
  <si>
    <t>Cuadro IV.1.10</t>
  </si>
  <si>
    <t>Programas en Categoría Global “No Cumplido” en el Seguimiento de Compromisos a junio 2020</t>
  </si>
  <si>
    <t>Programa/Servicio/Ministerio</t>
  </si>
  <si>
    <t>Calificación de los Compromisos del Programa</t>
  </si>
  <si>
    <t>Total de Compromisos</t>
  </si>
  <si>
    <t>Cancelado</t>
  </si>
  <si>
    <t>Vencimiento a futuro</t>
  </si>
  <si>
    <t>Atención Integral Personas con Dependencia Severa</t>
  </si>
  <si>
    <t>Subsecretaria De Redes</t>
  </si>
  <si>
    <t>Ministerio De Salud</t>
  </si>
  <si>
    <t>Centros Residenciales de Administración Directa</t>
  </si>
  <si>
    <t>Servicio Nacional De Menores</t>
  </si>
  <si>
    <t>Ministerio De Justicia Y Derechos Humanos</t>
  </si>
  <si>
    <t>Fondo de Fomento para la Pesca Artesanal</t>
  </si>
  <si>
    <t>Instituto Nacional De Desarrollo Sustentable De La Pesca Artesanal Y De La Acuicultura De Pequeña Escala</t>
  </si>
  <si>
    <t>Ministerio De Economía, Fomento Y Turismo</t>
  </si>
  <si>
    <t>Plan de Ingreso, Formación y Retención de Profesionales Especialistas en el Sector Público de Salud</t>
  </si>
  <si>
    <t>Programa de Tenencia Responsable de Animales de Compañía</t>
  </si>
  <si>
    <t>Subsecretaria De Desarrollo Regional Y Administrativo</t>
  </si>
  <si>
    <t>Ministerio Del Interior Y Seguridad Pública</t>
  </si>
  <si>
    <t>Programas de Deportes Liderazgo Deportivo Nacional</t>
  </si>
  <si>
    <t>Instituto Nacional De Deportes</t>
  </si>
  <si>
    <t>Ministerio Del Deporte</t>
  </si>
  <si>
    <t>Programas de Justicia Juvenil: Programa Medidas Cautelares Ambulatorias y Salidas Alternativas, Programa Sanciones No Privativas De Libertad, Programa de Apoyo a la Reinserción Social</t>
  </si>
  <si>
    <t>Cuadro IV.2.1</t>
  </si>
  <si>
    <t>Logro de Indicadores de Desempeño años 2018 - 2019 por Ministerio</t>
  </si>
  <si>
    <t>Número de Instituciones</t>
  </si>
  <si>
    <t>Total Indicadores Evaluados</t>
  </si>
  <si>
    <t>% Promedio de Logro</t>
  </si>
  <si>
    <t xml:space="preserve">Ministerio de Ciencia, Tecnología, Conocimiento e Innovación                </t>
  </si>
  <si>
    <t>Ministerio de Defensa Nacional</t>
  </si>
  <si>
    <t>Ministerio de la Mujer y La Equidad de Género</t>
  </si>
  <si>
    <t>Ministerio de las Culturas, Las Artes y el Patrimonio</t>
  </si>
  <si>
    <t>Ministerio Secretaría General de la Presidencia</t>
  </si>
  <si>
    <t xml:space="preserve">Presidencia de la República                                                   </t>
  </si>
  <si>
    <t>Cuadro IV.2.2</t>
  </si>
  <si>
    <t>Indicadores de Desempeño año 2021, por Ministerio según Ámbito de Control</t>
  </si>
  <si>
    <t>N° Servicios</t>
  </si>
  <si>
    <t>Proceso</t>
  </si>
  <si>
    <t>Producto</t>
  </si>
  <si>
    <t>Resultado Final</t>
  </si>
  <si>
    <t>Resultado Intermedio</t>
  </si>
  <si>
    <t>% de Participación</t>
  </si>
  <si>
    <t>% DE PARTICIPACIÓN</t>
  </si>
  <si>
    <t>Cuadro IV.2.3</t>
  </si>
  <si>
    <t>Productos Estratégicos y Oferta Programática por Ministerio 2021</t>
  </si>
  <si>
    <t>Oferta Programática No Vinculada A Productos</t>
  </si>
  <si>
    <t>Oferta Programática Vinculada a Productos</t>
  </si>
  <si>
    <t>Nuevos Programas</t>
  </si>
  <si>
    <t xml:space="preserve">Ministerio de Agricultura                                                       </t>
  </si>
  <si>
    <t xml:space="preserve">Ministerio de Bienes Nacionales                                                 </t>
  </si>
  <si>
    <t xml:space="preserve">Ministerio de Ciencia, Tecnología, Conocimiento E Innovación                    </t>
  </si>
  <si>
    <t xml:space="preserve">Ministerio de Desarrollo Social y Familia                                                 </t>
  </si>
  <si>
    <t xml:space="preserve">Ministerio de Economía, Fomento y Turismo                                       </t>
  </si>
  <si>
    <t xml:space="preserve">Ministerio de Educación                                                         </t>
  </si>
  <si>
    <t xml:space="preserve">Ministerio de Energía                                                           </t>
  </si>
  <si>
    <t xml:space="preserve">Ministerio de Hacienda                                                          </t>
  </si>
  <si>
    <t xml:space="preserve">Ministerio de Justicia y Derechos Humanos                                       </t>
  </si>
  <si>
    <t xml:space="preserve">Ministerio de La Mujer Y La Equidad De Género                                   </t>
  </si>
  <si>
    <t xml:space="preserve">Ministerio de Las Culturas, Las Artes y El Patrimonio                           </t>
  </si>
  <si>
    <t xml:space="preserve">Ministerio de Minería                                                           </t>
  </si>
  <si>
    <t xml:space="preserve">Ministerio de Obras Publicas                                                    </t>
  </si>
  <si>
    <t xml:space="preserve">Ministerio de Relaciones Exteriores                                             </t>
  </si>
  <si>
    <t xml:space="preserve">Ministerio de Salud                                                             </t>
  </si>
  <si>
    <t xml:space="preserve">Ministerio de Transporte y Telecomunicaciones                                   </t>
  </si>
  <si>
    <t xml:space="preserve">Ministerio de Vivienda y Urbanismo                                              </t>
  </si>
  <si>
    <t xml:space="preserve">Ministerio del Deporte                                                          </t>
  </si>
  <si>
    <t xml:space="preserve">Ministerio del Interior y Seguridad Pública                                     </t>
  </si>
  <si>
    <t xml:space="preserve">Ministerio del Medio Ambiente                                                   </t>
  </si>
  <si>
    <t xml:space="preserve">Ministerio del Trabajo y Previsión Social                                       </t>
  </si>
  <si>
    <t xml:space="preserve">Ministerio Secretaria General de Gobierno                                       </t>
  </si>
  <si>
    <t>Participación</t>
  </si>
  <si>
    <t>Cuadro V.1.1</t>
  </si>
  <si>
    <t>Detalle de los Gastos Reservados por Institución</t>
  </si>
  <si>
    <t>(miles de pesos 2021 y miles dólares de cada año)</t>
  </si>
  <si>
    <t>Institución</t>
  </si>
  <si>
    <t>Año 2020</t>
  </si>
  <si>
    <t>Año 2021p</t>
  </si>
  <si>
    <t>Miles de Pesos</t>
  </si>
  <si>
    <t>Miles de Dólares</t>
  </si>
  <si>
    <t>Presidencia de la República</t>
  </si>
  <si>
    <t>Ministerio del Interior</t>
  </si>
  <si>
    <t>Subsecretaría del Interior</t>
  </si>
  <si>
    <t>Carabineros de Chile</t>
  </si>
  <si>
    <t>Policía de Investigaciones</t>
  </si>
  <si>
    <t>Agencia Nacional de Inteligencia</t>
  </si>
  <si>
    <t>Ejército de Chile</t>
  </si>
  <si>
    <t>Armada de Chile</t>
  </si>
  <si>
    <t>Fuerza Aérea de Chile</t>
  </si>
  <si>
    <t>Subsecretaría para las FFAA</t>
  </si>
  <si>
    <t>Secretaría y Administración General</t>
  </si>
  <si>
    <t>Dirección Nacional de Fronteras y Límites del Estado (DIFROL)</t>
  </si>
  <si>
    <t xml:space="preserve">p: Proyecto de Ley de Presupuestos. </t>
  </si>
  <si>
    <t>Cuadro V.1.2</t>
  </si>
  <si>
    <t>Dotación Máxima del Personal del Sector Público</t>
  </si>
  <si>
    <t>2021p</t>
  </si>
  <si>
    <r>
      <t xml:space="preserve">Dotación máxima </t>
    </r>
    <r>
      <rPr>
        <vertAlign val="superscript"/>
        <sz val="10"/>
        <rFont val="Calibri"/>
        <family val="2"/>
        <scheme val="minor"/>
      </rPr>
      <t>(1,2)</t>
    </r>
  </si>
  <si>
    <t>Variación % respecto año anterior</t>
  </si>
  <si>
    <t>Cuadro V.1.3</t>
  </si>
  <si>
    <t>Asignación por Funciones Críticas</t>
  </si>
  <si>
    <t>Funciones Críticas (En millones de $2021)</t>
  </si>
  <si>
    <t>N° de Personas</t>
  </si>
  <si>
    <t>(1) En relación con el IFP del año 2019, se actualiza la cifra del año 2020.</t>
  </si>
  <si>
    <t>Cuadro V.1.4</t>
  </si>
  <si>
    <t>Horas Extraordinarias (En millones de $2021)</t>
  </si>
  <si>
    <t>Cuadro V.1.5</t>
  </si>
  <si>
    <t>Gasto Autorizado Máximo en Viáticos Nacionales</t>
  </si>
  <si>
    <t>Viáticos totales (En millones de $2021)</t>
  </si>
  <si>
    <t>Viáticos Administración Civil (En miles de $2021)</t>
  </si>
  <si>
    <t>p: Proyecto de Ley de Presupuestos.</t>
  </si>
  <si>
    <r>
      <t>Fuente: Dipres.</t>
    </r>
    <r>
      <rPr>
        <b/>
        <sz val="10"/>
        <rFont val="Calibri"/>
        <family val="2"/>
        <scheme val="minor"/>
      </rPr>
      <t xml:space="preserve"> </t>
    </r>
  </si>
  <si>
    <t>Cuadro V.1.6</t>
  </si>
  <si>
    <t>Dotación de Vehículos</t>
  </si>
  <si>
    <r>
      <t xml:space="preserve">Dotación de Vehículos </t>
    </r>
    <r>
      <rPr>
        <vertAlign val="superscript"/>
        <sz val="10"/>
        <rFont val="Calibri"/>
        <family val="2"/>
        <scheme val="minor"/>
      </rPr>
      <t>(1)</t>
    </r>
  </si>
  <si>
    <t>Cuadro A.I.1</t>
  </si>
  <si>
    <t>Variables estructurales para 2020</t>
  </si>
  <si>
    <t>Variable</t>
  </si>
  <si>
    <t>Valor</t>
  </si>
  <si>
    <t>Fuente</t>
  </si>
  <si>
    <t>Brecha PIB tendencial / PIB efectivo 2020</t>
  </si>
  <si>
    <t>Ministerio de Hacienda/ Comité de expertos, reunido en noviembre de 2019.</t>
  </si>
  <si>
    <t>Brecha PIB tendencial / PIB efectivo 2019</t>
  </si>
  <si>
    <t>Precio de referencia del cobre 2020</t>
  </si>
  <si>
    <t>Comité de expertos, reunido en julio de 2019.</t>
  </si>
  <si>
    <t>(centavos de dólar por libra)</t>
  </si>
  <si>
    <t>Precio de referencia del cobre 2019</t>
  </si>
  <si>
    <t>Comité de expertos, reunido en julio de 2018.</t>
  </si>
  <si>
    <t>Fuentes: Ministerio de Hacienda y Dipres.</t>
  </si>
  <si>
    <t>Cuadro A.I.2</t>
  </si>
  <si>
    <t>Proyección de variables económicas efectivas 2020</t>
  </si>
  <si>
    <t>Período</t>
  </si>
  <si>
    <t>PIB (tasa de variación real)</t>
  </si>
  <si>
    <t>Promedio 2020</t>
  </si>
  <si>
    <t xml:space="preserve">IPC (tasa de variación promedio / promedio) </t>
  </si>
  <si>
    <t>Tipo de cambio nominal (pesos por dólar)</t>
  </si>
  <si>
    <t>Promedio 2019 ($2020)</t>
  </si>
  <si>
    <t>Precio del cobre BML (centavos de dólar por libra)</t>
  </si>
  <si>
    <t>Promedio 2019</t>
  </si>
  <si>
    <t>Diferencia precio Referencia  del cobre – precio cobre Codelco (centavos de dólar por libra)</t>
  </si>
  <si>
    <t>Ventas Cobre Codelco (miles de toneladas)</t>
  </si>
  <si>
    <t>Total 2020</t>
  </si>
  <si>
    <t>Producción cobre GMP10 (miles de toneladas)</t>
  </si>
  <si>
    <t>Total 2019</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</si>
  <si>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</si>
  <si>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</si>
  <si>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</si>
  <si>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</si>
  <si>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</si>
  <si>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</si>
  <si>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2020</t>
  </si>
  <si>
    <t>(millones de pesos 2020)</t>
  </si>
  <si>
    <t>Componente</t>
  </si>
  <si>
    <t>Ingresos efectivos</t>
  </si>
  <si>
    <t>Componente cíclico</t>
  </si>
  <si>
    <t>Ingresos cíclicamente ajustados</t>
  </si>
  <si>
    <t>(1) Ingresos tributarios no mineros (ITNM)</t>
  </si>
  <si>
    <t>(1.1) Impuesto Declaración Anual (abril)</t>
  </si>
  <si>
    <t>(1.2) Sistema de pagos (créditos, efecto en abril de 2020)</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</si>
  <si>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</si>
  <si>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</si>
  <si>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</si>
  <si>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</si>
  <si>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</si>
  <si>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</si>
  <si>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</si>
  <si>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</si>
  <si>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2020)</t>
  </si>
  <si>
    <t>(4.1.2) PPM</t>
  </si>
  <si>
    <t>(4.1.3) Créditos (abril de 2020)</t>
  </si>
  <si>
    <t>(4.2) Impuesto a la Renta de Primera Categoría GMP10</t>
  </si>
  <si>
    <t>(4.2.1) Impuesto Primera Categoría (abril de 2020)</t>
  </si>
  <si>
    <t>(4.2.2) PPM</t>
  </si>
  <si>
    <t>(4.2.3) Créditos (abril de 2020)</t>
  </si>
  <si>
    <t>(4.3) Impuesto Adicional GMP10</t>
  </si>
  <si>
    <t>(5) Otros ingresos sin ajuste cíclico</t>
  </si>
  <si>
    <t>(6)= (1+2+3+4+5) Total</t>
  </si>
  <si>
    <t>Nota: El cálculo del componente cíclico estimado, incluye el descuento de las medidas de reversión automáticas consideradas para 2020, tal como señala la metodología vigente. Los montos descontados son: -$1.703.407 millones estimados en la línea (1.4) por la suspensión del pago de PPM, -$594.387 millones estimados en la línea (1.5) por facilidades en el pago de IVA y devolución de remanentes, -$99.000 millones estimados en la línea (1.2) por la devolución de los impuestos retenidos a los trabajadores independientes y $836 millones en la línea (1.5) por el apoyo a MiPymes. Todos estos montos corresponden a beneficios otorgados por la Ley N° 21.207, el Decreto N° 420 del Ministerio de Hacienda y el Acuerdo Covid.</t>
  </si>
  <si>
    <t>Cuadro A.I.4</t>
  </si>
  <si>
    <t>Balance Cíclicamente Ajustado del Gobierno Central Total 2020</t>
  </si>
  <si>
    <t>(millones de pesos 2020 y % del PIB)</t>
  </si>
  <si>
    <t>Millones de Pesos de 2020</t>
  </si>
  <si>
    <t>(1) Balance Efectivo (BD2020)</t>
  </si>
  <si>
    <t>(2) Efecto Cíclico (AC2020)</t>
  </si>
  <si>
    <t>(2.1) Ingresos tributarios no mineros</t>
  </si>
  <si>
    <t>(2.2) Ingresos cotizaciones previsionales de salud</t>
  </si>
  <si>
    <t xml:space="preserve">(2.3) Ingresos de Codelco </t>
  </si>
  <si>
    <t xml:space="preserve">(2.4) Ingresos tributarios GMP10 </t>
  </si>
  <si>
    <t>(3)= (1-2) Balance Cíclicamente Ajustado (BCA2020)</t>
  </si>
  <si>
    <t>(4) Ingresos por intereses</t>
  </si>
  <si>
    <t>(5) Gastos por intereses</t>
  </si>
  <si>
    <t>(6) = (1-4+5) Balance primario efectivo</t>
  </si>
  <si>
    <t>(7) = (3-4+5) Balance primario cíclicamente ajustado</t>
  </si>
  <si>
    <t>Cuadro A.I.5</t>
  </si>
  <si>
    <t>Variables estructurales para 2021</t>
  </si>
  <si>
    <t>Brecha PIB tendencial / PIB efectivo 2021</t>
  </si>
  <si>
    <t>Ministerio de Hacienda/ Comité de expertos, reunido en julio de 2020.</t>
  </si>
  <si>
    <t>Precio de referencia del cobre 2021</t>
  </si>
  <si>
    <t>Comité de expertos, reunido en julio de 2020.</t>
  </si>
  <si>
    <t>Cuadro A.I.6</t>
  </si>
  <si>
    <t>Proyección de variables económicas efectivas 2021</t>
  </si>
  <si>
    <t>Promedio 2021</t>
  </si>
  <si>
    <t>Promedio 2020 ($2021)</t>
  </si>
  <si>
    <t>Total 2021</t>
  </si>
  <si>
    <t>Cuadro A.I.7</t>
  </si>
  <si>
    <t>Ingresos efectivos, componente cíclico e ingresos cíclicamente ajustados 2021</t>
  </si>
  <si>
    <t>(1.2) Sistema de pagos (créditos, efecto en abril de 2021)</t>
  </si>
  <si>
    <t>(4.1.1) Impuesto Específico (abril de 2021)</t>
  </si>
  <si>
    <t>(4.1.2) PPM  2019</t>
  </si>
  <si>
    <t>(4.1.3) Créditos (abril de 2021)</t>
  </si>
  <si>
    <t>(4.2.1) Impuesto Primera Categoría (abril de 2021)</t>
  </si>
  <si>
    <t>(4.2.2) PPM 2019</t>
  </si>
  <si>
    <t>(4.2.3) Créditos (abril de 2021)</t>
  </si>
  <si>
    <t>Nota: El cálculo del componente cíclico estimado, incluye el descuento de las medidas de reversión automáticas consideradas para 2021, tal como señala la metodología vigente. Los montos descontados son: $1.741.734 millones estimados en la línea (1.2) por la suspensión del pago de PPM (Cabe hacer presente que las medidas que significaron una menor recaudación por pago de PPM en el año 2020 y que se revierten automáticamente en el año 2021 se ven reflejadas en el ítem “Sistema de Pagos”, dado que se traducen en menores devoluciones para las empresas en la Operación Renta 2021 por menores pagos provisionales del año anterior), $592.294 millones estimados en la línea (1.5) por facilidades en el pago de IVA y devolución de remanentes, $101.228 millones estimados en la línea (1.2) por la devolución de los impuestos retenidos a los trabajadores independientes y $988 millones en la línea (1.5) por el apoyo a MiPymes. Todos estos montos corresponden a beneficios otorgados por la Ley N° 21.207, el Decreto N° 420 del Ministerio de Hacienda y el Acuerdo Covid.</t>
  </si>
  <si>
    <t>Cuadro A.I.8</t>
  </si>
  <si>
    <t>Balance Cíclicamente Ajustado del Gobierno Central Total 2021</t>
  </si>
  <si>
    <t>(millones de pesos 2021 y % del PIB)</t>
  </si>
  <si>
    <t>Millones de Pesos de 2021</t>
  </si>
  <si>
    <r>
      <t>(1) Balance Efectivo (BD</t>
    </r>
    <r>
      <rPr>
        <vertAlign val="subscript"/>
        <sz val="10"/>
        <color rgb="FF000000"/>
        <rFont val="Calibri"/>
        <family val="2"/>
        <scheme val="minor"/>
      </rPr>
      <t>2021</t>
    </r>
    <r>
      <rPr>
        <sz val="10"/>
        <color rgb="FF000000"/>
        <rFont val="Calibri"/>
        <family val="2"/>
        <scheme val="minor"/>
      </rPr>
      <t>)</t>
    </r>
  </si>
  <si>
    <r>
      <t>(2) Efecto Cíclico (AC</t>
    </r>
    <r>
      <rPr>
        <vertAlign val="subscript"/>
        <sz val="10"/>
        <color rgb="FF000000"/>
        <rFont val="Calibri"/>
        <family val="2"/>
        <scheme val="minor"/>
      </rPr>
      <t>2021</t>
    </r>
    <r>
      <rPr>
        <sz val="10"/>
        <color rgb="FF000000"/>
        <rFont val="Calibri"/>
        <family val="2"/>
        <scheme val="minor"/>
      </rPr>
      <t>)</t>
    </r>
  </si>
  <si>
    <r>
      <t>(3)= (1-2) Balance Cíclicamente Ajustado (BCA</t>
    </r>
    <r>
      <rPr>
        <b/>
        <vertAlign val="subscript"/>
        <sz val="10"/>
        <color rgb="FF000000"/>
        <rFont val="Calibri"/>
        <family val="2"/>
        <scheme val="minor"/>
      </rPr>
      <t>2021</t>
    </r>
    <r>
      <rPr>
        <b/>
        <sz val="10"/>
        <color rgb="FF000000"/>
        <rFont val="Calibri"/>
        <family val="2"/>
        <scheme val="minor"/>
      </rPr>
      <t>)</t>
    </r>
  </si>
  <si>
    <t>Cuadro A.II.1</t>
  </si>
  <si>
    <t>Ingresos Tributarios GMP10 moneda nacional y extranjera</t>
  </si>
  <si>
    <t>(miles de dólares)</t>
  </si>
  <si>
    <t>Declaración anual de Renta</t>
  </si>
  <si>
    <t>Declaración y pago mensual</t>
  </si>
  <si>
    <t>Pagos Provisionales Mensuales</t>
  </si>
  <si>
    <t>Impuesto Adicional Retenido</t>
  </si>
  <si>
    <t>Total pagos por impuesto a la Renta</t>
  </si>
  <si>
    <t>Ley de Presupuestos 2020</t>
  </si>
  <si>
    <t>Cuadro A.II.2</t>
  </si>
  <si>
    <t>ESTADO DE OPERACIONES DE GOBIERNO 2020-2021</t>
  </si>
  <si>
    <t>GOBIERNO CENTRAL TOTAL</t>
  </si>
  <si>
    <t>(millones de pesos de cada año)</t>
  </si>
  <si>
    <t>TRANSACCIONES QUE AFECTAN EL PATRIMONIO NETO</t>
  </si>
  <si>
    <t>INGRESOS</t>
  </si>
  <si>
    <t xml:space="preserve">    Ingresos tributarios netos</t>
  </si>
  <si>
    <t xml:space="preserve">         Tributación minería privada</t>
  </si>
  <si>
    <t xml:space="preserve">         Tributación resto contribuyentes</t>
  </si>
  <si>
    <t xml:space="preserve">    Cobre bruto</t>
  </si>
  <si>
    <t xml:space="preserve">    Imposiciones previsionales</t>
  </si>
  <si>
    <t xml:space="preserve">    Donaciones</t>
  </si>
  <si>
    <t xml:space="preserve">    Rentas de la propiedad </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</si>
  <si>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</si>
  <si>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</si>
  <si>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</si>
  <si>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</si>
  <si>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</si>
  <si>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</si>
  <si>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 (1)</t>
  </si>
  <si>
    <t xml:space="preserve">    Prestaciones previsionales (2)</t>
  </si>
  <si>
    <t xml:space="preserve">    Otros</t>
  </si>
  <si>
    <t>RESULTADO OPERATIVO BRUTO</t>
  </si>
  <si>
    <t>ADQUISICION NETA DE ACTIVOS NO FINANCIEROS</t>
  </si>
  <si>
    <t xml:space="preserve">    Venta de activos físicos</t>
  </si>
  <si>
    <t xml:space="preserve">    Inversión</t>
  </si>
  <si>
    <t xml:space="preserve">    Transferencias de capital</t>
  </si>
  <si>
    <t>TOTAL INGRESOS (3)</t>
  </si>
  <si>
    <t>TOTAL GASTOS (4)</t>
  </si>
  <si>
    <t>PRESTAMO NETO/ENDEUDAMIENTO NETO</t>
  </si>
  <si>
    <t>TRANSACCIONES EN ACTIVOS FINANCIEROS (FINANCIAMIENTO)</t>
  </si>
  <si>
    <t>ADQUISICION NETA DE ACTIVOS FINANCIEROS</t>
  </si>
  <si>
    <t xml:space="preserve">    Préstamos</t>
  </si>
  <si>
    <t xml:space="preserve">    Otorgamiento de préstamos</t>
  </si>
  <si>
    <t xml:space="preserve">    Recuperación de prestamos</t>
  </si>
  <si>
    <t xml:space="preserve">    Títulos y valores</t>
  </si>
  <si>
    <t xml:space="preserve">    Inversión financiera</t>
  </si>
  <si>
    <t xml:space="preserve">    Venta de activos financieros</t>
  </si>
  <si>
    <t xml:space="preserve">    Operaciones de cambio</t>
  </si>
  <si>
    <t xml:space="preserve">    Caja</t>
  </si>
  <si>
    <t xml:space="preserve">    Fondos Especiales</t>
  </si>
  <si>
    <t xml:space="preserve">    Giros</t>
  </si>
  <si>
    <t xml:space="preserve">    Depósitos</t>
  </si>
  <si>
    <t xml:space="preserve">    Ajustes por rezagos Fondos Especiales</t>
  </si>
  <si>
    <t xml:space="preserve">    Anticipo de gastos</t>
  </si>
  <si>
    <t xml:space="preserve">    Prepago intereses</t>
  </si>
  <si>
    <t xml:space="preserve">    Devolución anticipada de renta</t>
  </si>
  <si>
    <t>PASIVOS NETOS INCURRIDOS</t>
  </si>
  <si>
    <t xml:space="preserve">   Endeudamiento Externo Neto</t>
  </si>
  <si>
    <t xml:space="preserve">   Endeudamiento</t>
  </si>
  <si>
    <t xml:space="preserve">         Bonos</t>
  </si>
  <si>
    <t xml:space="preserve">         Resto</t>
  </si>
  <si>
    <t xml:space="preserve">   Amortizaciones</t>
  </si>
  <si>
    <t xml:space="preserve">   Endeudamiento Interno Neto</t>
  </si>
  <si>
    <t xml:space="preserve">   Bonos de Reconocimiento</t>
  </si>
  <si>
    <t>FINANCIAMIENTO</t>
  </si>
  <si>
    <t>Notas:</t>
  </si>
  <si>
    <t>(1) Corresponde al concepto de transferencias (corrientes para el gasto) del clasificador presupuestario utilizado en la Ley de Presupuestos.</t>
  </si>
  <si>
    <t>(2) Excluye el pago de bonos de reconocimiento, que se clasifica entre las partidas de financiamiento.</t>
  </si>
  <si>
    <t>(3) Ingresos de Transacciones que afectan el Patrimonio Neto más Venta de activos físicos clasificada en Transacciones en Activos No Financieros.</t>
  </si>
  <si>
    <t>(4) Gastos de Transacciones que afectan el Patrimonio Neto más Inversión y Transferencias de capital clasificadas en Transacciones en Activos No Financieros.</t>
  </si>
  <si>
    <t>Cuadro A.II.3</t>
  </si>
  <si>
    <t>TOTAL INGRESOS 3</t>
  </si>
  <si>
    <t>TOTAL GASTOS 4</t>
  </si>
  <si>
    <t>Cuadro A.II.4</t>
  </si>
  <si>
    <t>(porcentaje del PIB)</t>
  </si>
  <si>
    <t>Cuadro A.II.5</t>
  </si>
  <si>
    <t>Cuadro A.II.6</t>
  </si>
  <si>
    <t>Cuadro A.II.7</t>
  </si>
  <si>
    <t>Cuadro A.II.8</t>
  </si>
  <si>
    <t>INGRESOS POR IMPUESTOS</t>
  </si>
  <si>
    <t>Ejecución Presupuestaria Consolidada</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</si>
  <si>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</si>
  <si>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</si>
  <si>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</si>
  <si>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</si>
  <si>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</si>
  <si>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</si>
  <si>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</si>
  <si>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</si>
  <si>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 xml:space="preserve">    Fluctuación Deudores más Diferencias Pendientes</t>
  </si>
  <si>
    <t>INGRESOS NETOS POR IMPUESTOS</t>
  </si>
  <si>
    <t>Cuadro A.II.9</t>
  </si>
  <si>
    <t>(millones de pesos de 2021)</t>
  </si>
  <si>
    <t>Cuadro A.II.10</t>
  </si>
  <si>
    <t>Ejecución Presupuestaria Mineras Privadas Consolidadas</t>
  </si>
  <si>
    <t>Cuadro A.II.11</t>
  </si>
  <si>
    <t>Cuadro A.II.12</t>
  </si>
  <si>
    <t>Ejecución Presupuestaria Sin Mineras Privadas Consolidado</t>
  </si>
  <si>
    <t>Cuadro A.II.13</t>
  </si>
  <si>
    <t>Cuadro A.IV.1</t>
  </si>
  <si>
    <t>Balance del Gobierno Central Toral</t>
  </si>
  <si>
    <t>(millones de pesos y % del PIB)</t>
  </si>
  <si>
    <t>enero-agosto 2020</t>
  </si>
  <si>
    <t>MM$</t>
  </si>
  <si>
    <t>% del PIB</t>
  </si>
  <si>
    <t>Ingresos</t>
  </si>
  <si>
    <t>Gastos</t>
  </si>
  <si>
    <t>Balance</t>
  </si>
  <si>
    <t>Cuadro R.1.1</t>
  </si>
  <si>
    <t>Recuadro sobre Transferencias realizadas producto de la pandemia Covid-19</t>
  </si>
  <si>
    <t>Nombre beneficio</t>
  </si>
  <si>
    <t>Bono COVID-19</t>
  </si>
  <si>
    <t>Ingreso Familiar de Emergencia</t>
  </si>
  <si>
    <t>Bono Clase Media</t>
  </si>
  <si>
    <t>Alimentos para Chile</t>
  </si>
  <si>
    <t>Fondo Solidario a Municipios</t>
  </si>
  <si>
    <t>Devolución de retención de impuestos de enero y febrero de 2020</t>
  </si>
  <si>
    <t>Devolución anticipada de impuesto a la renta</t>
  </si>
  <si>
    <t>Definición</t>
  </si>
  <si>
    <t xml:space="preserve">Establece un bono extraordinario, por una sola vez, que asciende a $50.000 </t>
  </si>
  <si>
    <t xml:space="preserve">Busca proteger a los grupos familiares cuyos ingresos dependen principalmente de ingresos informales </t>
  </si>
  <si>
    <t>Aporte directo de $500 mil a todos los trabajadores afectados por la pandemia</t>
  </si>
  <si>
    <t xml:space="preserve">Busca llevar canastas de productos alimenticios y de higiene a las familias </t>
  </si>
  <si>
    <t>Fondos canalizados a través de los municipios destinados a atender emergencias sociales a nivel local.</t>
  </si>
  <si>
    <t>Devolución de los montos retenidos por concepto de impuesto a la renta aplicable a trabajadores independientes por las boletas emitidas durante enero y febrero de 2020. El monto retenido corresponde a un 10,75% desde enero de 2020.</t>
  </si>
  <si>
    <t>Devolución de forma anticipada, en abril de 2020, del impuesto a la renta. Se anticipa del mes de mayo al mes de abril.</t>
  </si>
  <si>
    <t>Fuente legal</t>
  </si>
  <si>
    <t>Ley N°21.255</t>
  </si>
  <si>
    <t>Ley N°21.230</t>
  </si>
  <si>
    <t xml:space="preserve">Ley N°21.252 </t>
  </si>
  <si>
    <t>Anuncio presidencial</t>
  </si>
  <si>
    <t>Resolución 145 y 242 del Ministerio del Interior y Seguridad Pública</t>
  </si>
  <si>
    <t xml:space="preserve">Resolución Exenta SII N°40 </t>
  </si>
  <si>
    <t>Fecha de publicación (2020)</t>
  </si>
  <si>
    <t>19-05-2020; 21-07-2020</t>
  </si>
  <si>
    <t>Grupo objetivo</t>
  </si>
  <si>
    <t xml:space="preserve">1) Beneficiarios del subsidio familiar
2) Personas o familias usuarias del “Subsistema Seguridades y Oportunidades"
3) Personas o familias que integren un hogar que pertenezca al 60% más vulnerable de la población nacional y que no reciban ingresos formales </t>
  </si>
  <si>
    <t>1) Hogares sin ingresos formales
2) Hogares con ingresos formales bajo cierto umbral
3) Hogares con integrantes de 65 años o más que reciben Pensión Básica Solidaria o que reciben Aporte Previsional Solidario</t>
  </si>
  <si>
    <t>Trabajadores que antes de la pandemia tenían ingresos formales igual o mayor a $400 mil y menor o igual a $2 millones y hayan experimentado una reducción del 30% de estos ingresos.</t>
  </si>
  <si>
    <t>Familias más vulnerables y de clase media que se encuentren en cuarentena, debido a la pandemia del coronavirus.</t>
  </si>
  <si>
    <t>Municipios</t>
  </si>
  <si>
    <t>Trabajadores que hayan cotizado en enero y febrero 2020</t>
  </si>
  <si>
    <t>Pymes</t>
  </si>
  <si>
    <t>Monto del beneficio</t>
  </si>
  <si>
    <t>Entre $100.000 y $759.000</t>
  </si>
  <si>
    <t>30.000 cada caja aprox.</t>
  </si>
  <si>
    <t>Dependiente del Municipio</t>
  </si>
  <si>
    <t>Retención de impuestos</t>
  </si>
  <si>
    <t>Impuesto a la renta mes de abril</t>
  </si>
  <si>
    <t>Periodicidad</t>
  </si>
  <si>
    <t>1 vez</t>
  </si>
  <si>
    <t>6 aportes</t>
  </si>
  <si>
    <t>2 entregas</t>
  </si>
  <si>
    <t>2 pagos</t>
  </si>
  <si>
    <t>Beneficiarios</t>
  </si>
  <si>
    <t xml:space="preserve">1.528.459 Hogares </t>
  </si>
  <si>
    <t>7.644.163 Hogares</t>
  </si>
  <si>
    <t>1.654.905 Solicitantes</t>
  </si>
  <si>
    <t>5.663.130 familias</t>
  </si>
  <si>
    <t>345 Municipalidades</t>
  </si>
  <si>
    <t>772.348 trabajadores</t>
  </si>
  <si>
    <t>341.687 PYMES</t>
  </si>
  <si>
    <t>Monto total entregado (MM$)</t>
  </si>
  <si>
    <t>Cuadro R.3.1</t>
  </si>
  <si>
    <t>Medidas de organismos internacionales y adoptadas por Dipres</t>
  </si>
  <si>
    <t>Recomendación</t>
  </si>
  <si>
    <t>Organismo</t>
  </si>
  <si>
    <t>Países que han adoptado esta recomendación</t>
  </si>
  <si>
    <t>Medidas adoptadas por Dipres</t>
  </si>
  <si>
    <t>recomendador</t>
  </si>
  <si>
    <t>BM</t>
  </si>
  <si>
    <t>BID</t>
  </si>
  <si>
    <t>OCDE</t>
  </si>
  <si>
    <t>FMI</t>
  </si>
  <si>
    <t xml:space="preserve">Informar con claridad y desde un comienzo sobre los gastos prioritarios y las necesidades de reasignación de partidas a los ministerios y a las entidades ejecutoras. </t>
  </si>
  <si>
    <t>X</t>
  </si>
  <si>
    <t>Australia, Nueva Zelanda, Países Bajos.</t>
  </si>
  <si>
    <t>Las instrucciones impartidas a los servicios al inicio del proceso de formulación del Presupuesto eran explícitas en la descripción de las circunstancias y de las restricciones y necesidades de priorización presupuestaria (Oficio Circular 21 del 8 de mayo).</t>
  </si>
  <si>
    <t>Ajuste del escenario de base para el ejercicio 2021.</t>
  </si>
  <si>
    <t>Sin información.</t>
  </si>
  <si>
    <t>El proceso de Presupuesto Base Cero Ajustado es revisar la base sobre la que se elabora el Presupuesto, sin dar por descontado que los recursos distribuidos en el pasado sean el piso para los años siguientes.</t>
  </si>
  <si>
    <t>Intensa interacción con servicios ejecutores durante el proceso de la formulación presupuestaria.</t>
  </si>
  <si>
    <t>Canadá, Corea del Sur, EEUU, España, Países Bajos.</t>
  </si>
  <si>
    <t>Sumado a la interacción habitual de cada proceso de formulación presupuestaria, en términos programáticos se incorporó explícitamente el análisis de monitoreo de la oferta 2019 y se expandió el uso de formularios para el envío de información adicional y complementaria a la solicitud de presupuesto de los servicios.</t>
  </si>
  <si>
    <t>Prepararse para realizar reasignaciones de partidas más grandes de lo habitual.</t>
  </si>
  <si>
    <t>Alemania, Australia, Austria, Bélgica, Canadá, Corea del Sur, Dinamarca, EE.UU., Finlandia, Francia, Japón, Noruega, Nueva Zelanda, Países Bajos, Reino Unido, Suecia.</t>
  </si>
  <si>
    <t xml:space="preserve">La ejecución 2020 ya se ha visto modificada por ajustes presupuestarios relevantes derivados de la necesidad de reasignar hacia áreas prioritarias y por la natural ralentización de la ejecución en ámbitos golpeados por la crisis sanitaria. El Proyecto de Ley de Presupuestos 2021 refleja esto y también el énfasis en la recuperación económica. La imposibilidad de ejecución y la priorización de iniciativas redunda en reasignación de recursos. </t>
  </si>
  <si>
    <t>Reducir ineficiencias presupuestarias, evaluando la eficiencia tanto de las actuales como de las nuevas medidas de gasto propuestas, así como la viabilidad de estas últimas.</t>
  </si>
  <si>
    <t>El proceso de Presupuesto Base Cero Ajustado incluyó un análisis programático detallado del cual se derivaron restricciones a la solicitud de los servicios y recomendaciones precisas al momento de la formulación inicial de Dipres. Junto con ello, la determinación de los presupuestos para gasto en bienes y servicios de consumo (Subtítulo 22) fue realizada a la luz de una revisión de gasto desagregada comparando gasto entre servicios similares. En tanto, los recursos para la adquisición de activos no financieros (Subtítulo 29) fueron determinados luego de un exigente proceso de evaluación técnica común para todos los servicios.</t>
  </si>
  <si>
    <t>Fijar topes y negociar con los servicios ejecutores.</t>
  </si>
  <si>
    <t>El proceso de Presupuesto Base Cero Ajustado contempló una etapa de repriorización encomendada a cada servicio, toda vez que su solicitud de presupuesto debió encuadrarse en un marco restringido con escenarios alternativos de gasto máximo, todos ellos inicialmente menores a lo asignado en 2020.</t>
  </si>
  <si>
    <r>
      <t>Políticas fiscales focalizadas en estímulos de Demanda Interna y generación/retención de empleos (Inversión pública, programas de empleo y capacitación</t>
    </r>
    <r>
      <rPr>
        <sz val="10"/>
        <color theme="1"/>
        <rFont val="Calibri"/>
        <family val="2"/>
        <scheme val="minor"/>
      </rPr>
      <t>,</t>
    </r>
    <r>
      <rPr>
        <sz val="10"/>
        <color rgb="FF000000"/>
        <rFont val="Calibri"/>
        <family val="2"/>
        <scheme val="minor"/>
      </rPr>
      <t xml:space="preserve"> etc.).</t>
    </r>
  </si>
  <si>
    <t>Alemania, Australia, Austria, Bélgica, Canadá, Corea del Sur, Dinamarca, España, EE.UU., Finlandia, Francia, Italia, Japón, México, Noruega, Nueva Zelanda, Países Bajos, Reino Unido, Suecia.</t>
  </si>
  <si>
    <t>Aumento de presupuesto de sectores reactivadores con foco en inversión y empleo. El Proyecto de Ley de Presupuestos 2021 contempla incrementos reales anuales de 18,1% del presupuesto del Ministerio de Vivienda y Urbanismo, 33,4% en el caso del Obras Públicas, y de 24,5% en el caso de Trabajo y Previsión Social, todos respecto a la Ley 2020 ajustada.</t>
  </si>
  <si>
    <t>Constituir partidas de contingencia/reserva, contando con reglas claras y transparencia sobre los factores que activan la utilización del fondo.</t>
  </si>
  <si>
    <t>Australia, Canadá, Finlandia, Nueva Zelanda, Reino Unido, Suecia.</t>
  </si>
  <si>
    <r>
      <t>Tras la tramitación legislativa del Acuerdo Covid, se dispuso la creación de un Fondo de US$12.000 millones acotado a enfrentar la emergencia por un período de dos años. Su regulación contempla la debida flexibilidad de acción con la necesidad de transparencia.</t>
    </r>
    <r>
      <rPr>
        <vertAlign val="superscript"/>
        <sz val="10"/>
        <color theme="1"/>
        <rFont val="Calibri"/>
        <family val="2"/>
        <scheme val="minor"/>
      </rPr>
      <t>(1)</t>
    </r>
  </si>
  <si>
    <t>Supervisión y control más rigurosos durante la ejecución presupuestaria.</t>
  </si>
  <si>
    <t>Alemania, Canadá, Finlandia, Nueva Zelanda.</t>
  </si>
  <si>
    <t xml:space="preserve">Incorporación de restricciones y exigencias de información adicional en glosas del Proyecto de Ley de Presupuestos 2021. A esto se suma un mayor control ciudadano de la mano de la consolidación de la plataforma de presupuesto abierto y con los nuevos repositorios de información que se crean en el marco de la Ley que rige el Fondo COVID. </t>
  </si>
  <si>
    <t>(1) Para mayor detalle del Acuerdo Covid previo a su tramitación en el Congreso, ver el Recuadro 1 del IFP del segundo trimestre de 2020, “Marco de entendimiento para plan de emergencia por la protección de los ingresos de las familias y la reactivación económica y del empleo”.</t>
  </si>
  <si>
    <t>Fuentes: BID (2020), "Políticas para combatir la pandemia. Informe macroeconómico de América Latina y el Caribe 2020".  FMI (2020), "Elaboración de presupuestos en tiempo de crisis: Guía para la preparar el presupuesto 2021". World Bank (2020), "A policy framework for mitigating the impact of the Covid-19 crisis". OCDE (2020) "Initial Budget and Public Management Responses to the Coronavirus (COVID-19) Pandemic in OECD Countries". Dipres.</t>
  </si>
  <si>
    <r>
      <t>GOBIERNO CENTRAL PRESUPUESTARIO</t>
    </r>
    <r>
      <rPr>
        <b/>
        <vertAlign val="superscript"/>
        <sz val="10"/>
        <rFont val="Calibri"/>
        <family val="2"/>
        <scheme val="minor"/>
      </rPr>
      <t>(5)</t>
    </r>
  </si>
  <si>
    <t>(5) No incluye el gasto del Fondo de Emergencia Transitorio.</t>
  </si>
  <si>
    <t>Gasto Estado de Operaciones Gobierno Central Total (1)+(2)+(3)+(4)</t>
  </si>
  <si>
    <t>Cuadro A.III.1</t>
  </si>
  <si>
    <t>Informes financieros de Proyectos de Ley enviados entre julio y septiembre 2020,</t>
  </si>
  <si>
    <t>con efectos en los gastos fiscales</t>
  </si>
  <si>
    <t>N° IF</t>
  </si>
  <si>
    <t>N° Boletín/ Mensaje</t>
  </si>
  <si>
    <t>Nombre IF</t>
  </si>
  <si>
    <t>Efecto en Gasto</t>
  </si>
  <si>
    <t>13.611-13/095-368</t>
  </si>
  <si>
    <t>Proyecto de ley que establece beneficios a padres, madres y cuidadores de niños o niñas, en las condiciones que indica.</t>
  </si>
  <si>
    <t>Trabajo y Previsión Social</t>
  </si>
  <si>
    <t>13.653-05</t>
  </si>
  <si>
    <t>Proyecto de ley que establece un financiamiento con aporte fiscal para la protección de los ingresos de la clase media que indica.</t>
  </si>
  <si>
    <t>Hacienda</t>
  </si>
  <si>
    <t>Indicaciones al proyecto de ley que establece un financiamiento con aporte fiscal para la protección de los ingresos de la clase media que indica.</t>
  </si>
  <si>
    <t>13.653-05/114-368</t>
  </si>
  <si>
    <t>Proyecto de ley que establece un financiamiento con aporte fiscal para la protección de los ingresos de de la clase media que indica.</t>
  </si>
  <si>
    <t>13.656-31/115-368</t>
  </si>
  <si>
    <t>Proyecto de ley que introduce modificaciones a la ley N°21.230, para facilitar y ampliar el acceso al Ingreso Familiar de Emergencia.</t>
  </si>
  <si>
    <t>Desarrollo Social y Familia</t>
  </si>
  <si>
    <t>Indicaciones al Proyecto de ley que introduce modificaciones a la ley N°21.230, para facilitar y ampliar el acceso al Ingreso Familiar de Emergencia.</t>
  </si>
  <si>
    <t>13.758-05/154-368</t>
  </si>
  <si>
    <t>Proyecto de ley que crea beneficio transitorio para el pago del crédito con garantía estatal establecido en la ley N°20.027, con motivo de la enfermedad Covid-19.</t>
  </si>
  <si>
    <t>Educación</t>
  </si>
  <si>
    <t>13.751-13/162-368</t>
  </si>
  <si>
    <t>Proyecto de ley que reajusta el monto del ingreso mínimo mensual, así como de la asignación familiar y maternal y del subsidio familiar.</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</si>
  <si>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</si>
  <si>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Cuadro A.III.2</t>
  </si>
  <si>
    <t>con efectos en los ingresos fiscales</t>
  </si>
  <si>
    <t>Efecto en Ingreso</t>
  </si>
  <si>
    <t>13.615-05/069-368</t>
  </si>
  <si>
    <t>Proyecto de ley que establece medidas tributarias que forman parte del Plan de Emergencia para la Reactivación Económica y del Empleo en un marco de convergencia fiscal de mediano plazo.</t>
  </si>
  <si>
    <t>13.615-05/112-368</t>
  </si>
  <si>
    <t>Indicaciones al proyecto de ley que establece medidas tributarias que forman parte del Plan de Emergencia para la Reactivación Económica y del Empleo en un marco de convergencia fiscal de mediano plazo.</t>
  </si>
  <si>
    <t>13.615-05/146-368</t>
  </si>
  <si>
    <t>Indicación que propone forma y modo de resolver las divergencias surgidas entre ambas cámaras durante la discusión del proyecto de ley que establece medidas tributarias que forman parte del Plan de Emergencia para la Reactivación Económica y del Empleo en un marco de convergencia fiscal de mediano plazo.</t>
  </si>
  <si>
    <t xml:space="preserve">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gasto 0.  </t>
  </si>
  <si>
    <t>Cuadro A.III.3</t>
  </si>
  <si>
    <t>sin efecto en gastos o ingresos fiscales</t>
  </si>
  <si>
    <t>100-368</t>
  </si>
  <si>
    <t>Proyecto de ley que flexibiliza transitoriamente los requisitos de acceso e incrementa el monto de las prestaciones al seguro de desempleo de la ley N°19.728, con motivo de la pandemia originada por el Covid-19, y perfecciona los beneficios de la ley N°21.227.</t>
  </si>
  <si>
    <t>101-368</t>
  </si>
  <si>
    <t>Proyecto de ley que establece beneficio excepcional y transitorio respecto a la obligación de garantizar el cierre de una faena de conformidad a la ley N°20.551, que regula el cierre de faenas e instalaciones mineras.</t>
  </si>
  <si>
    <t>Minería</t>
  </si>
  <si>
    <t>13.630-07/097-368</t>
  </si>
  <si>
    <t>Proyecto de ley que modifica la ley N°21.057, que regula entrevistas grabadas en video y otras medidas de resguardo a menores de edad, víctimas de delitos sexuales, en los términos que indica.</t>
  </si>
  <si>
    <t>Justicia y Derechos Humanos</t>
  </si>
  <si>
    <t>102-368</t>
  </si>
  <si>
    <t>Proyecto de ley que modifica la legislación pesquera a fin de enfrentar los efectos de la enfermedad Covid-19 en Chile.</t>
  </si>
  <si>
    <t>Economía, Fomento y Turismo</t>
  </si>
  <si>
    <t>9.256-27</t>
  </si>
  <si>
    <t>Indicaciones al proyecto de ley que establece el Estatuto Chileno Antártico.</t>
  </si>
  <si>
    <t>Relaciones Exteriores</t>
  </si>
  <si>
    <t>12.662-11/109-368</t>
  </si>
  <si>
    <t>Proyecto de ley que crea el seguro de salud catastrófico a través de una cobertura financiera especial en la modalidad de atención de libre elección.</t>
  </si>
  <si>
    <t>12.288-14/111-368</t>
  </si>
  <si>
    <t>Proyecto de ley que modifica distintas leyes con el fin de cautelar el buen funcionamiento del mercado financiero.</t>
  </si>
  <si>
    <t>12.797-07/113-368</t>
  </si>
  <si>
    <t>Proyecto de ley que crea fondo de emergencia transitorio Covid-19.</t>
  </si>
  <si>
    <t>13.615-05/116-368</t>
  </si>
  <si>
    <t>Formula indicaciones al proyecto de ley que establece medidas tributarias que forman parte del plan de emergencia para la reactivación económica y del empleo en un marco de convergencia fiscal de mediano plazo.</t>
  </si>
  <si>
    <t>12.292-11/106-368</t>
  </si>
  <si>
    <t>Indicación al proyecto de ley que establece la Ley Nacional del Cáncer.</t>
  </si>
  <si>
    <t xml:space="preserve">11.140-12/124-368
</t>
  </si>
  <si>
    <t>Indicación al proyecto de ley que modifica la ley N°19.300, sobre bases generales del medio ambiente, con el objeto de establecer restricciones a la tramitación de proyectos en zonas declaradas latentes o saturadas.</t>
  </si>
  <si>
    <t>Medioambiente</t>
  </si>
  <si>
    <t>13.452-11/127-368</t>
  </si>
  <si>
    <t>Indicación sustitutiva al proyecto de ley que modifica la ley N°20.584, sobre derechos y deberes del paciente, para autorizar el tratamiento de datos para el control de pandemia derivada del Covid-19.</t>
  </si>
  <si>
    <t>13.682-07/131-368</t>
  </si>
  <si>
    <t>Proyecto de ley que modifica la ley N°19.968, que crea los tribunales de familia, para incorporar disposiciones transitorias de regulación de medidas de retención judicial de fondos previsionales y de suspensión de la tramitación de la solicitud de retiro de fondos en razón de deudas por obligaciones alimentarias.</t>
  </si>
  <si>
    <t>143-368</t>
  </si>
  <si>
    <t>Proyecto de ley que perfecciona y adecúa los delitos de incendio en el Código Penal y crea una nueva calificante.</t>
  </si>
  <si>
    <t>Interior y Seguridad Pública</t>
  </si>
  <si>
    <t>13.725-15/119-368</t>
  </si>
  <si>
    <t>Proyecto de ley que modifica la ley N°21.213, que modificó cuerpos legales para delimitar la infracción que consiste en circular un vehículo sin dispositivo electrónico de pago de peajes o tarifas.</t>
  </si>
  <si>
    <t>Obras Públicas</t>
  </si>
  <si>
    <t>13.705-15/135-368</t>
  </si>
  <si>
    <t>Proyecto de ley que modifica la ley N°20.958, en lo que respecta a la entrada en vigencia de las mitigaciones directas en el sistema de movilidad local.</t>
  </si>
  <si>
    <t>Transportes y Telecomunicaciones</t>
  </si>
  <si>
    <t>13.624-13/148-368</t>
  </si>
  <si>
    <t>Indicaciones al proyecto de ley que flexibiliza los requisitos de acceso y mejora las prestaciones del Seguro de Cesantía.</t>
  </si>
  <si>
    <t>12.261-13/149-368</t>
  </si>
  <si>
    <t>Indicaciones al proyecto de ley que modifica el Código del Trabajo, para exigir de las empresas pertinentes, la adopción de medidas que faciliten la inclusión laboral de los trabajadores en discapacidad.</t>
  </si>
  <si>
    <t>13.734-05/150-368</t>
  </si>
  <si>
    <t>Proyecto de ley que regula materias sobre financiamiento, en el marco del Proceso Constituyente, que indica.</t>
  </si>
  <si>
    <t>Secretaría General de la Presidencia</t>
  </si>
  <si>
    <t>13.742-13/153-368</t>
  </si>
  <si>
    <t>Proyecto de ley que incorpora a los trabajadores de casa particular al seguro de desempleo de la ley N°19.728.</t>
  </si>
  <si>
    <t>13.752-07/158-368</t>
  </si>
  <si>
    <t>Proyecto de ley para introducir reformas al sistema de justicia para enfrentar la situación del estado de excepción constitucional de catástrofe por calamidad pública.</t>
  </si>
  <si>
    <t>12.250-25/157-368</t>
  </si>
  <si>
    <t>Indicaciones al proyecto de ley que moderniza la gestión institucional y fortalece la probidad y la transparencia en las fuerzas de orden y seguridad pública.</t>
  </si>
  <si>
    <t>13.328-03/163-368</t>
  </si>
  <si>
    <t>Formula indicaciones al proyecto de ley que suspende el cobro de cuotas de créditos de diverso tipo en la forma y condiciones que indica, en razón de la emergencia sanitaria, mientras dure el estado de excepción constitucional de catástrofe.</t>
  </si>
  <si>
    <t>11.632-15/159-368</t>
  </si>
  <si>
    <t>Indicación para reconocer el acceso a internet como un servicio público de telecomunicaciones.</t>
  </si>
  <si>
    <t>13.768-04/161-368</t>
  </si>
  <si>
    <t>Proyecto de ley que establece normas excepcionales para el pago de las subvenciones educacionales del Decreto con Fuerza de Ley N°2, de 1998, del Ministerio de Educación, Ley de Subvenciones, en el contexto de la pandemia por Covid-19.</t>
  </si>
  <si>
    <t>13.554-04/169-368</t>
  </si>
  <si>
    <t>Indicaciones al proyecto de ley que suspende la aplicación de la evaluación docente y de las pruebas del Sistema de Medición de la Calidad de la Educación (SIMCE), correspondientes al año 2020, debido a la pandemia de Covid-19.</t>
  </si>
  <si>
    <t>13.782-08/156-368</t>
  </si>
  <si>
    <t>Proyecto de ley que establece el derecho a la portabilidad eléctrica.</t>
  </si>
  <si>
    <t>Energía</t>
  </si>
  <si>
    <t>Estimación impacto de las medidas tributarias del Plan Económico de Emergencia y Acuerdo Covid en los Ingresos 2020</t>
  </si>
  <si>
    <r>
      <t>Cuadro III.5.1 </t>
    </r>
    <r>
      <rPr>
        <sz val="10"/>
        <rFont val="Calibri"/>
        <family val="2"/>
      </rPr>
      <t> </t>
    </r>
  </si>
  <si>
    <r>
      <t>Ingresos del Gobierno Central Total 2022-2025</t>
    </r>
    <r>
      <rPr>
        <sz val="10"/>
        <rFont val="Calibri"/>
        <family val="2"/>
      </rPr>
      <t> </t>
    </r>
  </si>
  <si>
    <r>
      <t>Efectos de las medidas tributarias del Plan Económico de Emergencia y Acuerdo Covid en los Ingresos 2021, señalando las Medidas
Tributarias Transitorias de Reversión, y otras</t>
    </r>
    <r>
      <rPr>
        <b/>
        <vertAlign val="superscript"/>
        <sz val="10"/>
        <rFont val="Calibri"/>
        <family val="2"/>
        <scheme val="minor"/>
      </rPr>
      <t>(1)(2)</t>
    </r>
  </si>
  <si>
    <r>
      <t>Balances del Gobierno Central Total 2021-2025 </t>
    </r>
    <r>
      <rPr>
        <sz val="10"/>
        <rFont val="Calibri"/>
        <family val="2"/>
      </rPr>
      <t> </t>
    </r>
  </si>
  <si>
    <r>
      <t>  </t>
    </r>
    <r>
      <rPr>
        <sz val="10"/>
        <rFont val="Calibri"/>
        <family val="2"/>
      </rPr>
      <t> </t>
    </r>
  </si>
  <si>
    <r>
      <t>2021 Proyecto </t>
    </r>
    <r>
      <rPr>
        <sz val="10"/>
        <rFont val="Calibri"/>
        <family val="2"/>
      </rPr>
      <t> </t>
    </r>
  </si>
  <si>
    <r>
      <t>2022 Proyección </t>
    </r>
    <r>
      <rPr>
        <sz val="10"/>
        <rFont val="Calibri"/>
        <family val="2"/>
      </rPr>
      <t> </t>
    </r>
  </si>
  <si>
    <r>
      <t>2024 Proyección </t>
    </r>
    <r>
      <rPr>
        <sz val="10"/>
        <rFont val="Calibri"/>
        <family val="2"/>
      </rPr>
      <t> </t>
    </r>
  </si>
  <si>
    <r>
      <t>2025 Proyección </t>
    </r>
    <r>
      <rPr>
        <sz val="10"/>
        <rFont val="Calibri"/>
        <family val="2"/>
      </rPr>
      <t> </t>
    </r>
  </si>
  <si>
    <r>
      <t>de Ley de Presupuestos </t>
    </r>
    <r>
      <rPr>
        <sz val="10"/>
        <rFont val="Calibri"/>
        <family val="2"/>
      </rPr>
      <t> </t>
    </r>
  </si>
  <si>
    <r>
      <t>(4)</t>
    </r>
    <r>
      <rPr>
        <sz val="10"/>
        <rFont val="Calibri"/>
        <family val="2"/>
      </rPr>
      <t>  </t>
    </r>
  </si>
  <si>
    <t>Proyección de ingresos tributarios netos en el Proyecto de Ley de Presupuestos 2021</t>
  </si>
  <si>
    <r>
      <t>(1)</t>
    </r>
    <r>
      <rPr>
        <sz val="10"/>
        <color theme="1"/>
        <rFont val="Times New Roman"/>
        <family val="1"/>
      </rPr>
      <t xml:space="preserve">      </t>
    </r>
    <r>
      <rPr>
        <sz val="10"/>
        <color theme="1"/>
        <rFont val="Calibri"/>
        <family val="2"/>
        <scheme val="minor"/>
      </rPr>
      <t>No incluye personal del Ministerio de Salud afecto a las Leyes N°19.664 y N°15.076.</t>
    </r>
  </si>
  <si>
    <r>
      <t>Gasto reportado en 2019</t>
    </r>
    <r>
      <rPr>
        <sz val="10"/>
        <rFont val="Calibri"/>
        <family val="2"/>
        <scheme val="minor"/>
      </rPr>
      <t xml:space="preserve"> (pesos de $2020)</t>
    </r>
    <r>
      <rPr>
        <vertAlign val="superscript"/>
        <sz val="10"/>
        <rFont val="Calibri"/>
        <family val="2"/>
        <scheme val="minor"/>
      </rPr>
      <t>(1)</t>
    </r>
  </si>
  <si>
    <t>Actualización de Ingresos del Gobierno Central Total 2022-2025</t>
  </si>
  <si>
    <t>(millones de pesos de 2021 y variación real)</t>
  </si>
  <si>
    <r>
      <t>Otros Ingresos</t>
    </r>
    <r>
      <rPr>
        <vertAlign val="superscript"/>
        <sz val="10"/>
        <rFont val="Calibri"/>
        <family val="2"/>
      </rPr>
      <t xml:space="preserve"> (1)</t>
    </r>
    <r>
      <rPr>
        <sz val="10"/>
        <rFont val="Calibri"/>
        <family val="2"/>
      </rPr>
      <t> </t>
    </r>
  </si>
  <si>
    <r>
      <t>Meta BCA (% del PIB)</t>
    </r>
    <r>
      <rPr>
        <sz val="10"/>
        <rFont val="Calibri"/>
        <family val="2"/>
      </rPr>
      <t>  </t>
    </r>
  </si>
  <si>
    <t xml:space="preserve">Caracterización de la OP 2019 </t>
  </si>
  <si>
    <r>
      <t>Gasto reportado en 2019 (miles de pesos de $2020)</t>
    </r>
    <r>
      <rPr>
        <b/>
        <vertAlign val="superscript"/>
        <sz val="10"/>
        <color theme="1"/>
        <rFont val="Calibri"/>
        <family val="2"/>
        <scheme val="minor"/>
      </rPr>
      <t>(1)</t>
    </r>
  </si>
  <si>
    <t>Cuadro IV.1.5</t>
  </si>
  <si>
    <r>
      <t>(2)</t>
    </r>
    <r>
      <rPr>
        <sz val="10"/>
        <color theme="1"/>
        <rFont val="Times New Roman"/>
        <family val="1"/>
      </rPr>
      <t xml:space="preserve">      </t>
    </r>
    <r>
      <rPr>
        <sz val="10"/>
        <color theme="1"/>
        <rFont val="Calibri"/>
        <family val="2"/>
        <scheme val="minor"/>
      </rPr>
      <t>No incluye personal por Horas Docentes Establecimientos Educacionales SLE.</t>
    </r>
  </si>
  <si>
    <t>Horas 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</si>
</sst>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2" formatCode="_ &quot;$&quot;* #,##0_ ;_ &quot;$&quot;* \-#,##0_ ;_ &quot;$&quot;* &quot;-&quot;_ ;_ @_ "/>
    <numFmt numFmtId="41" formatCode="_ * #,##0_ ;_ * \-#,##0_ ;_ * &quot;-&quot;_ ;_ @_ "/>
    <numFmt numFmtId="164" formatCode="&quot;$&quot;\ #,##0;[Red]\-&quot;$&quot;\ #,##0"/>
    <numFmt numFmtId="165" formatCode="_-* #,##0.00_-;\-* #,##0.00_-;_-* &quot;-&quot;??_-;_-@_-"/>
    <numFmt numFmtId="166" formatCode="0.0%"/>
    <numFmt numFmtId="167" formatCode="0.0"/>
    <numFmt numFmtId="168" formatCode="_-* #,##0_-;\-* #,##0_-;_-* &quot;-&quot;??_-;_-@_-"/>
    <numFmt numFmtId="169" formatCode="_-* #,##0.0_-;\-* #,##0.0_-;_-* &quot;-&quot;??_-;_-@_-"/>
    <numFmt numFmtId="170" formatCode="#,##0.0"/>
    <numFmt numFmtId="171" formatCode="0.000000"/>
    <numFmt numFmtId="172" formatCode="#,##0_ ;\-#,##0\ "/>
    <numFmt numFmtId="173" formatCode="_-* #,##0.000000_-;\-* #,##0.000000_-;_-* &quot;-&quot;??_-;_-@_-"/>
    <numFmt numFmtId="174" formatCode="0.0000"/>
    <numFmt numFmtId="175" formatCode="0.000"/>
    <numFmt numFmtId="176" formatCode="#,###"/>
    <numFmt numFmtId="177" formatCode="_(&quot;$&quot;* #,##0_);_(&quot;$&quot;* \(#,##0\);_(&quot;$&quot;* &quot;-&quot;_);_(@_)"/>
    <numFmt numFmtId="178" formatCode="&quot;$&quot;#,##0"/>
  </numFmts>
  <fonts count="33" x14ac:knownFonts="1">
    <font>
      <sz val="11"/>
      <color theme="1"/>
      <name val="Calibri"/>
      <family val="2"/>
      <scheme val="minor"/>
    </font>
    <font>
      <sz val="10"/>
      <name val="Calibri"/>
      <family val="2"/>
      <scheme val="minor"/>
    </font>
    <font>
      <b/>
      <sz val="10"/>
      <name val="Calibri"/>
      <family val="2"/>
      <scheme val="minor"/>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i/>
      <sz val="10"/>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i/>
      <sz val="10"/>
      <color theme="1"/>
      <name val="Calibri"/>
      <family val="2"/>
      <scheme val="minor"/>
    </font>
    <font>
      <b/>
      <vertAlign val="superscript"/>
      <sz val="10"/>
      <name val="Calibri"/>
      <family val="2"/>
      <scheme val="minor"/>
    </font>
    <font>
      <vertAlign val="superscript"/>
      <sz val="10"/>
      <name val="Calibri"/>
      <family val="2"/>
      <scheme val="minor"/>
    </font>
    <font>
      <vertAlign val="superscript"/>
      <sz val="10"/>
      <color theme="1"/>
      <name val="Calibri"/>
      <family val="2"/>
      <scheme val="minor"/>
    </font>
    <font>
      <vertAlign val="subscript"/>
      <sz val="10"/>
      <color rgb="FF000000"/>
      <name val="Calibri"/>
      <family val="2"/>
      <scheme val="minor"/>
    </font>
    <font>
      <b/>
      <vertAlign val="subscript"/>
      <sz val="10"/>
      <color rgb="FF000000"/>
      <name val="Calibri"/>
      <family val="2"/>
      <scheme val="minor"/>
    </font>
    <font>
      <i/>
      <sz val="10"/>
      <color rgb="FF000000"/>
      <name val="Calibri"/>
      <family val="2"/>
      <scheme val="minor"/>
    </font>
    <font>
      <b/>
      <vertAlign val="superscript"/>
      <sz val="10"/>
      <color rgb="FF000000"/>
      <name val="Calibri"/>
      <family val="2"/>
      <scheme val="minor"/>
    </font>
    <font>
      <sz val="11"/>
      <color rgb="FF000000"/>
      <name val="Calibri"/>
      <family val="2"/>
    </font>
    <font>
      <b/>
      <sz val="11"/>
      <color theme="1"/>
      <name val="Calibri"/>
      <family val="2"/>
      <scheme val="minor"/>
    </font>
    <font>
      <b/>
      <sz val="11"/>
      <name val="Calibri"/>
      <family val="2"/>
    </font>
    <font>
      <sz val="11"/>
      <name val="Calibri"/>
      <family val="2"/>
    </font>
    <font>
      <b/>
      <sz val="10"/>
      <name val="Calibri"/>
      <family val="2"/>
    </font>
    <font>
      <sz val="10"/>
      <name val="Calibri"/>
      <family val="2"/>
    </font>
    <font>
      <b/>
      <sz val="10"/>
      <color rgb="FF000000"/>
      <name val="Calibri"/>
      <family val="2"/>
    </font>
    <font>
      <sz val="10"/>
      <color rgb="FF000000"/>
      <name val="Calibri"/>
      <family val="2"/>
    </font>
    <font>
      <sz val="11"/>
      <name val="Calibri"/>
      <family val="2"/>
      <scheme val="minor"/>
    </font>
    <font>
      <b/>
      <sz val="10"/>
      <color rgb="FF4472C4"/>
      <name val="Calibri"/>
      <family val="2"/>
      <scheme val="minor"/>
    </font>
    <font>
      <sz val="10"/>
      <color theme="1"/>
      <name val="Calibri"/>
      <family val="2"/>
    </font>
    <font>
      <sz val="10"/>
      <color theme="1"/>
      <name val="Times New Roman"/>
      <family val="1"/>
    </font>
    <font>
      <vertAlign val="superscript"/>
      <sz val="10"/>
      <name val="Calibri"/>
      <family val="2"/>
    </font>
    <font>
      <b/>
      <vertAlign val="superscrip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auto="1"/>
      </left>
      <right style="thin">
        <color rgb="FFC00000"/>
      </right>
      <top style="thin">
        <color auto="1"/>
      </top>
      <bottom style="thin">
        <color auto="1"/>
      </bottom>
      <diagonal/>
    </border>
    <border>
      <left style="thin">
        <color rgb="FFFF0000"/>
      </left>
      <right style="thin">
        <color rgb="FFC00000"/>
      </right>
      <top style="thin">
        <color auto="1"/>
      </top>
      <bottom style="thin">
        <color auto="1"/>
      </bottom>
      <diagonal/>
    </border>
    <border>
      <left style="thin">
        <color rgb="FFFF0000"/>
      </left>
      <right style="thin">
        <color rgb="FFC00000"/>
      </right>
      <top style="thin">
        <color auto="1"/>
      </top>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medium">
        <color indexed="64"/>
      </left>
      <right/>
      <top/>
      <bottom/>
      <diagonal/>
    </border>
    <border>
      <left/>
      <right/>
      <top/>
      <bottom style="thin">
        <color rgb="FF000000"/>
      </bottom>
      <diagonal/>
    </border>
    <border>
      <left/>
      <right style="thin">
        <color rgb="FF000000"/>
      </right>
      <top/>
      <bottom/>
      <diagonal/>
    </border>
  </borders>
  <cellStyleXfs count="12">
    <xf numFmtId="0" fontId="0" fillId="0" borderId="0"/>
    <xf numFmtId="165" fontId="3" fillId="0" borderId="0" applyFont="0" applyFill="0" applyBorder="0" applyAlignment="0" applyProtection="0"/>
    <xf numFmtId="0" fontId="4" fillId="0" borderId="0"/>
    <xf numFmtId="9" fontId="3" fillId="0" borderId="0" applyFont="0" applyFill="0" applyBorder="0" applyAlignment="0" applyProtection="0"/>
    <xf numFmtId="165" fontId="3" fillId="0" borderId="0" applyFont="0" applyFill="0" applyBorder="0" applyAlignment="0" applyProtection="0"/>
    <xf numFmtId="0" fontId="4" fillId="0" borderId="0"/>
    <xf numFmtId="9" fontId="4"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177" fontId="3" fillId="0" borderId="0" applyFont="0" applyFill="0" applyBorder="0" applyAlignment="0" applyProtection="0"/>
  </cellStyleXfs>
  <cellXfs count="945">
    <xf numFmtId="0" fontId="0" fillId="0" borderId="0" xfId="0"/>
    <xf numFmtId="0" fontId="1" fillId="2" borderId="0" xfId="0" applyFont="1" applyFill="1"/>
    <xf numFmtId="0" fontId="1" fillId="2" borderId="0" xfId="0" applyFont="1" applyFill="1" applyAlignment="1">
      <alignment horizontal="left"/>
    </xf>
    <xf numFmtId="0" fontId="1" fillId="2" borderId="0" xfId="0" applyFont="1" applyFill="1" applyAlignment="1">
      <alignment vertical="center"/>
    </xf>
    <xf numFmtId="3" fontId="1" fillId="2" borderId="0" xfId="0" applyNumberFormat="1" applyFont="1" applyFill="1"/>
    <xf numFmtId="0" fontId="5" fillId="2" borderId="0" xfId="0" applyFont="1" applyFill="1"/>
    <xf numFmtId="0" fontId="6" fillId="2" borderId="0" xfId="0" applyFont="1" applyFill="1"/>
    <xf numFmtId="0" fontId="5" fillId="2" borderId="13" xfId="0" applyFont="1" applyFill="1" applyBorder="1"/>
    <xf numFmtId="0" fontId="5" fillId="2" borderId="1" xfId="0" applyFont="1" applyFill="1" applyBorder="1" applyAlignment="1">
      <alignment horizontal="center"/>
    </xf>
    <xf numFmtId="0" fontId="5" fillId="2" borderId="15" xfId="0" applyFont="1" applyFill="1" applyBorder="1" applyAlignment="1">
      <alignment horizontal="center"/>
    </xf>
    <xf numFmtId="0" fontId="5" fillId="2" borderId="7" xfId="0" applyFont="1" applyFill="1" applyBorder="1"/>
    <xf numFmtId="0" fontId="6" fillId="2" borderId="7" xfId="0" applyFont="1" applyFill="1" applyBorder="1"/>
    <xf numFmtId="0" fontId="6" fillId="2" borderId="8" xfId="0" applyFont="1" applyFill="1" applyBorder="1"/>
    <xf numFmtId="0" fontId="1" fillId="2" borderId="0" xfId="0" applyFont="1" applyFill="1" applyAlignment="1">
      <alignment horizontal="center" vertical="center"/>
    </xf>
    <xf numFmtId="0" fontId="2" fillId="2" borderId="3" xfId="0" quotePrefix="1" applyFont="1" applyFill="1" applyBorder="1" applyAlignment="1">
      <alignment horizontal="center" vertical="center" wrapText="1"/>
    </xf>
    <xf numFmtId="0" fontId="2" fillId="2" borderId="8" xfId="0" applyFont="1" applyFill="1" applyBorder="1" applyAlignment="1">
      <alignment horizontal="justify"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168" fontId="2" fillId="2" borderId="3" xfId="4" applyNumberFormat="1" applyFont="1" applyFill="1" applyBorder="1"/>
    <xf numFmtId="3" fontId="2" fillId="2" borderId="3" xfId="4" applyNumberFormat="1" applyFont="1" applyFill="1" applyBorder="1"/>
    <xf numFmtId="170" fontId="2" fillId="2" borderId="7" xfId="0" applyNumberFormat="1" applyFont="1" applyFill="1" applyBorder="1" applyAlignment="1">
      <alignment horizontal="center"/>
    </xf>
    <xf numFmtId="170" fontId="2" fillId="2" borderId="2" xfId="0" applyNumberFormat="1" applyFont="1" applyFill="1" applyBorder="1" applyAlignment="1">
      <alignment horizontal="center"/>
    </xf>
    <xf numFmtId="3" fontId="2" fillId="2" borderId="0" xfId="0" applyNumberFormat="1" applyFont="1" applyFill="1" applyAlignment="1">
      <alignment horizontal="right"/>
    </xf>
    <xf numFmtId="166" fontId="1" fillId="2" borderId="0" xfId="3" applyNumberFormat="1" applyFont="1" applyFill="1"/>
    <xf numFmtId="167" fontId="1" fillId="2" borderId="0" xfId="3" applyNumberFormat="1" applyFont="1" applyFill="1"/>
    <xf numFmtId="0" fontId="1" fillId="2" borderId="7" xfId="0" applyFont="1" applyFill="1" applyBorder="1" applyAlignment="1">
      <alignment horizontal="left" vertical="center" wrapText="1"/>
    </xf>
    <xf numFmtId="168" fontId="1" fillId="2" borderId="3" xfId="4" applyNumberFormat="1" applyFont="1" applyFill="1" applyBorder="1"/>
    <xf numFmtId="3" fontId="1" fillId="2" borderId="3" xfId="4" applyNumberFormat="1" applyFont="1" applyFill="1" applyBorder="1"/>
    <xf numFmtId="170" fontId="1" fillId="2" borderId="7" xfId="0" applyNumberFormat="1" applyFont="1" applyFill="1" applyBorder="1" applyAlignment="1">
      <alignment horizontal="center"/>
    </xf>
    <xf numFmtId="170" fontId="1" fillId="2" borderId="3" xfId="0" applyNumberFormat="1" applyFont="1" applyFill="1" applyBorder="1" applyAlignment="1">
      <alignment horizontal="center"/>
    </xf>
    <xf numFmtId="3" fontId="1" fillId="2" borderId="0" xfId="0" applyNumberFormat="1" applyFont="1" applyFill="1" applyAlignment="1">
      <alignment horizontal="right"/>
    </xf>
    <xf numFmtId="0" fontId="7" fillId="2" borderId="7" xfId="0" applyFont="1" applyFill="1" applyBorder="1" applyAlignment="1">
      <alignment horizontal="left" vertical="center" wrapText="1"/>
    </xf>
    <xf numFmtId="170" fontId="2" fillId="2" borderId="3" xfId="0" applyNumberFormat="1" applyFont="1" applyFill="1" applyBorder="1" applyAlignment="1">
      <alignment horizontal="center"/>
    </xf>
    <xf numFmtId="168" fontId="2" fillId="2" borderId="8" xfId="4" applyNumberFormat="1" applyFont="1" applyFill="1" applyBorder="1" applyAlignment="1">
      <alignment horizontal="left" wrapText="1"/>
    </xf>
    <xf numFmtId="168" fontId="2" fillId="2" borderId="4" xfId="4" applyNumberFormat="1" applyFont="1" applyFill="1" applyBorder="1"/>
    <xf numFmtId="3" fontId="2" fillId="2" borderId="4" xfId="4" applyNumberFormat="1" applyFont="1" applyFill="1" applyBorder="1"/>
    <xf numFmtId="170" fontId="2" fillId="2" borderId="8" xfId="0" applyNumberFormat="1" applyFont="1" applyFill="1" applyBorder="1" applyAlignment="1">
      <alignment horizontal="center"/>
    </xf>
    <xf numFmtId="170" fontId="2" fillId="2" borderId="4" xfId="0" applyNumberFormat="1" applyFont="1" applyFill="1" applyBorder="1" applyAlignment="1">
      <alignment horizontal="center"/>
    </xf>
    <xf numFmtId="167" fontId="1" fillId="2" borderId="0" xfId="0" applyNumberFormat="1" applyFont="1" applyFill="1"/>
    <xf numFmtId="168" fontId="1" fillId="2" borderId="0" xfId="4" applyNumberFormat="1" applyFont="1" applyFill="1"/>
    <xf numFmtId="3" fontId="1" fillId="2" borderId="3" xfId="0" applyNumberFormat="1" applyFont="1" applyFill="1" applyBorder="1" applyAlignment="1">
      <alignment horizontal="right" vertical="center" wrapText="1"/>
    </xf>
    <xf numFmtId="3" fontId="6" fillId="2" borderId="0" xfId="0" applyNumberFormat="1" applyFont="1" applyFill="1"/>
    <xf numFmtId="0" fontId="10" fillId="2" borderId="0" xfId="0" applyFont="1" applyFill="1"/>
    <xf numFmtId="0" fontId="5" fillId="2" borderId="13" xfId="0" applyFont="1" applyFill="1" applyBorder="1" applyAlignment="1">
      <alignment horizontal="center"/>
    </xf>
    <xf numFmtId="0" fontId="5" fillId="2" borderId="14" xfId="0" applyFont="1" applyFill="1" applyBorder="1" applyAlignment="1">
      <alignment horizontal="center"/>
    </xf>
    <xf numFmtId="3" fontId="5" fillId="2" borderId="14" xfId="0" applyNumberFormat="1" applyFont="1" applyFill="1" applyBorder="1"/>
    <xf numFmtId="0" fontId="2" fillId="2" borderId="7" xfId="0" quotePrefix="1" applyFont="1" applyFill="1" applyBorder="1" applyAlignment="1">
      <alignment horizontal="center" vertical="center" wrapText="1"/>
    </xf>
    <xf numFmtId="0" fontId="2" fillId="2" borderId="8" xfId="0" applyFont="1" applyFill="1" applyBorder="1" applyAlignment="1">
      <alignment horizontal="center" vertical="center"/>
    </xf>
    <xf numFmtId="0" fontId="1" fillId="2" borderId="0" xfId="0" applyFont="1" applyFill="1" applyAlignment="1">
      <alignment horizontal="center" wrapText="1"/>
    </xf>
    <xf numFmtId="170" fontId="2" fillId="2" borderId="3" xfId="0" applyNumberFormat="1" applyFont="1" applyFill="1" applyBorder="1" applyProtection="1">
      <protection locked="0"/>
    </xf>
    <xf numFmtId="3" fontId="2" fillId="2" borderId="3" xfId="0" applyNumberFormat="1" applyFont="1" applyFill="1" applyBorder="1" applyAlignment="1">
      <alignment horizontal="right"/>
    </xf>
    <xf numFmtId="170" fontId="1" fillId="2" borderId="3" xfId="0" applyNumberFormat="1" applyFont="1" applyFill="1" applyBorder="1"/>
    <xf numFmtId="3" fontId="1" fillId="2" borderId="3" xfId="0" applyNumberFormat="1" applyFont="1" applyFill="1" applyBorder="1" applyAlignment="1">
      <alignment horizontal="right"/>
    </xf>
    <xf numFmtId="170" fontId="1" fillId="2" borderId="3" xfId="0" applyNumberFormat="1" applyFont="1" applyFill="1" applyBorder="1" applyProtection="1">
      <protection locked="0"/>
    </xf>
    <xf numFmtId="170" fontId="1" fillId="2" borderId="3" xfId="0" applyNumberFormat="1" applyFont="1" applyFill="1" applyBorder="1" applyAlignment="1" applyProtection="1">
      <alignment vertical="top"/>
      <protection locked="0"/>
    </xf>
    <xf numFmtId="0" fontId="2" fillId="2" borderId="4" xfId="0" applyFont="1" applyFill="1" applyBorder="1"/>
    <xf numFmtId="3" fontId="2" fillId="2" borderId="4" xfId="0" applyNumberFormat="1" applyFont="1" applyFill="1" applyBorder="1" applyAlignment="1">
      <alignment horizontal="right"/>
    </xf>
    <xf numFmtId="0" fontId="1" fillId="2" borderId="0" xfId="0" applyFont="1" applyFill="1" applyAlignment="1">
      <alignment vertical="center" wrapText="1"/>
    </xf>
    <xf numFmtId="0" fontId="2" fillId="2" borderId="1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2" borderId="10" xfId="0" applyFont="1" applyFill="1" applyBorder="1" applyAlignment="1">
      <alignment horizontal="center" vertical="center" wrapText="1"/>
    </xf>
    <xf numFmtId="166" fontId="1" fillId="2" borderId="3" xfId="3"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166" fontId="1" fillId="2" borderId="4" xfId="0" applyNumberFormat="1" applyFont="1" applyFill="1" applyBorder="1" applyAlignment="1">
      <alignment horizontal="center" vertical="center" wrapText="1"/>
    </xf>
    <xf numFmtId="166" fontId="1" fillId="2" borderId="12" xfId="0" applyNumberFormat="1" applyFont="1" applyFill="1" applyBorder="1" applyAlignment="1">
      <alignment horizontal="center" vertical="center" wrapText="1"/>
    </xf>
    <xf numFmtId="0" fontId="2" fillId="2" borderId="16"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2" borderId="16" xfId="0" applyFont="1" applyFill="1" applyBorder="1" applyAlignment="1">
      <alignment horizontal="left" vertical="center" wrapText="1"/>
    </xf>
    <xf numFmtId="3" fontId="1" fillId="2" borderId="3" xfId="0" applyNumberFormat="1" applyFont="1" applyFill="1" applyBorder="1" applyAlignment="1">
      <alignment horizontal="center" vertical="center" wrapText="1"/>
    </xf>
    <xf numFmtId="3" fontId="1" fillId="2" borderId="11" xfId="0" applyNumberFormat="1" applyFont="1" applyFill="1" applyBorder="1" applyAlignment="1">
      <alignment horizontal="center" vertical="center" wrapText="1"/>
    </xf>
    <xf numFmtId="0" fontId="1" fillId="2" borderId="17" xfId="0" applyFont="1" applyFill="1" applyBorder="1" applyAlignment="1">
      <alignment horizontal="left" vertical="center" wrapText="1"/>
    </xf>
    <xf numFmtId="3" fontId="1" fillId="2" borderId="4"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3" fontId="5" fillId="2" borderId="2" xfId="0" applyNumberFormat="1" applyFont="1" applyFill="1" applyBorder="1" applyAlignment="1">
      <alignment horizontal="right"/>
    </xf>
    <xf numFmtId="3" fontId="2" fillId="2" borderId="5" xfId="0" applyNumberFormat="1" applyFont="1" applyFill="1" applyBorder="1" applyAlignment="1">
      <alignment horizontal="right"/>
    </xf>
    <xf numFmtId="171" fontId="6" fillId="2" borderId="0" xfId="0" applyNumberFormat="1" applyFont="1" applyFill="1"/>
    <xf numFmtId="3" fontId="6" fillId="2" borderId="3" xfId="0" applyNumberFormat="1" applyFont="1" applyFill="1" applyBorder="1" applyAlignment="1">
      <alignment horizontal="right"/>
    </xf>
    <xf numFmtId="3" fontId="1" fillId="2" borderId="7" xfId="0" applyNumberFormat="1" applyFont="1" applyFill="1" applyBorder="1" applyAlignment="1">
      <alignment horizontal="right"/>
    </xf>
    <xf numFmtId="167" fontId="6" fillId="2" borderId="0" xfId="0" applyNumberFormat="1" applyFont="1" applyFill="1"/>
    <xf numFmtId="3" fontId="11" fillId="2" borderId="3" xfId="0" applyNumberFormat="1" applyFont="1" applyFill="1" applyBorder="1" applyAlignment="1">
      <alignment horizontal="right"/>
    </xf>
    <xf numFmtId="3" fontId="7" fillId="2" borderId="7" xfId="0" applyNumberFormat="1" applyFont="1" applyFill="1" applyBorder="1" applyAlignment="1">
      <alignment horizontal="right"/>
    </xf>
    <xf numFmtId="3" fontId="6" fillId="2" borderId="4" xfId="0" applyNumberFormat="1" applyFont="1" applyFill="1" applyBorder="1" applyAlignment="1">
      <alignment horizontal="right"/>
    </xf>
    <xf numFmtId="3" fontId="1" fillId="2" borderId="8" xfId="0" applyNumberFormat="1" applyFont="1" applyFill="1" applyBorder="1" applyAlignment="1">
      <alignment horizontal="right"/>
    </xf>
    <xf numFmtId="0" fontId="9" fillId="2" borderId="9" xfId="0" applyFont="1" applyFill="1" applyBorder="1" applyAlignment="1">
      <alignment horizontal="center" vertical="center" wrapText="1"/>
    </xf>
    <xf numFmtId="3" fontId="9" fillId="2" borderId="3" xfId="0" applyNumberFormat="1" applyFont="1" applyFill="1" applyBorder="1" applyAlignment="1">
      <alignment horizontal="right" vertical="center" wrapText="1"/>
    </xf>
    <xf numFmtId="0" fontId="2" fillId="2" borderId="0" xfId="0" applyFont="1" applyFill="1" applyAlignment="1">
      <alignment vertical="center" wrapText="1"/>
    </xf>
    <xf numFmtId="0" fontId="1"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1" fillId="2" borderId="18" xfId="0" quotePrefix="1" applyFont="1" applyFill="1" applyBorder="1" applyAlignment="1">
      <alignment horizontal="center"/>
    </xf>
    <xf numFmtId="0" fontId="1" fillId="2" borderId="19" xfId="0" applyFont="1" applyFill="1" applyBorder="1" applyAlignment="1">
      <alignment horizontal="left" vertical="center" wrapText="1"/>
    </xf>
    <xf numFmtId="3" fontId="1" fillId="2" borderId="11" xfId="0" applyNumberFormat="1" applyFont="1" applyFill="1" applyBorder="1" applyAlignment="1">
      <alignment horizontal="right" vertical="center" wrapText="1"/>
    </xf>
    <xf numFmtId="170" fontId="1" fillId="2" borderId="3" xfId="0" applyNumberFormat="1" applyFont="1" applyFill="1" applyBorder="1" applyAlignment="1">
      <alignment horizontal="center" vertical="center" wrapText="1"/>
    </xf>
    <xf numFmtId="170" fontId="1" fillId="2" borderId="0" xfId="0" applyNumberFormat="1" applyFont="1" applyFill="1" applyAlignment="1">
      <alignment horizontal="center" vertical="center" wrapText="1"/>
    </xf>
    <xf numFmtId="170" fontId="1" fillId="2" borderId="0" xfId="0" applyNumberFormat="1" applyFont="1" applyFill="1"/>
    <xf numFmtId="0" fontId="2" fillId="2" borderId="18" xfId="0" quotePrefix="1" applyFont="1" applyFill="1" applyBorder="1" applyAlignment="1">
      <alignment horizontal="center"/>
    </xf>
    <xf numFmtId="0" fontId="2" fillId="2" borderId="19" xfId="0" applyFont="1" applyFill="1" applyBorder="1" applyAlignment="1">
      <alignment horizontal="left" vertical="center" wrapText="1"/>
    </xf>
    <xf numFmtId="3" fontId="2" fillId="2" borderId="11" xfId="0" applyNumberFormat="1" applyFont="1" applyFill="1" applyBorder="1" applyAlignment="1">
      <alignment horizontal="right" vertical="center" wrapText="1"/>
    </xf>
    <xf numFmtId="170" fontId="2" fillId="2" borderId="3" xfId="0" applyNumberFormat="1" applyFont="1" applyFill="1" applyBorder="1" applyAlignment="1">
      <alignment horizontal="center" vertical="center" wrapText="1"/>
    </xf>
    <xf numFmtId="3" fontId="2" fillId="2" borderId="3" xfId="0" applyNumberFormat="1" applyFont="1" applyFill="1" applyBorder="1" applyAlignment="1">
      <alignment horizontal="right" vertical="center" wrapText="1"/>
    </xf>
    <xf numFmtId="170" fontId="2" fillId="2" borderId="0" xfId="0" applyNumberFormat="1" applyFont="1" applyFill="1" applyAlignment="1">
      <alignment horizontal="center" vertical="center" wrapText="1"/>
    </xf>
    <xf numFmtId="0" fontId="2" fillId="2" borderId="20" xfId="0" quotePrefix="1" applyFont="1" applyFill="1" applyBorder="1" applyAlignment="1">
      <alignment horizontal="center"/>
    </xf>
    <xf numFmtId="0" fontId="2" fillId="2" borderId="21" xfId="0" applyFont="1" applyFill="1" applyBorder="1" applyAlignment="1">
      <alignment horizontal="left" vertical="center" wrapText="1"/>
    </xf>
    <xf numFmtId="3" fontId="2" fillId="2" borderId="12" xfId="0" applyNumberFormat="1" applyFont="1" applyFill="1" applyBorder="1" applyAlignment="1">
      <alignment horizontal="right" vertical="center" wrapText="1"/>
    </xf>
    <xf numFmtId="170" fontId="2" fillId="2" borderId="4" xfId="0" applyNumberFormat="1" applyFont="1" applyFill="1" applyBorder="1" applyAlignment="1">
      <alignment horizontal="center" vertical="center" wrapText="1"/>
    </xf>
    <xf numFmtId="3" fontId="2" fillId="2" borderId="4" xfId="0" applyNumberFormat="1" applyFont="1" applyFill="1" applyBorder="1" applyAlignment="1">
      <alignment horizontal="right" vertical="center" wrapText="1"/>
    </xf>
    <xf numFmtId="0" fontId="2" fillId="2" borderId="0" xfId="2" applyFont="1" applyFill="1"/>
    <xf numFmtId="0" fontId="10" fillId="2" borderId="0" xfId="2" applyFont="1" applyFill="1"/>
    <xf numFmtId="0" fontId="1" fillId="2" borderId="0" xfId="2" applyFont="1" applyFill="1"/>
    <xf numFmtId="3" fontId="2" fillId="2" borderId="13"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6" fillId="2" borderId="0" xfId="0" applyFont="1" applyFill="1" applyAlignment="1">
      <alignment vertical="center"/>
    </xf>
    <xf numFmtId="0" fontId="2" fillId="2" borderId="13" xfId="0" applyFont="1" applyFill="1" applyBorder="1"/>
    <xf numFmtId="3" fontId="2" fillId="2" borderId="1" xfId="0" applyNumberFormat="1" applyFont="1" applyFill="1" applyBorder="1"/>
    <xf numFmtId="0" fontId="1" fillId="2" borderId="7" xfId="0" applyFont="1" applyFill="1" applyBorder="1"/>
    <xf numFmtId="3" fontId="1" fillId="2" borderId="3" xfId="0" applyNumberFormat="1" applyFont="1" applyFill="1" applyBorder="1"/>
    <xf numFmtId="0" fontId="2" fillId="2" borderId="5" xfId="0" applyFont="1" applyFill="1" applyBorder="1"/>
    <xf numFmtId="3" fontId="2" fillId="2" borderId="2" xfId="0" applyNumberFormat="1" applyFont="1" applyFill="1" applyBorder="1"/>
    <xf numFmtId="0" fontId="2" fillId="2" borderId="8" xfId="0" applyFont="1" applyFill="1" applyBorder="1" applyAlignment="1">
      <alignment horizontal="right"/>
    </xf>
    <xf numFmtId="167" fontId="2" fillId="2" borderId="4" xfId="2" applyNumberFormat="1" applyFont="1" applyFill="1" applyBorder="1" applyAlignment="1">
      <alignment horizontal="center"/>
    </xf>
    <xf numFmtId="0" fontId="2" fillId="2" borderId="0" xfId="5" applyFont="1" applyFill="1"/>
    <xf numFmtId="0" fontId="10" fillId="2" borderId="0" xfId="5" applyFont="1" applyFill="1"/>
    <xf numFmtId="0" fontId="1" fillId="2" borderId="0" xfId="5" applyFont="1" applyFill="1"/>
    <xf numFmtId="0" fontId="6" fillId="2" borderId="0" xfId="0" applyFont="1" applyFill="1" applyAlignment="1">
      <alignment horizontal="center"/>
    </xf>
    <xf numFmtId="0" fontId="6" fillId="2" borderId="5" xfId="0" applyFont="1" applyFill="1" applyBorder="1"/>
    <xf numFmtId="0" fontId="5" fillId="2" borderId="8" xfId="0" applyFont="1" applyFill="1" applyBorder="1" applyAlignment="1">
      <alignment horizontal="center"/>
    </xf>
    <xf numFmtId="167" fontId="6" fillId="2" borderId="11" xfId="0" applyNumberFormat="1" applyFont="1" applyFill="1" applyBorder="1" applyAlignment="1">
      <alignment horizontal="center"/>
    </xf>
    <xf numFmtId="167" fontId="5" fillId="2" borderId="15" xfId="0" applyNumberFormat="1" applyFont="1" applyFill="1" applyBorder="1" applyAlignment="1">
      <alignment horizontal="center"/>
    </xf>
    <xf numFmtId="0" fontId="5" fillId="2" borderId="0" xfId="0" applyFont="1" applyFill="1" applyAlignment="1">
      <alignment horizontal="justify" vertical="center"/>
    </xf>
    <xf numFmtId="0" fontId="6" fillId="2" borderId="2" xfId="0" applyFont="1" applyFill="1" applyBorder="1" applyAlignment="1">
      <alignment vertical="center"/>
    </xf>
    <xf numFmtId="0" fontId="8" fillId="2" borderId="7" xfId="0" applyFont="1" applyFill="1" applyBorder="1" applyAlignment="1">
      <alignment horizontal="left" vertical="center" indent="1"/>
    </xf>
    <xf numFmtId="166" fontId="8" fillId="2" borderId="3"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0" fontId="8" fillId="2" borderId="8" xfId="0" applyFont="1" applyFill="1" applyBorder="1" applyAlignment="1">
      <alignment horizontal="left" vertical="center" indent="1"/>
    </xf>
    <xf numFmtId="0" fontId="8" fillId="2" borderId="4" xfId="0" applyFont="1" applyFill="1" applyBorder="1" applyAlignment="1">
      <alignment horizontal="center" vertical="center" wrapText="1"/>
    </xf>
    <xf numFmtId="0" fontId="8" fillId="2" borderId="0" xfId="0" applyFont="1" applyFill="1" applyAlignment="1">
      <alignment horizontal="justify" vertical="center"/>
    </xf>
    <xf numFmtId="0" fontId="8"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justify" vertical="center"/>
    </xf>
    <xf numFmtId="0" fontId="1" fillId="2" borderId="13" xfId="0" applyFont="1" applyFill="1" applyBorder="1" applyAlignment="1">
      <alignment vertical="center"/>
    </xf>
    <xf numFmtId="3" fontId="2" fillId="2" borderId="1" xfId="0" applyNumberFormat="1" applyFont="1" applyFill="1" applyBorder="1" applyAlignment="1">
      <alignment horizontal="right" vertical="center"/>
    </xf>
    <xf numFmtId="3" fontId="1" fillId="2" borderId="3" xfId="0" applyNumberFormat="1" applyFont="1" applyFill="1" applyBorder="1" applyAlignment="1">
      <alignment horizontal="right" vertical="center"/>
    </xf>
    <xf numFmtId="3" fontId="1" fillId="2" borderId="0" xfId="0" applyNumberFormat="1" applyFont="1" applyFill="1" applyAlignment="1">
      <alignment horizontal="right" vertical="center"/>
    </xf>
    <xf numFmtId="3" fontId="2" fillId="2" borderId="2"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2" borderId="8" xfId="0" applyFont="1" applyFill="1" applyBorder="1" applyAlignment="1">
      <alignment horizontal="right" vertical="center"/>
    </xf>
    <xf numFmtId="0" fontId="2" fillId="2" borderId="9" xfId="0" applyFont="1" applyFill="1" applyBorder="1" applyAlignment="1">
      <alignment horizontal="center" vertical="center"/>
    </xf>
    <xf numFmtId="3" fontId="1" fillId="2" borderId="7"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6" fillId="2" borderId="2" xfId="0" applyFont="1" applyFill="1" applyBorder="1" applyAlignment="1">
      <alignment horizontal="center"/>
    </xf>
    <xf numFmtId="172" fontId="6" fillId="2" borderId="2" xfId="1" applyNumberFormat="1" applyFont="1" applyFill="1" applyBorder="1"/>
    <xf numFmtId="168" fontId="6" fillId="2" borderId="2" xfId="1" applyNumberFormat="1" applyFont="1" applyFill="1" applyBorder="1"/>
    <xf numFmtId="0" fontId="6" fillId="2" borderId="3" xfId="0" applyFont="1" applyFill="1" applyBorder="1" applyAlignment="1">
      <alignment horizontal="center"/>
    </xf>
    <xf numFmtId="172" fontId="6" fillId="2" borderId="3" xfId="1" applyNumberFormat="1" applyFont="1" applyFill="1" applyBorder="1"/>
    <xf numFmtId="168" fontId="6" fillId="2" borderId="3" xfId="1" applyNumberFormat="1" applyFont="1" applyFill="1" applyBorder="1"/>
    <xf numFmtId="0" fontId="5" fillId="2" borderId="3" xfId="0" applyFont="1" applyFill="1" applyBorder="1" applyAlignment="1">
      <alignment horizontal="center"/>
    </xf>
    <xf numFmtId="172" fontId="5" fillId="2" borderId="3" xfId="1" applyNumberFormat="1" applyFont="1" applyFill="1" applyBorder="1"/>
    <xf numFmtId="168" fontId="5" fillId="2" borderId="3" xfId="1" applyNumberFormat="1" applyFont="1" applyFill="1" applyBorder="1"/>
    <xf numFmtId="0" fontId="5" fillId="2" borderId="4" xfId="0" applyFont="1" applyFill="1" applyBorder="1" applyAlignment="1">
      <alignment horizontal="center" wrapText="1"/>
    </xf>
    <xf numFmtId="172" fontId="5" fillId="2" borderId="4" xfId="1" applyNumberFormat="1" applyFont="1" applyFill="1" applyBorder="1"/>
    <xf numFmtId="168" fontId="5" fillId="2" borderId="4" xfId="1" applyNumberFormat="1" applyFont="1" applyFill="1" applyBorder="1"/>
    <xf numFmtId="0" fontId="2" fillId="2" borderId="0" xfId="0" applyFont="1" applyFill="1" applyAlignment="1">
      <alignment horizontal="center"/>
    </xf>
    <xf numFmtId="164" fontId="2" fillId="2" borderId="0" xfId="0" applyNumberFormat="1" applyFont="1" applyFill="1" applyAlignment="1">
      <alignment horizont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7" xfId="0" applyFont="1" applyFill="1" applyBorder="1"/>
    <xf numFmtId="37" fontId="1" fillId="2" borderId="3" xfId="0" applyNumberFormat="1" applyFont="1" applyFill="1" applyBorder="1"/>
    <xf numFmtId="0" fontId="1" fillId="2" borderId="3" xfId="0" applyFont="1" applyFill="1" applyBorder="1"/>
    <xf numFmtId="168" fontId="2" fillId="2" borderId="3" xfId="1" applyNumberFormat="1" applyFont="1" applyFill="1" applyBorder="1" applyAlignment="1">
      <alignment horizontal="right" vertical="top"/>
    </xf>
    <xf numFmtId="37" fontId="1" fillId="2" borderId="0" xfId="0" applyNumberFormat="1" applyFont="1" applyFill="1"/>
    <xf numFmtId="0" fontId="2" fillId="2" borderId="0" xfId="0" applyFont="1" applyFill="1"/>
    <xf numFmtId="168" fontId="1" fillId="2" borderId="3" xfId="1" applyNumberFormat="1" applyFont="1" applyFill="1" applyBorder="1" applyAlignment="1">
      <alignment horizontal="right" vertical="top"/>
    </xf>
    <xf numFmtId="168" fontId="2" fillId="2" borderId="2" xfId="1" applyNumberFormat="1" applyFont="1" applyFill="1" applyBorder="1" applyAlignment="1">
      <alignment horizontal="right" vertical="top"/>
    </xf>
    <xf numFmtId="3" fontId="2" fillId="2" borderId="2" xfId="1" applyNumberFormat="1" applyFont="1" applyFill="1" applyBorder="1" applyAlignment="1">
      <alignment horizontal="right" vertical="top"/>
    </xf>
    <xf numFmtId="0" fontId="2" fillId="2" borderId="8" xfId="0" applyFont="1" applyFill="1" applyBorder="1"/>
    <xf numFmtId="168" fontId="2" fillId="2" borderId="4" xfId="1" applyNumberFormat="1" applyFont="1" applyFill="1" applyBorder="1" applyAlignment="1">
      <alignment horizontal="right" vertical="top"/>
    </xf>
    <xf numFmtId="4" fontId="1" fillId="2" borderId="0" xfId="0" applyNumberFormat="1" applyFont="1" applyFill="1"/>
    <xf numFmtId="37" fontId="2" fillId="2" borderId="3" xfId="0" applyNumberFormat="1" applyFont="1" applyFill="1" applyBorder="1"/>
    <xf numFmtId="37" fontId="2" fillId="2" borderId="0" xfId="0" applyNumberFormat="1" applyFont="1" applyFill="1"/>
    <xf numFmtId="37" fontId="2" fillId="2" borderId="2" xfId="0" applyNumberFormat="1" applyFont="1" applyFill="1" applyBorder="1"/>
    <xf numFmtId="37" fontId="2" fillId="2" borderId="4" xfId="0" applyNumberFormat="1" applyFont="1" applyFill="1" applyBorder="1"/>
    <xf numFmtId="165" fontId="1" fillId="2" borderId="0" xfId="1" applyFont="1" applyFill="1"/>
    <xf numFmtId="173" fontId="1" fillId="2" borderId="0" xfId="0" applyNumberFormat="1" applyFont="1" applyFill="1"/>
    <xf numFmtId="174" fontId="1" fillId="2" borderId="0" xfId="0" applyNumberFormat="1" applyFont="1" applyFill="1"/>
    <xf numFmtId="167" fontId="2" fillId="2" borderId="3" xfId="1" applyNumberFormat="1" applyFont="1" applyFill="1" applyBorder="1" applyAlignment="1">
      <alignment horizontal="center" vertical="center"/>
    </xf>
    <xf numFmtId="167" fontId="1" fillId="2" borderId="3" xfId="1" applyNumberFormat="1" applyFont="1" applyFill="1" applyBorder="1" applyAlignment="1">
      <alignment horizontal="center" vertical="center"/>
    </xf>
    <xf numFmtId="167" fontId="2" fillId="2" borderId="4" xfId="1" applyNumberFormat="1" applyFont="1" applyFill="1" applyBorder="1" applyAlignment="1">
      <alignment horizontal="center" vertical="center"/>
    </xf>
    <xf numFmtId="0" fontId="2" fillId="2" borderId="0" xfId="0" applyFont="1" applyFill="1" applyAlignment="1">
      <alignment horizontal="centerContinuous"/>
    </xf>
    <xf numFmtId="0" fontId="2" fillId="2" borderId="26" xfId="0" applyFont="1" applyFill="1" applyBorder="1" applyAlignment="1">
      <alignment horizontal="center" vertical="center"/>
    </xf>
    <xf numFmtId="172" fontId="2" fillId="2" borderId="2" xfId="0" applyNumberFormat="1" applyFont="1" applyFill="1" applyBorder="1" applyAlignment="1">
      <alignment horizontal="right"/>
    </xf>
    <xf numFmtId="172" fontId="2" fillId="2" borderId="10" xfId="0" applyNumberFormat="1" applyFont="1" applyFill="1" applyBorder="1" applyAlignment="1">
      <alignment horizontal="right"/>
    </xf>
    <xf numFmtId="41" fontId="2" fillId="2" borderId="0" xfId="7" applyFont="1" applyFill="1"/>
    <xf numFmtId="172" fontId="2" fillId="2" borderId="3" xfId="0" applyNumberFormat="1" applyFont="1" applyFill="1" applyBorder="1" applyAlignment="1">
      <alignment horizontal="right"/>
    </xf>
    <xf numFmtId="172" fontId="2" fillId="2" borderId="11" xfId="0" applyNumberFormat="1" applyFont="1" applyFill="1" applyBorder="1" applyAlignment="1">
      <alignment horizontal="right"/>
    </xf>
    <xf numFmtId="172" fontId="1" fillId="2" borderId="3" xfId="0" applyNumberFormat="1" applyFont="1" applyFill="1" applyBorder="1" applyAlignment="1">
      <alignment horizontal="right"/>
    </xf>
    <xf numFmtId="172" fontId="1" fillId="2" borderId="11" xfId="0" applyNumberFormat="1" applyFont="1" applyFill="1" applyBorder="1" applyAlignment="1">
      <alignment horizontal="right"/>
    </xf>
    <xf numFmtId="0" fontId="2" fillId="2" borderId="3" xfId="0" applyFont="1" applyFill="1" applyBorder="1"/>
    <xf numFmtId="0" fontId="2" fillId="2" borderId="4" xfId="0" applyFont="1" applyFill="1" applyBorder="1" applyAlignment="1">
      <alignment vertical="center"/>
    </xf>
    <xf numFmtId="172" fontId="2" fillId="2" borderId="4" xfId="0" applyNumberFormat="1" applyFont="1" applyFill="1" applyBorder="1" applyAlignment="1">
      <alignment horizontal="right"/>
    </xf>
    <xf numFmtId="175" fontId="1" fillId="2" borderId="0" xfId="0" applyNumberFormat="1" applyFont="1" applyFill="1"/>
    <xf numFmtId="172" fontId="1" fillId="2" borderId="0" xfId="0" applyNumberFormat="1" applyFont="1" applyFill="1"/>
    <xf numFmtId="166" fontId="2" fillId="2" borderId="0" xfId="3" applyNumberFormat="1" applyFont="1" applyFill="1"/>
    <xf numFmtId="0" fontId="2" fillId="2" borderId="27" xfId="0" applyFont="1" applyFill="1" applyBorder="1"/>
    <xf numFmtId="0" fontId="1" fillId="2" borderId="27" xfId="0" applyFont="1" applyFill="1" applyBorder="1"/>
    <xf numFmtId="0" fontId="2" fillId="2" borderId="28" xfId="0" applyFont="1" applyFill="1" applyBorder="1" applyAlignment="1">
      <alignment vertical="center"/>
    </xf>
    <xf numFmtId="3" fontId="1" fillId="2" borderId="5" xfId="0" applyNumberFormat="1" applyFont="1" applyFill="1" applyBorder="1" applyAlignment="1">
      <alignment horizontal="right" vertical="center"/>
    </xf>
    <xf numFmtId="3" fontId="1" fillId="2" borderId="6" xfId="0" applyNumberFormat="1" applyFont="1" applyFill="1" applyBorder="1" applyAlignment="1">
      <alignment horizontal="right" vertical="center"/>
    </xf>
    <xf numFmtId="0" fontId="6" fillId="2" borderId="0" xfId="0" applyFont="1" applyFill="1" applyAlignment="1">
      <alignment horizontal="center" vertical="center" wrapText="1"/>
    </xf>
    <xf numFmtId="0" fontId="5" fillId="2" borderId="0" xfId="0" applyFont="1" applyFill="1" applyAlignment="1">
      <alignment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6" fontId="5" fillId="2" borderId="4" xfId="0" quotePrefix="1" applyNumberFormat="1" applyFont="1" applyFill="1" applyBorder="1" applyAlignment="1">
      <alignment horizontal="center" vertical="center" wrapText="1"/>
    </xf>
    <xf numFmtId="3" fontId="8" fillId="2" borderId="1"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0" fontId="5" fillId="2" borderId="1" xfId="0" applyFont="1" applyFill="1" applyBorder="1" applyAlignment="1">
      <alignment horizontal="justify" vertical="center" wrapText="1"/>
    </xf>
    <xf numFmtId="0" fontId="9" fillId="2" borderId="1" xfId="0" applyFont="1" applyFill="1" applyBorder="1" applyAlignment="1">
      <alignment horizontal="right" vertical="center" wrapText="1"/>
    </xf>
    <xf numFmtId="167" fontId="5" fillId="2" borderId="1" xfId="0" applyNumberFormat="1" applyFont="1" applyFill="1" applyBorder="1" applyAlignment="1">
      <alignment horizontal="right" vertical="center" wrapText="1"/>
    </xf>
    <xf numFmtId="0" fontId="1" fillId="2" borderId="1" xfId="5" applyFont="1" applyFill="1" applyBorder="1"/>
    <xf numFmtId="3" fontId="1" fillId="2" borderId="1" xfId="5" applyNumberFormat="1" applyFont="1" applyFill="1" applyBorder="1" applyAlignment="1">
      <alignment vertical="center"/>
    </xf>
    <xf numFmtId="167" fontId="1" fillId="2" borderId="1" xfId="6" applyNumberFormat="1" applyFont="1" applyFill="1" applyBorder="1" applyAlignment="1">
      <alignment horizontal="center" vertical="center"/>
    </xf>
    <xf numFmtId="0" fontId="2" fillId="2" borderId="1" xfId="5" applyFont="1" applyFill="1" applyBorder="1"/>
    <xf numFmtId="3" fontId="2" fillId="2" borderId="1" xfId="5" applyNumberFormat="1" applyFont="1" applyFill="1" applyBorder="1" applyAlignment="1">
      <alignment vertical="center"/>
    </xf>
    <xf numFmtId="167" fontId="2" fillId="2" borderId="1" xfId="6" applyNumberFormat="1" applyFont="1" applyFill="1" applyBorder="1" applyAlignment="1">
      <alignment horizontal="center" vertical="center"/>
    </xf>
    <xf numFmtId="0" fontId="9" fillId="4" borderId="0" xfId="0" applyFont="1" applyFill="1" applyAlignment="1"/>
    <xf numFmtId="0" fontId="2" fillId="2" borderId="0" xfId="0" applyFont="1" applyFill="1" applyAlignment="1">
      <alignment horizontal="justify" vertical="center" wrapText="1"/>
    </xf>
    <xf numFmtId="167" fontId="2" fillId="2" borderId="2"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0" fontId="7" fillId="2" borderId="7" xfId="0" applyFont="1" applyFill="1" applyBorder="1" applyAlignment="1">
      <alignment vertical="center"/>
    </xf>
    <xf numFmtId="167" fontId="7" fillId="2" borderId="3" xfId="0" applyNumberFormat="1" applyFont="1" applyFill="1" applyBorder="1" applyAlignment="1">
      <alignment horizontal="center" vertical="center"/>
    </xf>
    <xf numFmtId="0" fontId="1" fillId="2" borderId="8" xfId="0" applyFont="1" applyFill="1" applyBorder="1" applyAlignment="1">
      <alignment vertical="center"/>
    </xf>
    <xf numFmtId="0" fontId="9" fillId="2" borderId="12" xfId="0" applyFont="1" applyFill="1" applyBorder="1" applyAlignment="1">
      <alignment horizontal="center" vertical="center"/>
    </xf>
    <xf numFmtId="0" fontId="8" fillId="2" borderId="13" xfId="0" applyFont="1" applyFill="1" applyBorder="1" applyAlignment="1">
      <alignment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6" fillId="2" borderId="14" xfId="0" applyFont="1" applyFill="1" applyBorder="1" applyAlignment="1">
      <alignment vertical="center"/>
    </xf>
    <xf numFmtId="0" fontId="8" fillId="2" borderId="15"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 xfId="0" applyFont="1" applyFill="1" applyBorder="1" applyAlignment="1">
      <alignment horizontal="justify" vertical="center"/>
    </xf>
    <xf numFmtId="0" fontId="8" fillId="2" borderId="7" xfId="0" applyFont="1" applyFill="1" applyBorder="1" applyAlignment="1">
      <alignment vertical="center" wrapText="1"/>
    </xf>
    <xf numFmtId="0" fontId="6" fillId="2" borderId="7" xfId="0" applyFont="1" applyFill="1" applyBorder="1" applyAlignment="1">
      <alignment vertical="center"/>
    </xf>
    <xf numFmtId="0" fontId="6" fillId="2" borderId="0" xfId="0" applyFont="1" applyFill="1" applyBorder="1" applyAlignment="1">
      <alignment vertical="center"/>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3" xfId="0" applyFont="1" applyFill="1" applyBorder="1" applyAlignment="1">
      <alignment horizontal="justify" vertical="center"/>
    </xf>
    <xf numFmtId="0" fontId="6" fillId="2" borderId="13" xfId="0" applyFont="1" applyFill="1" applyBorder="1" applyAlignment="1">
      <alignment vertical="center"/>
    </xf>
    <xf numFmtId="0" fontId="8" fillId="2" borderId="7" xfId="0" applyFont="1" applyFill="1" applyBorder="1" applyAlignment="1">
      <alignment horizontal="center" vertical="center"/>
    </xf>
    <xf numFmtId="0" fontId="6" fillId="2" borderId="15" xfId="0" applyFont="1" applyFill="1" applyBorder="1" applyAlignment="1">
      <alignment vertical="center"/>
    </xf>
    <xf numFmtId="0" fontId="6" fillId="2" borderId="3" xfId="0" applyFont="1" applyFill="1" applyBorder="1" applyAlignment="1">
      <alignment wrapText="1"/>
    </xf>
    <xf numFmtId="0" fontId="6" fillId="2" borderId="3" xfId="0" applyFont="1" applyFill="1" applyBorder="1"/>
    <xf numFmtId="0" fontId="9" fillId="2" borderId="1" xfId="0" applyFont="1" applyFill="1" applyBorder="1" applyAlignment="1">
      <alignment horizontal="center" vertical="center" wrapText="1"/>
    </xf>
    <xf numFmtId="0" fontId="9" fillId="2" borderId="1" xfId="0" applyFont="1" applyFill="1" applyBorder="1" applyAlignment="1">
      <alignment vertical="center"/>
    </xf>
    <xf numFmtId="16" fontId="8" fillId="2" borderId="1" xfId="0" applyNumberFormat="1" applyFont="1" applyFill="1" applyBorder="1" applyAlignment="1">
      <alignment horizontal="center" vertical="center" wrapText="1"/>
    </xf>
    <xf numFmtId="6" fontId="8" fillId="2" borderId="1" xfId="0" applyNumberFormat="1" applyFont="1" applyFill="1" applyBorder="1" applyAlignment="1">
      <alignment horizontal="center" vertical="center" wrapText="1"/>
    </xf>
    <xf numFmtId="6" fontId="8" fillId="2" borderId="1" xfId="0" applyNumberFormat="1" applyFont="1" applyFill="1" applyBorder="1" applyAlignment="1">
      <alignment vertical="center" wrapText="1"/>
    </xf>
    <xf numFmtId="6" fontId="8" fillId="2" borderId="1" xfId="8" applyNumberFormat="1" applyFont="1" applyFill="1" applyBorder="1" applyAlignment="1">
      <alignment vertical="center" wrapText="1"/>
    </xf>
    <xf numFmtId="0" fontId="6" fillId="2" borderId="0" xfId="0" applyFont="1" applyFill="1" applyAlignment="1">
      <alignment horizontal="left"/>
    </xf>
    <xf numFmtId="0" fontId="8" fillId="2" borderId="2" xfId="0" applyFont="1" applyFill="1" applyBorder="1" applyAlignment="1">
      <alignment vertical="center" wrapText="1"/>
    </xf>
    <xf numFmtId="0" fontId="8" fillId="2" borderId="5" xfId="0" applyFont="1" applyFill="1" applyBorder="1" applyAlignment="1">
      <alignment vertical="center" wrapText="1"/>
    </xf>
    <xf numFmtId="167" fontId="8" fillId="2" borderId="10" xfId="0" applyNumberFormat="1" applyFont="1" applyFill="1" applyBorder="1" applyAlignment="1">
      <alignment horizontal="center" vertical="center" wrapText="1"/>
    </xf>
    <xf numFmtId="3" fontId="8" fillId="2" borderId="3" xfId="0" applyNumberFormat="1" applyFont="1" applyFill="1" applyBorder="1" applyAlignment="1">
      <alignment horizontal="right" vertical="center" wrapText="1"/>
    </xf>
    <xf numFmtId="167" fontId="8" fillId="2" borderId="11" xfId="0" applyNumberFormat="1" applyFont="1" applyFill="1" applyBorder="1" applyAlignment="1">
      <alignment horizontal="center" vertical="center" wrapText="1"/>
    </xf>
    <xf numFmtId="0" fontId="8" fillId="2" borderId="7" xfId="0" applyFont="1" applyFill="1" applyBorder="1" applyAlignment="1">
      <alignment horizontal="left" vertical="center" wrapText="1" indent="1"/>
    </xf>
    <xf numFmtId="0" fontId="9" fillId="2" borderId="7" xfId="0" applyFont="1" applyFill="1" applyBorder="1" applyAlignment="1">
      <alignment vertical="center" wrapText="1"/>
    </xf>
    <xf numFmtId="167" fontId="9" fillId="2" borderId="11" xfId="0" applyNumberFormat="1" applyFont="1" applyFill="1" applyBorder="1" applyAlignment="1">
      <alignment horizontal="center" vertical="center" wrapText="1"/>
    </xf>
    <xf numFmtId="0" fontId="8" fillId="2" borderId="7" xfId="0" applyFont="1" applyFill="1" applyBorder="1" applyAlignment="1">
      <alignment vertical="center"/>
    </xf>
    <xf numFmtId="3" fontId="8" fillId="2" borderId="3" xfId="0" applyNumberFormat="1" applyFont="1" applyFill="1" applyBorder="1" applyAlignment="1">
      <alignment horizontal="right" vertical="center"/>
    </xf>
    <xf numFmtId="167" fontId="8" fillId="2" borderId="11" xfId="0" applyNumberFormat="1" applyFont="1" applyFill="1" applyBorder="1" applyAlignment="1">
      <alignment horizontal="center" vertical="center"/>
    </xf>
    <xf numFmtId="0" fontId="9" fillId="2" borderId="7" xfId="0" applyFont="1" applyFill="1" applyBorder="1" applyAlignment="1">
      <alignment vertical="center"/>
    </xf>
    <xf numFmtId="3" fontId="9" fillId="2" borderId="3" xfId="0" applyNumberFormat="1" applyFont="1" applyFill="1" applyBorder="1" applyAlignment="1">
      <alignment horizontal="right" vertical="center"/>
    </xf>
    <xf numFmtId="167" fontId="9" fillId="2" borderId="11" xfId="0" applyNumberFormat="1" applyFont="1" applyFill="1" applyBorder="1" applyAlignment="1">
      <alignment horizontal="center" vertical="center"/>
    </xf>
    <xf numFmtId="3" fontId="9" fillId="2" borderId="4" xfId="0" applyNumberFormat="1" applyFont="1" applyFill="1" applyBorder="1" applyAlignment="1">
      <alignment horizontal="right" vertical="center"/>
    </xf>
    <xf numFmtId="167" fontId="9" fillId="2" borderId="12" xfId="0" applyNumberFormat="1" applyFont="1" applyFill="1" applyBorder="1" applyAlignment="1">
      <alignment horizontal="center" vertical="center"/>
    </xf>
    <xf numFmtId="0" fontId="5" fillId="2" borderId="5" xfId="0" applyFont="1" applyFill="1" applyBorder="1" applyAlignment="1">
      <alignment vertical="center"/>
    </xf>
    <xf numFmtId="3" fontId="5" fillId="2" borderId="2"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0" fontId="6" fillId="2" borderId="7" xfId="0" applyFont="1" applyFill="1" applyBorder="1" applyAlignment="1">
      <alignment horizontal="left" vertical="center" wrapText="1" indent="1"/>
    </xf>
    <xf numFmtId="3" fontId="6" fillId="2" borderId="3" xfId="0" applyNumberFormat="1" applyFont="1" applyFill="1" applyBorder="1" applyAlignment="1">
      <alignment horizontal="right" vertical="center" wrapText="1"/>
    </xf>
    <xf numFmtId="3" fontId="6" fillId="2" borderId="0" xfId="0" applyNumberFormat="1" applyFont="1" applyFill="1" applyAlignment="1">
      <alignment horizontal="right" vertical="center" wrapText="1"/>
    </xf>
    <xf numFmtId="0" fontId="5" fillId="2" borderId="7" xfId="0" applyFont="1" applyFill="1" applyBorder="1" applyAlignment="1">
      <alignment vertical="center"/>
    </xf>
    <xf numFmtId="3" fontId="5" fillId="2" borderId="3" xfId="0" applyNumberFormat="1" applyFont="1" applyFill="1" applyBorder="1" applyAlignment="1">
      <alignment horizontal="right" vertical="center" wrapText="1"/>
    </xf>
    <xf numFmtId="3" fontId="5" fillId="2" borderId="0" xfId="0" applyNumberFormat="1" applyFont="1" applyFill="1" applyAlignment="1">
      <alignment horizontal="right" vertical="center" wrapText="1"/>
    </xf>
    <xf numFmtId="0" fontId="6" fillId="2" borderId="7" xfId="0" applyFont="1" applyFill="1" applyBorder="1" applyAlignment="1">
      <alignment horizontal="left" vertical="center" indent="1"/>
    </xf>
    <xf numFmtId="0" fontId="6" fillId="2" borderId="7" xfId="0" applyFont="1" applyFill="1" applyBorder="1" applyAlignment="1">
      <alignment horizontal="left" vertical="center" wrapText="1" indent="2"/>
    </xf>
    <xf numFmtId="3" fontId="6" fillId="2" borderId="0" xfId="0" applyNumberFormat="1" applyFont="1" applyFill="1" applyAlignment="1">
      <alignment horizontal="right" vertical="center"/>
    </xf>
    <xf numFmtId="3" fontId="6" fillId="2" borderId="3" xfId="0" applyNumberFormat="1" applyFont="1" applyFill="1" applyBorder="1" applyAlignment="1">
      <alignment horizontal="right" vertical="center"/>
    </xf>
    <xf numFmtId="0" fontId="5" fillId="2" borderId="0" xfId="0" applyFont="1" applyFill="1" applyAlignment="1">
      <alignment horizontal="right" vertical="center" wrapText="1"/>
    </xf>
    <xf numFmtId="0" fontId="5" fillId="2" borderId="8" xfId="0" applyFont="1" applyFill="1" applyBorder="1" applyAlignment="1">
      <alignment vertical="center"/>
    </xf>
    <xf numFmtId="3" fontId="5" fillId="2" borderId="4" xfId="0" applyNumberFormat="1" applyFont="1" applyFill="1" applyBorder="1" applyAlignment="1">
      <alignment horizontal="right" vertical="center"/>
    </xf>
    <xf numFmtId="3" fontId="5" fillId="2" borderId="9" xfId="0" applyNumberFormat="1" applyFont="1" applyFill="1" applyBorder="1" applyAlignment="1">
      <alignment horizontal="right" vertical="center"/>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vertical="center"/>
    </xf>
    <xf numFmtId="166" fontId="6" fillId="2" borderId="1" xfId="0" applyNumberFormat="1" applyFont="1" applyFill="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9"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2" borderId="3" xfId="0" applyFont="1" applyFill="1" applyBorder="1" applyAlignment="1">
      <alignment wrapText="1"/>
    </xf>
    <xf numFmtId="0" fontId="8" fillId="2" borderId="0" xfId="0" applyFont="1" applyFill="1" applyBorder="1" applyAlignment="1">
      <alignment horizontal="center" wrapText="1"/>
    </xf>
    <xf numFmtId="0" fontId="6" fillId="2" borderId="0" xfId="0" applyFont="1" applyFill="1" applyBorder="1" applyAlignment="1">
      <alignment vertical="center" wrapText="1"/>
    </xf>
    <xf numFmtId="0" fontId="8" fillId="2" borderId="3" xfId="0" applyFont="1" applyFill="1" applyBorder="1" applyAlignment="1">
      <alignment horizontal="center" wrapText="1"/>
    </xf>
    <xf numFmtId="0" fontId="6" fillId="2" borderId="3" xfId="0" applyFont="1" applyFill="1" applyBorder="1" applyAlignment="1">
      <alignment horizontal="center" wrapText="1"/>
    </xf>
    <xf numFmtId="0" fontId="9" fillId="2" borderId="2" xfId="0" applyFont="1" applyFill="1" applyBorder="1" applyAlignment="1">
      <alignment horizontal="right" wrapText="1"/>
    </xf>
    <xf numFmtId="0" fontId="9" fillId="2" borderId="6" xfId="0" applyFont="1" applyFill="1" applyBorder="1" applyAlignment="1">
      <alignment horizontal="center" wrapText="1"/>
    </xf>
    <xf numFmtId="0" fontId="9" fillId="2" borderId="2" xfId="0" applyFont="1" applyFill="1" applyBorder="1" applyAlignment="1">
      <alignment horizontal="center" wrapText="1"/>
    </xf>
    <xf numFmtId="0" fontId="9" fillId="2" borderId="4" xfId="0" applyFont="1" applyFill="1" applyBorder="1" applyAlignment="1">
      <alignment horizontal="right" wrapText="1"/>
    </xf>
    <xf numFmtId="9" fontId="9" fillId="2" borderId="9" xfId="0" applyNumberFormat="1" applyFont="1" applyFill="1" applyBorder="1" applyAlignment="1">
      <alignment horizontal="center" wrapText="1"/>
    </xf>
    <xf numFmtId="9" fontId="9" fillId="2" borderId="4" xfId="0" applyNumberFormat="1" applyFont="1" applyFill="1" applyBorder="1" applyAlignment="1">
      <alignment horizontal="center" wrapText="1"/>
    </xf>
    <xf numFmtId="0" fontId="5" fillId="2" borderId="13" xfId="0" applyFont="1" applyFill="1" applyBorder="1" applyAlignment="1">
      <alignment horizontal="center" vertical="center" wrapText="1"/>
    </xf>
    <xf numFmtId="0" fontId="6" fillId="2" borderId="0" xfId="0" applyFont="1" applyFill="1" applyBorder="1" applyAlignment="1">
      <alignment horizontal="center"/>
    </xf>
    <xf numFmtId="0" fontId="6" fillId="2" borderId="7" xfId="0" applyFont="1" applyFill="1" applyBorder="1" applyAlignment="1">
      <alignment horizontal="center"/>
    </xf>
    <xf numFmtId="9" fontId="6" fillId="2" borderId="11" xfId="0" applyNumberFormat="1" applyFont="1" applyFill="1" applyBorder="1" applyAlignment="1">
      <alignment horizontal="center"/>
    </xf>
    <xf numFmtId="9" fontId="5" fillId="2" borderId="10" xfId="0" applyNumberFormat="1" applyFont="1" applyFill="1" applyBorder="1" applyAlignment="1">
      <alignment horizontal="center"/>
    </xf>
    <xf numFmtId="9" fontId="5" fillId="2" borderId="9" xfId="0" applyNumberFormat="1" applyFont="1" applyFill="1" applyBorder="1" applyAlignment="1">
      <alignment horizontal="center" vertical="center"/>
    </xf>
    <xf numFmtId="9" fontId="5" fillId="2" borderId="8" xfId="0" applyNumberFormat="1" applyFont="1" applyFill="1" applyBorder="1" applyAlignment="1">
      <alignment horizontal="center" vertical="center"/>
    </xf>
    <xf numFmtId="0" fontId="5" fillId="2" borderId="12" xfId="0" applyFont="1" applyFill="1" applyBorder="1"/>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10" xfId="0" applyFont="1" applyFill="1" applyBorder="1" applyAlignment="1">
      <alignment horizontal="left" vertical="center"/>
    </xf>
    <xf numFmtId="0" fontId="1" fillId="2" borderId="10" xfId="0" applyFont="1" applyFill="1" applyBorder="1" applyAlignment="1">
      <alignment horizontal="left" vertical="center" indent="1"/>
    </xf>
    <xf numFmtId="0" fontId="2" fillId="2" borderId="3" xfId="0" applyFont="1" applyFill="1" applyBorder="1" applyAlignment="1">
      <alignment vertical="center"/>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11" xfId="0" applyFont="1" applyFill="1" applyBorder="1" applyAlignment="1">
      <alignment horizontal="left" vertical="center" wrapText="1" indent="1"/>
    </xf>
    <xf numFmtId="0" fontId="1" fillId="2" borderId="12" xfId="0" applyFont="1" applyFill="1" applyBorder="1" applyAlignment="1">
      <alignment vertical="center"/>
    </xf>
    <xf numFmtId="0" fontId="1" fillId="2" borderId="2" xfId="0" applyFont="1" applyFill="1" applyBorder="1" applyAlignment="1">
      <alignment horizontal="left" vertical="center" indent="1"/>
    </xf>
    <xf numFmtId="0" fontId="2" fillId="2" borderId="7" xfId="0" applyFont="1" applyFill="1" applyBorder="1" applyAlignment="1">
      <alignment vertical="center"/>
    </xf>
    <xf numFmtId="0" fontId="1" fillId="2" borderId="3" xfId="0" applyFont="1" applyFill="1" applyBorder="1" applyAlignment="1">
      <alignment horizontal="left" vertical="center" indent="1"/>
    </xf>
    <xf numFmtId="0" fontId="1" fillId="2" borderId="4" xfId="0" applyFont="1" applyFill="1" applyBorder="1" applyAlignment="1">
      <alignment horizontal="left" vertical="center" indent="1"/>
    </xf>
    <xf numFmtId="0" fontId="8" fillId="4" borderId="0" xfId="0" applyFont="1" applyFill="1" applyAlignment="1">
      <alignment vertical="center" wrapText="1"/>
    </xf>
    <xf numFmtId="0" fontId="5" fillId="2" borderId="1" xfId="0" applyFont="1" applyFill="1" applyBorder="1" applyAlignment="1">
      <alignment horizontal="center" wrapText="1"/>
    </xf>
    <xf numFmtId="0" fontId="5" fillId="2" borderId="3" xfId="0" applyFont="1" applyFill="1" applyBorder="1"/>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left" indent="2"/>
    </xf>
    <xf numFmtId="0" fontId="6" fillId="2" borderId="3" xfId="0" applyFont="1" applyFill="1" applyBorder="1" applyAlignment="1">
      <alignment horizontal="center" vertical="center" wrapText="1"/>
    </xf>
    <xf numFmtId="0" fontId="5" fillId="2" borderId="1" xfId="0" applyFont="1" applyFill="1" applyBorder="1" applyAlignment="1">
      <alignment horizontal="left"/>
    </xf>
    <xf numFmtId="0" fontId="8" fillId="4" borderId="0" xfId="0" applyFont="1" applyFill="1" applyAlignment="1">
      <alignment vertical="top"/>
    </xf>
    <xf numFmtId="0" fontId="8" fillId="2" borderId="0" xfId="0" applyFont="1" applyFill="1" applyBorder="1" applyAlignment="1">
      <alignment horizontal="center"/>
    </xf>
    <xf numFmtId="0" fontId="8" fillId="2" borderId="11" xfId="0" applyFont="1" applyFill="1" applyBorder="1" applyAlignment="1">
      <alignment horizontal="center"/>
    </xf>
    <xf numFmtId="0" fontId="9" fillId="2" borderId="8" xfId="0" applyFont="1" applyFill="1" applyBorder="1" applyAlignment="1">
      <alignment horizontal="center" wrapText="1"/>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2" xfId="0" applyFont="1" applyFill="1" applyBorder="1" applyAlignment="1">
      <alignment horizontal="center"/>
    </xf>
    <xf numFmtId="3" fontId="9" fillId="2" borderId="4" xfId="0" applyNumberFormat="1" applyFont="1" applyFill="1" applyBorder="1" applyAlignment="1">
      <alignment horizontal="center"/>
    </xf>
    <xf numFmtId="0" fontId="8" fillId="2" borderId="0" xfId="0" applyFont="1" applyFill="1"/>
    <xf numFmtId="0" fontId="9" fillId="2" borderId="0" xfId="0" applyFont="1" applyFill="1" applyAlignment="1">
      <alignment horizontal="center"/>
    </xf>
    <xf numFmtId="166" fontId="5" fillId="2" borderId="13" xfId="0" applyNumberFormat="1" applyFont="1" applyFill="1" applyBorder="1" applyAlignment="1">
      <alignment vertical="center" wrapText="1"/>
    </xf>
    <xf numFmtId="166" fontId="5" fillId="2" borderId="14" xfId="0" applyNumberFormat="1" applyFont="1" applyFill="1" applyBorder="1" applyAlignment="1">
      <alignment horizontal="center" vertical="center" wrapText="1"/>
    </xf>
    <xf numFmtId="166" fontId="5" fillId="2" borderId="15" xfId="0" applyNumberFormat="1" applyFont="1" applyFill="1" applyBorder="1" applyAlignment="1">
      <alignment horizontal="center" vertical="center" wrapText="1"/>
    </xf>
    <xf numFmtId="166" fontId="6" fillId="2" borderId="7" xfId="0" applyNumberFormat="1" applyFont="1" applyFill="1" applyBorder="1" applyAlignment="1">
      <alignment vertical="center" wrapText="1"/>
    </xf>
    <xf numFmtId="166" fontId="6" fillId="2" borderId="0" xfId="0" applyNumberFormat="1" applyFont="1" applyFill="1" applyBorder="1" applyAlignment="1">
      <alignment horizontal="center" vertical="center" wrapText="1"/>
    </xf>
    <xf numFmtId="166" fontId="6" fillId="2" borderId="11" xfId="0" applyNumberFormat="1" applyFont="1" applyFill="1" applyBorder="1" applyAlignment="1">
      <alignment horizontal="center" vertical="center" wrapText="1"/>
    </xf>
    <xf numFmtId="166" fontId="6" fillId="2" borderId="8" xfId="0" applyNumberFormat="1" applyFont="1" applyFill="1" applyBorder="1" applyAlignment="1">
      <alignment vertical="center" wrapText="1"/>
    </xf>
    <xf numFmtId="166" fontId="6" fillId="2" borderId="9" xfId="0" applyNumberFormat="1" applyFont="1" applyFill="1" applyBorder="1" applyAlignment="1">
      <alignment horizontal="center" vertical="center" wrapText="1"/>
    </xf>
    <xf numFmtId="166" fontId="6" fillId="2" borderId="12"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166" fontId="8" fillId="2" borderId="0" xfId="0" applyNumberFormat="1" applyFont="1" applyFill="1" applyBorder="1" applyAlignment="1">
      <alignment horizontal="center" vertical="center" wrapText="1"/>
    </xf>
    <xf numFmtId="166" fontId="8" fillId="2" borderId="11" xfId="0" applyNumberFormat="1" applyFont="1" applyFill="1" applyBorder="1" applyAlignment="1">
      <alignment horizontal="center" vertical="center" wrapText="1"/>
    </xf>
    <xf numFmtId="0" fontId="8" fillId="2" borderId="8" xfId="0" applyFont="1" applyFill="1" applyBorder="1" applyAlignment="1">
      <alignment vertical="center" wrapText="1"/>
    </xf>
    <xf numFmtId="166" fontId="8" fillId="2" borderId="9" xfId="0" applyNumberFormat="1" applyFont="1" applyFill="1" applyBorder="1" applyAlignment="1">
      <alignment horizontal="center" vertical="center" wrapText="1"/>
    </xf>
    <xf numFmtId="166" fontId="8" fillId="2" borderId="12" xfId="0" applyNumberFormat="1" applyFont="1" applyFill="1" applyBorder="1" applyAlignment="1">
      <alignment horizontal="center" vertical="center" wrapText="1"/>
    </xf>
    <xf numFmtId="0" fontId="6" fillId="2" borderId="13"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8" fillId="2" borderId="1" xfId="0" applyFont="1" applyFill="1" applyBorder="1" applyAlignment="1">
      <alignment vertical="center"/>
    </xf>
    <xf numFmtId="3" fontId="1" fillId="2" borderId="1" xfId="0" applyNumberFormat="1" applyFont="1" applyFill="1" applyBorder="1" applyAlignment="1">
      <alignment vertical="center"/>
    </xf>
    <xf numFmtId="170" fontId="1" fillId="2" borderId="1" xfId="0" applyNumberFormat="1" applyFont="1" applyFill="1" applyBorder="1" applyAlignment="1">
      <alignment horizontal="center" vertical="center"/>
    </xf>
    <xf numFmtId="3" fontId="8" fillId="2" borderId="1" xfId="0" applyNumberFormat="1" applyFont="1" applyFill="1" applyBorder="1" applyAlignment="1">
      <alignment vertical="center"/>
    </xf>
    <xf numFmtId="170" fontId="8" fillId="2" borderId="1" xfId="0" applyNumberFormat="1" applyFont="1" applyFill="1" applyBorder="1" applyAlignment="1">
      <alignment horizontal="center" vertical="center"/>
    </xf>
    <xf numFmtId="3" fontId="2" fillId="2" borderId="1" xfId="0" applyNumberFormat="1" applyFont="1" applyFill="1" applyBorder="1" applyAlignment="1">
      <alignment vertical="center"/>
    </xf>
    <xf numFmtId="170" fontId="2" fillId="2" borderId="1" xfId="0" applyNumberFormat="1" applyFont="1" applyFill="1" applyBorder="1" applyAlignment="1">
      <alignment horizontal="center" vertical="center"/>
    </xf>
    <xf numFmtId="3" fontId="9" fillId="2" borderId="1" xfId="0" applyNumberFormat="1" applyFont="1" applyFill="1" applyBorder="1" applyAlignment="1">
      <alignment vertical="center"/>
    </xf>
    <xf numFmtId="170" fontId="9" fillId="2" borderId="1" xfId="0" applyNumberFormat="1" applyFont="1" applyFill="1" applyBorder="1" applyAlignment="1">
      <alignment horizontal="center" vertical="center"/>
    </xf>
    <xf numFmtId="0" fontId="10" fillId="2" borderId="0" xfId="0" applyFont="1" applyFill="1" applyAlignment="1">
      <alignment vertical="center"/>
    </xf>
    <xf numFmtId="3" fontId="1" fillId="2" borderId="2" xfId="0" applyNumberFormat="1" applyFont="1" applyFill="1" applyBorder="1"/>
    <xf numFmtId="3" fontId="1" fillId="2" borderId="4" xfId="0" applyNumberFormat="1" applyFont="1" applyFill="1" applyBorder="1"/>
    <xf numFmtId="0" fontId="5" fillId="2" borderId="5" xfId="0" applyFont="1" applyFill="1" applyBorder="1"/>
    <xf numFmtId="0" fontId="5" fillId="2" borderId="8" xfId="0" applyFont="1" applyFill="1" applyBorder="1"/>
    <xf numFmtId="167" fontId="2" fillId="2" borderId="4" xfId="2" applyNumberFormat="1" applyFont="1" applyFill="1" applyBorder="1"/>
    <xf numFmtId="0" fontId="2" fillId="2" borderId="6" xfId="0" applyFont="1" applyFill="1" applyBorder="1" applyAlignment="1">
      <alignment horizontal="left" vertical="center" wrapText="1"/>
    </xf>
    <xf numFmtId="170" fontId="2" fillId="2" borderId="2" xfId="1" applyNumberFormat="1" applyFont="1" applyFill="1" applyBorder="1" applyAlignment="1">
      <alignment horizontal="center" vertical="center" wrapText="1"/>
    </xf>
    <xf numFmtId="167" fontId="2" fillId="2" borderId="3" xfId="0" applyNumberFormat="1" applyFont="1" applyFill="1" applyBorder="1" applyAlignment="1">
      <alignment horizontal="center" vertical="center" wrapText="1"/>
    </xf>
    <xf numFmtId="0" fontId="1" fillId="2" borderId="0" xfId="0" applyFont="1" applyFill="1" applyAlignment="1">
      <alignment horizontal="left" vertical="center" wrapText="1" indent="1"/>
    </xf>
    <xf numFmtId="167" fontId="1" fillId="2" borderId="3" xfId="0" applyNumberFormat="1" applyFont="1" applyFill="1" applyBorder="1" applyAlignment="1">
      <alignment horizontal="center" vertical="center" wrapText="1"/>
    </xf>
    <xf numFmtId="0" fontId="1" fillId="2" borderId="0" xfId="0" applyFont="1" applyFill="1" applyAlignment="1">
      <alignment horizontal="left" vertical="center" wrapText="1" indent="2"/>
    </xf>
    <xf numFmtId="0" fontId="1" fillId="2" borderId="0" xfId="0" applyFont="1" applyFill="1" applyAlignment="1">
      <alignment horizontal="left" vertical="center" wrapText="1" indent="3"/>
    </xf>
    <xf numFmtId="0" fontId="2" fillId="2" borderId="2" xfId="0" applyFont="1" applyFill="1" applyBorder="1" applyAlignment="1">
      <alignment vertical="center" wrapText="1"/>
    </xf>
    <xf numFmtId="168" fontId="2" fillId="2" borderId="2" xfId="1" applyNumberFormat="1" applyFont="1" applyFill="1" applyBorder="1" applyAlignment="1">
      <alignment horizontal="right" vertical="center" wrapText="1"/>
    </xf>
    <xf numFmtId="168" fontId="2" fillId="2" borderId="10" xfId="1" applyNumberFormat="1" applyFont="1" applyFill="1" applyBorder="1" applyAlignment="1">
      <alignment horizontal="right" vertical="center" wrapText="1"/>
    </xf>
    <xf numFmtId="0" fontId="1" fillId="2" borderId="3" xfId="0" applyFont="1" applyFill="1" applyBorder="1" applyAlignment="1">
      <alignment vertical="center" wrapText="1"/>
    </xf>
    <xf numFmtId="168" fontId="1" fillId="2" borderId="3" xfId="1" applyNumberFormat="1" applyFont="1" applyFill="1" applyBorder="1" applyAlignment="1">
      <alignment horizontal="right" vertical="center" wrapText="1"/>
    </xf>
    <xf numFmtId="0" fontId="2" fillId="2" borderId="3" xfId="0" applyFont="1" applyFill="1" applyBorder="1" applyAlignment="1">
      <alignment vertical="center" wrapText="1"/>
    </xf>
    <xf numFmtId="168" fontId="2" fillId="2" borderId="3" xfId="1" applyNumberFormat="1" applyFont="1" applyFill="1" applyBorder="1" applyAlignment="1">
      <alignment horizontal="right" vertical="center" wrapText="1"/>
    </xf>
    <xf numFmtId="168" fontId="2" fillId="2" borderId="11" xfId="1" applyNumberFormat="1" applyFont="1" applyFill="1" applyBorder="1" applyAlignment="1">
      <alignment horizontal="right" vertical="center" wrapText="1"/>
    </xf>
    <xf numFmtId="0" fontId="2" fillId="2" borderId="4" xfId="0" applyFont="1" applyFill="1" applyBorder="1" applyAlignment="1">
      <alignment vertical="center" wrapText="1"/>
    </xf>
    <xf numFmtId="168" fontId="2" fillId="2" borderId="4" xfId="1" applyNumberFormat="1" applyFont="1" applyFill="1" applyBorder="1" applyAlignment="1">
      <alignment horizontal="right" vertical="center" wrapText="1"/>
    </xf>
    <xf numFmtId="168" fontId="2" fillId="2" borderId="12" xfId="1" applyNumberFormat="1" applyFont="1" applyFill="1" applyBorder="1" applyAlignment="1">
      <alignment horizontal="right" vertical="center" wrapText="1"/>
    </xf>
    <xf numFmtId="176" fontId="6" fillId="2" borderId="0" xfId="0" applyNumberFormat="1" applyFont="1" applyFill="1"/>
    <xf numFmtId="167" fontId="1" fillId="2" borderId="4"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167" fontId="1" fillId="2" borderId="0" xfId="0" applyNumberFormat="1" applyFont="1" applyFill="1" applyBorder="1" applyAlignment="1">
      <alignment horizontal="center" vertical="center" wrapText="1"/>
    </xf>
    <xf numFmtId="167" fontId="6" fillId="2" borderId="3" xfId="0" applyNumberFormat="1" applyFont="1" applyFill="1" applyBorder="1" applyAlignment="1">
      <alignment horizontal="center"/>
    </xf>
    <xf numFmtId="167" fontId="6" fillId="2" borderId="4" xfId="0" applyNumberFormat="1" applyFont="1" applyFill="1" applyBorder="1" applyAlignment="1">
      <alignment horizontal="center"/>
    </xf>
    <xf numFmtId="0" fontId="2" fillId="2" borderId="2" xfId="0" applyFont="1" applyFill="1" applyBorder="1" applyAlignment="1">
      <alignment vertical="center"/>
    </xf>
    <xf numFmtId="3" fontId="2" fillId="2" borderId="5" xfId="0" applyNumberFormat="1" applyFont="1" applyFill="1" applyBorder="1" applyAlignment="1">
      <alignment horizontal="right" vertical="center"/>
    </xf>
    <xf numFmtId="167" fontId="5" fillId="2" borderId="2" xfId="0" applyNumberFormat="1" applyFont="1" applyFill="1" applyBorder="1" applyAlignment="1">
      <alignment horizontal="center"/>
    </xf>
    <xf numFmtId="3" fontId="1" fillId="2" borderId="8" xfId="0" applyNumberFormat="1" applyFont="1" applyFill="1" applyBorder="1" applyAlignment="1">
      <alignment horizontal="right" vertical="center"/>
    </xf>
    <xf numFmtId="0" fontId="2" fillId="2" borderId="15" xfId="0" applyFont="1" applyFill="1" applyBorder="1" applyAlignment="1">
      <alignment horizontal="center" vertical="center" wrapText="1"/>
    </xf>
    <xf numFmtId="167" fontId="1" fillId="2" borderId="11" xfId="0" applyNumberFormat="1" applyFont="1" applyFill="1" applyBorder="1" applyAlignment="1">
      <alignment horizontal="center" vertical="center" wrapText="1"/>
    </xf>
    <xf numFmtId="167" fontId="1" fillId="2" borderId="12"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Alignment="1">
      <alignment horizontal="justify" vertical="center" wrapText="1"/>
    </xf>
    <xf numFmtId="0" fontId="1" fillId="2" borderId="13" xfId="0" applyFont="1" applyFill="1" applyBorder="1" applyAlignment="1">
      <alignment horizontal="center" vertical="center" wrapText="1"/>
    </xf>
    <xf numFmtId="170" fontId="8" fillId="2" borderId="11"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0" fontId="9" fillId="2" borderId="13" xfId="0"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170" fontId="2" fillId="2" borderId="15" xfId="0" applyNumberFormat="1" applyFont="1" applyFill="1" applyBorder="1" applyAlignment="1">
      <alignment horizontal="center" vertical="center" wrapText="1"/>
    </xf>
    <xf numFmtId="168" fontId="2" fillId="2" borderId="2" xfId="1" applyNumberFormat="1" applyFont="1" applyFill="1" applyBorder="1"/>
    <xf numFmtId="167" fontId="2" fillId="2" borderId="6" xfId="0" applyNumberFormat="1" applyFont="1" applyFill="1" applyBorder="1" applyAlignment="1">
      <alignment horizontal="center" vertical="center" wrapText="1"/>
    </xf>
    <xf numFmtId="168" fontId="1" fillId="2" borderId="3" xfId="1" applyNumberFormat="1" applyFont="1" applyFill="1" applyBorder="1"/>
    <xf numFmtId="167" fontId="1" fillId="2" borderId="0" xfId="0" applyNumberFormat="1" applyFont="1" applyFill="1" applyAlignment="1">
      <alignment horizontal="center" vertical="center" wrapText="1"/>
    </xf>
    <xf numFmtId="169" fontId="1" fillId="2" borderId="0" xfId="0" applyNumberFormat="1" applyFont="1" applyFill="1"/>
    <xf numFmtId="168" fontId="2" fillId="2" borderId="3" xfId="1" applyNumberFormat="1" applyFont="1" applyFill="1" applyBorder="1"/>
    <xf numFmtId="167" fontId="2" fillId="2" borderId="0" xfId="0" applyNumberFormat="1" applyFont="1" applyFill="1" applyAlignment="1">
      <alignment horizontal="center" vertical="center" wrapText="1"/>
    </xf>
    <xf numFmtId="168" fontId="2" fillId="2" borderId="8" xfId="1" applyNumberFormat="1" applyFont="1" applyFill="1" applyBorder="1" applyAlignment="1">
      <alignment horizontal="left"/>
    </xf>
    <xf numFmtId="168" fontId="2" fillId="2" borderId="4" xfId="1" applyNumberFormat="1" applyFont="1" applyFill="1" applyBorder="1"/>
    <xf numFmtId="167" fontId="2" fillId="2" borderId="9" xfId="1" applyNumberFormat="1" applyFont="1" applyFill="1" applyBorder="1" applyAlignment="1">
      <alignment horizontal="center" vertical="center"/>
    </xf>
    <xf numFmtId="0" fontId="1" fillId="2" borderId="7" xfId="0" applyFont="1" applyFill="1" applyBorder="1" applyAlignment="1">
      <alignment horizontal="right" vertical="center" indent="1"/>
    </xf>
    <xf numFmtId="0" fontId="1" fillId="2" borderId="0" xfId="0" applyFont="1" applyFill="1" applyAlignment="1">
      <alignment horizontal="left" vertical="center" indent="1"/>
    </xf>
    <xf numFmtId="0" fontId="1" fillId="2" borderId="8" xfId="0" applyFont="1" applyFill="1" applyBorder="1" applyAlignment="1">
      <alignment horizontal="right" vertical="center" indent="1"/>
    </xf>
    <xf numFmtId="0" fontId="1" fillId="2" borderId="9" xfId="0" applyFont="1" applyFill="1" applyBorder="1" applyAlignment="1">
      <alignment horizontal="left" vertical="center" indent="1"/>
    </xf>
    <xf numFmtId="0" fontId="1" fillId="2" borderId="9" xfId="0" applyFont="1" applyFill="1" applyBorder="1" applyAlignment="1">
      <alignment horizontal="right" vertical="center" indent="1"/>
    </xf>
    <xf numFmtId="0" fontId="1" fillId="2" borderId="0" xfId="0" applyFont="1" applyFill="1" applyAlignment="1">
      <alignment horizontal="justify" vertical="center"/>
    </xf>
    <xf numFmtId="0" fontId="2" fillId="2" borderId="15" xfId="0" applyFont="1" applyFill="1" applyBorder="1" applyAlignment="1">
      <alignment horizontal="center" vertical="center"/>
    </xf>
    <xf numFmtId="167" fontId="2" fillId="2" borderId="11"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11" xfId="0" applyFont="1" applyFill="1" applyBorder="1" applyAlignment="1">
      <alignment vertical="center"/>
    </xf>
    <xf numFmtId="0" fontId="2" fillId="2" borderId="11" xfId="0" applyFont="1" applyFill="1" applyBorder="1" applyAlignment="1">
      <alignment horizontal="center" vertical="center"/>
    </xf>
    <xf numFmtId="0" fontId="2" fillId="2" borderId="1" xfId="0" applyFont="1" applyFill="1" applyBorder="1" applyAlignment="1">
      <alignment vertical="center"/>
    </xf>
    <xf numFmtId="0" fontId="9" fillId="2" borderId="12" xfId="0" applyFont="1" applyFill="1" applyBorder="1" applyAlignment="1">
      <alignment horizontal="center" vertical="center" wrapText="1"/>
    </xf>
    <xf numFmtId="0" fontId="17" fillId="2" borderId="7" xfId="0" applyFont="1" applyFill="1" applyBorder="1" applyAlignment="1">
      <alignment vertical="center"/>
    </xf>
    <xf numFmtId="0" fontId="9" fillId="2" borderId="2" xfId="0" applyFont="1" applyFill="1" applyBorder="1" applyAlignment="1">
      <alignment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9" fillId="2" borderId="13" xfId="0" applyFont="1" applyFill="1" applyBorder="1" applyAlignment="1">
      <alignmen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9" xfId="0" applyFont="1" applyFill="1" applyBorder="1" applyAlignment="1">
      <alignment vertical="center"/>
    </xf>
    <xf numFmtId="0" fontId="19" fillId="2" borderId="0" xfId="0" applyFont="1" applyFill="1"/>
    <xf numFmtId="0" fontId="22" fillId="2" borderId="0" xfId="0" applyFont="1" applyFill="1" applyAlignment="1">
      <alignment wrapText="1"/>
    </xf>
    <xf numFmtId="37" fontId="19" fillId="2" borderId="0" xfId="0" applyNumberFormat="1" applyFont="1" applyFill="1"/>
    <xf numFmtId="0" fontId="25" fillId="4" borderId="0" xfId="0" applyFont="1" applyFill="1"/>
    <xf numFmtId="0" fontId="26" fillId="4" borderId="0" xfId="0" applyFont="1" applyFill="1"/>
    <xf numFmtId="0" fontId="0" fillId="2" borderId="0" xfId="0" applyFill="1"/>
    <xf numFmtId="0" fontId="26" fillId="4" borderId="13" xfId="0" applyFont="1" applyFill="1" applyBorder="1" applyAlignment="1">
      <alignment horizontal="center" wrapText="1"/>
    </xf>
    <xf numFmtId="0" fontId="25" fillId="4" borderId="23" xfId="0" applyFont="1" applyFill="1" applyBorder="1" applyAlignment="1">
      <alignment horizontal="center" wrapText="1"/>
    </xf>
    <xf numFmtId="0" fontId="25" fillId="4" borderId="1" xfId="0" applyFont="1" applyFill="1" applyBorder="1" applyAlignment="1">
      <alignment horizontal="center" wrapText="1"/>
    </xf>
    <xf numFmtId="0" fontId="25" fillId="4" borderId="15" xfId="0" applyFont="1" applyFill="1" applyBorder="1" applyAlignment="1">
      <alignment horizontal="center" wrapText="1"/>
    </xf>
    <xf numFmtId="0" fontId="0" fillId="2" borderId="0" xfId="0" applyFill="1" applyAlignment="1">
      <alignment horizontal="center"/>
    </xf>
    <xf numFmtId="0" fontId="25" fillId="4" borderId="7" xfId="0" applyFont="1" applyFill="1" applyBorder="1" applyAlignment="1">
      <alignment wrapText="1"/>
    </xf>
    <xf numFmtId="0" fontId="25" fillId="4" borderId="16" xfId="0" applyFont="1" applyFill="1" applyBorder="1" applyAlignment="1">
      <alignment horizontal="right" wrapText="1"/>
    </xf>
    <xf numFmtId="0" fontId="25" fillId="4" borderId="3" xfId="0" applyFont="1" applyFill="1" applyBorder="1" applyAlignment="1">
      <alignment horizontal="right" wrapText="1"/>
    </xf>
    <xf numFmtId="0" fontId="25" fillId="4" borderId="11" xfId="0" applyFont="1" applyFill="1" applyBorder="1" applyAlignment="1">
      <alignment horizontal="right" wrapText="1"/>
    </xf>
    <xf numFmtId="0" fontId="26" fillId="4" borderId="7" xfId="0" applyFont="1" applyFill="1" applyBorder="1" applyAlignment="1">
      <alignment horizontal="right" wrapText="1"/>
    </xf>
    <xf numFmtId="0" fontId="26" fillId="4" borderId="16" xfId="0" quotePrefix="1" applyFont="1" applyFill="1" applyBorder="1" applyAlignment="1">
      <alignment horizontal="center" wrapText="1"/>
    </xf>
    <xf numFmtId="0" fontId="26" fillId="4" borderId="3" xfId="0" applyFont="1" applyFill="1" applyBorder="1" applyAlignment="1">
      <alignment horizontal="center" wrapText="1"/>
    </xf>
    <xf numFmtId="0" fontId="26" fillId="4" borderId="11" xfId="0" applyFont="1" applyFill="1" applyBorder="1" applyAlignment="1">
      <alignment horizontal="center" wrapText="1"/>
    </xf>
    <xf numFmtId="0" fontId="26" fillId="4" borderId="13" xfId="0" applyFont="1" applyFill="1" applyBorder="1" applyAlignment="1">
      <alignment wrapText="1"/>
    </xf>
    <xf numFmtId="3" fontId="26" fillId="4" borderId="22" xfId="0" applyNumberFormat="1" applyFont="1" applyFill="1" applyBorder="1" applyAlignment="1">
      <alignment horizontal="right" wrapText="1"/>
    </xf>
    <xf numFmtId="3" fontId="26" fillId="4" borderId="15" xfId="0" applyNumberFormat="1" applyFont="1" applyFill="1" applyBorder="1" applyAlignment="1">
      <alignment horizontal="right" wrapText="1"/>
    </xf>
    <xf numFmtId="0" fontId="26" fillId="4" borderId="15" xfId="0" applyFont="1" applyFill="1" applyBorder="1" applyAlignment="1">
      <alignment horizontal="right" wrapText="1"/>
    </xf>
    <xf numFmtId="0" fontId="26" fillId="4" borderId="7" xfId="0" applyFont="1" applyFill="1" applyBorder="1" applyAlignment="1">
      <alignment wrapText="1"/>
    </xf>
    <xf numFmtId="41" fontId="26" fillId="4" borderId="20" xfId="10" applyFont="1" applyFill="1" applyBorder="1" applyAlignment="1">
      <alignment horizontal="right" wrapText="1"/>
    </xf>
    <xf numFmtId="0" fontId="26" fillId="4" borderId="12" xfId="0" applyFont="1" applyFill="1" applyBorder="1" applyAlignment="1">
      <alignment horizontal="right" wrapText="1"/>
    </xf>
    <xf numFmtId="0" fontId="25" fillId="4" borderId="5" xfId="0" applyFont="1" applyFill="1" applyBorder="1" applyAlignment="1">
      <alignment wrapText="1"/>
    </xf>
    <xf numFmtId="37" fontId="25" fillId="4" borderId="18" xfId="0" applyNumberFormat="1" applyFont="1" applyFill="1" applyBorder="1" applyAlignment="1">
      <alignment horizontal="right" wrapText="1"/>
    </xf>
    <xf numFmtId="0" fontId="26" fillId="4" borderId="8" xfId="0" applyFont="1" applyFill="1" applyBorder="1" applyAlignment="1">
      <alignment horizontal="right" wrapText="1"/>
    </xf>
    <xf numFmtId="166" fontId="26" fillId="4" borderId="20" xfId="3" quotePrefix="1" applyNumberFormat="1" applyFont="1" applyFill="1" applyBorder="1" applyAlignment="1">
      <alignment horizontal="center" wrapText="1"/>
    </xf>
    <xf numFmtId="166" fontId="26" fillId="4" borderId="12" xfId="3" applyNumberFormat="1" applyFont="1" applyFill="1" applyBorder="1" applyAlignment="1">
      <alignment horizontal="center" wrapText="1"/>
    </xf>
    <xf numFmtId="0" fontId="25" fillId="4" borderId="8" xfId="0" applyFont="1" applyFill="1" applyBorder="1" applyAlignment="1">
      <alignment wrapText="1"/>
    </xf>
    <xf numFmtId="37" fontId="25" fillId="4" borderId="20" xfId="0" applyNumberFormat="1" applyFont="1" applyFill="1" applyBorder="1" applyAlignment="1">
      <alignment horizontal="right" wrapText="1"/>
    </xf>
    <xf numFmtId="0" fontId="25" fillId="4" borderId="12" xfId="0" applyFont="1" applyFill="1" applyBorder="1" applyAlignment="1">
      <alignment horizontal="right" wrapText="1"/>
    </xf>
    <xf numFmtId="41" fontId="0" fillId="2" borderId="0" xfId="0" applyNumberFormat="1" applyFill="1"/>
    <xf numFmtId="37" fontId="0" fillId="2" borderId="0" xfId="0" applyNumberFormat="1" applyFill="1"/>
    <xf numFmtId="3" fontId="0" fillId="2" borderId="0" xfId="0" applyNumberFormat="1" applyFill="1"/>
    <xf numFmtId="0" fontId="20" fillId="2" borderId="0" xfId="0" applyFont="1" applyFill="1"/>
    <xf numFmtId="0" fontId="22" fillId="4" borderId="0" xfId="0" applyFont="1" applyFill="1"/>
    <xf numFmtId="0" fontId="0" fillId="2" borderId="0" xfId="0" applyFill="1" applyAlignment="1">
      <alignment horizontal="right"/>
    </xf>
    <xf numFmtId="0" fontId="21" fillId="4" borderId="0" xfId="0" applyFont="1" applyFill="1"/>
    <xf numFmtId="0" fontId="27" fillId="2" borderId="0" xfId="0" applyFont="1" applyFill="1"/>
    <xf numFmtId="0" fontId="1" fillId="2" borderId="5" xfId="0" applyFont="1" applyFill="1" applyBorder="1" applyAlignment="1">
      <alignment wrapText="1"/>
    </xf>
    <xf numFmtId="0" fontId="6" fillId="2" borderId="1" xfId="0" applyFont="1" applyFill="1" applyBorder="1"/>
    <xf numFmtId="3" fontId="6" fillId="2" borderId="1" xfId="0" applyNumberFormat="1" applyFont="1" applyFill="1" applyBorder="1"/>
    <xf numFmtId="3" fontId="1" fillId="2" borderId="1" xfId="0" applyNumberFormat="1" applyFont="1" applyFill="1" applyBorder="1" applyAlignment="1">
      <alignment horizontal="right" vertical="center"/>
    </xf>
    <xf numFmtId="166" fontId="1" fillId="2" borderId="1" xfId="0" applyNumberFormat="1" applyFont="1" applyFill="1" applyBorder="1" applyAlignment="1">
      <alignment horizontal="center" vertical="center"/>
    </xf>
    <xf numFmtId="0" fontId="2" fillId="2" borderId="0" xfId="0" applyFont="1" applyFill="1" applyBorder="1" applyAlignment="1">
      <alignment vertical="center"/>
    </xf>
    <xf numFmtId="0" fontId="1" fillId="2" borderId="0" xfId="0" applyFont="1" applyFill="1" applyBorder="1"/>
    <xf numFmtId="0" fontId="1" fillId="2" borderId="1" xfId="0" applyFont="1" applyFill="1" applyBorder="1" applyAlignment="1">
      <alignment vertical="center"/>
    </xf>
    <xf numFmtId="166" fontId="1" fillId="2" borderId="1" xfId="0" applyNumberFormat="1" applyFont="1" applyFill="1" applyBorder="1" applyAlignment="1">
      <alignment horizontal="right" vertical="center"/>
    </xf>
    <xf numFmtId="0" fontId="1" fillId="2" borderId="1" xfId="0" applyFont="1" applyFill="1" applyBorder="1" applyAlignment="1">
      <alignment horizontal="right" vertical="center"/>
    </xf>
    <xf numFmtId="3" fontId="1"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3" fontId="2" fillId="2" borderId="1"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7"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3" fontId="8" fillId="2" borderId="2" xfId="0" applyNumberFormat="1"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2" fillId="2" borderId="8" xfId="0" applyFont="1" applyFill="1" applyBorder="1" applyAlignment="1">
      <alignment horizontal="center" vertical="center" wrapText="1"/>
    </xf>
    <xf numFmtId="0" fontId="2" fillId="2" borderId="1" xfId="5"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7" xfId="0" applyFont="1" applyFill="1" applyBorder="1" applyAlignment="1">
      <alignment horizontal="left" vertical="center" wrapText="1"/>
    </xf>
    <xf numFmtId="167" fontId="1" fillId="2" borderId="4" xfId="0" applyNumberFormat="1" applyFont="1" applyFill="1" applyBorder="1" applyAlignment="1">
      <alignment horizontal="center" vertical="center"/>
    </xf>
    <xf numFmtId="167" fontId="1"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2" borderId="1" xfId="0" applyFont="1" applyFill="1" applyBorder="1" applyAlignment="1">
      <alignment vertical="center" wrapText="1"/>
    </xf>
    <xf numFmtId="167" fontId="2" fillId="2" borderId="2"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xf>
    <xf numFmtId="0" fontId="9" fillId="2" borderId="2" xfId="0" applyFont="1" applyFill="1" applyBorder="1" applyAlignment="1">
      <alignment horizontal="center" vertical="center" wrapText="1"/>
    </xf>
    <xf numFmtId="0" fontId="1" fillId="2" borderId="0" xfId="0" applyFont="1" applyFill="1" applyAlignment="1">
      <alignment horizontal="left" wrapText="1"/>
    </xf>
    <xf numFmtId="0" fontId="9" fillId="2" borderId="0" xfId="0" applyFont="1" applyFill="1" applyBorder="1" applyAlignment="1">
      <alignment horizontal="left"/>
    </xf>
    <xf numFmtId="0" fontId="1" fillId="2" borderId="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12" xfId="0" applyFont="1" applyFill="1" applyBorder="1" applyAlignment="1">
      <alignment horizontal="center" vertical="center"/>
    </xf>
    <xf numFmtId="0" fontId="6" fillId="2" borderId="0" xfId="0" applyFont="1" applyFill="1" applyBorder="1" applyAlignment="1">
      <alignment horizontal="center" vertical="center" wrapText="1"/>
    </xf>
    <xf numFmtId="0" fontId="9" fillId="2" borderId="5" xfId="0" applyFont="1" applyFill="1" applyBorder="1" applyAlignment="1">
      <alignment vertical="center"/>
    </xf>
    <xf numFmtId="0" fontId="9" fillId="2" borderId="8" xfId="0" applyFont="1" applyFill="1" applyBorder="1" applyAlignment="1">
      <alignment vertical="center"/>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2" borderId="0" xfId="0" applyFont="1" applyFill="1" applyAlignment="1">
      <alignment horizontal="left"/>
    </xf>
    <xf numFmtId="0" fontId="5" fillId="2" borderId="2"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 fillId="2" borderId="1" xfId="0" applyFont="1" applyFill="1" applyBorder="1" applyAlignment="1">
      <alignment horizontal="left" vertical="center" indent="2"/>
    </xf>
    <xf numFmtId="0" fontId="1" fillId="2" borderId="1" xfId="0" applyFont="1" applyFill="1" applyBorder="1" applyAlignment="1">
      <alignment horizontal="left" vertical="center" wrapText="1" indent="2"/>
    </xf>
    <xf numFmtId="3" fontId="1" fillId="2" borderId="1" xfId="0" applyNumberFormat="1" applyFont="1" applyFill="1" applyBorder="1" applyAlignment="1">
      <alignment horizontal="center" vertical="center"/>
    </xf>
    <xf numFmtId="0" fontId="28" fillId="2" borderId="0" xfId="0" applyFont="1" applyFill="1" applyAlignment="1">
      <alignment horizontal="justify" vertical="center"/>
    </xf>
    <xf numFmtId="0" fontId="21" fillId="2" borderId="16" xfId="0" applyFont="1" applyFill="1" applyBorder="1" applyAlignment="1">
      <alignment wrapText="1"/>
    </xf>
    <xf numFmtId="0" fontId="23" fillId="2" borderId="31" xfId="0" applyFont="1" applyFill="1" applyBorder="1" applyAlignment="1">
      <alignment horizontal="center" wrapText="1"/>
    </xf>
    <xf numFmtId="0" fontId="23" fillId="2" borderId="5" xfId="0" applyFont="1" applyFill="1" applyBorder="1" applyAlignment="1">
      <alignment wrapText="1"/>
    </xf>
    <xf numFmtId="0" fontId="24" fillId="2" borderId="7" xfId="0" applyFont="1" applyFill="1" applyBorder="1" applyAlignment="1">
      <alignment wrapText="1"/>
    </xf>
    <xf numFmtId="0" fontId="24" fillId="2" borderId="8" xfId="0" applyFont="1" applyFill="1" applyBorder="1" applyAlignment="1">
      <alignment wrapText="1"/>
    </xf>
    <xf numFmtId="0" fontId="23" fillId="2" borderId="2" xfId="0" applyFont="1" applyFill="1" applyBorder="1" applyAlignment="1">
      <alignment horizontal="center" wrapText="1"/>
    </xf>
    <xf numFmtId="37" fontId="23" fillId="2" borderId="2" xfId="0" applyNumberFormat="1" applyFont="1" applyFill="1" applyBorder="1" applyAlignment="1">
      <alignment horizontal="right" wrapText="1"/>
    </xf>
    <xf numFmtId="37" fontId="24" fillId="2" borderId="3" xfId="0" applyNumberFormat="1" applyFont="1" applyFill="1" applyBorder="1" applyAlignment="1">
      <alignment horizontal="right" wrapText="1"/>
    </xf>
    <xf numFmtId="37" fontId="24" fillId="2" borderId="4" xfId="0" applyNumberFormat="1" applyFont="1" applyFill="1" applyBorder="1" applyAlignment="1">
      <alignment horizontal="right" wrapText="1"/>
    </xf>
    <xf numFmtId="0" fontId="23" fillId="2" borderId="0" xfId="0" applyFont="1" applyFill="1" applyBorder="1" applyAlignment="1">
      <alignment horizontal="center" wrapText="1"/>
    </xf>
    <xf numFmtId="37" fontId="23" fillId="2" borderId="6" xfId="0" applyNumberFormat="1" applyFont="1" applyFill="1" applyBorder="1" applyAlignment="1">
      <alignment horizontal="right" wrapText="1"/>
    </xf>
    <xf numFmtId="37" fontId="24" fillId="2" borderId="0" xfId="0" applyNumberFormat="1" applyFont="1" applyFill="1" applyBorder="1" applyAlignment="1">
      <alignment horizontal="right" wrapText="1"/>
    </xf>
    <xf numFmtId="37" fontId="24" fillId="2" borderId="9" xfId="0" applyNumberFormat="1" applyFont="1" applyFill="1" applyBorder="1" applyAlignment="1">
      <alignment horizontal="right" wrapText="1"/>
    </xf>
    <xf numFmtId="37" fontId="23" fillId="2" borderId="10" xfId="0" applyNumberFormat="1" applyFont="1" applyFill="1" applyBorder="1" applyAlignment="1">
      <alignment horizontal="right" wrapText="1"/>
    </xf>
    <xf numFmtId="37" fontId="24" fillId="2" borderId="11" xfId="0" applyNumberFormat="1" applyFont="1" applyFill="1" applyBorder="1" applyAlignment="1">
      <alignment horizontal="right" wrapText="1"/>
    </xf>
    <xf numFmtId="37" fontId="24" fillId="2" borderId="12" xfId="0" applyNumberFormat="1" applyFont="1" applyFill="1" applyBorder="1" applyAlignment="1">
      <alignment horizontal="right" wrapText="1"/>
    </xf>
    <xf numFmtId="37" fontId="21" fillId="4" borderId="11" xfId="0" applyNumberFormat="1" applyFont="1" applyFill="1" applyBorder="1" applyAlignment="1">
      <alignment horizontal="right" wrapText="1"/>
    </xf>
    <xf numFmtId="37" fontId="22" fillId="4" borderId="11" xfId="0" applyNumberFormat="1" applyFont="1" applyFill="1" applyBorder="1" applyAlignment="1">
      <alignment horizontal="right" wrapText="1"/>
    </xf>
    <xf numFmtId="37" fontId="22" fillId="4" borderId="12" xfId="0" applyNumberFormat="1" applyFont="1" applyFill="1" applyBorder="1" applyAlignment="1">
      <alignment horizontal="right" wrapText="1"/>
    </xf>
    <xf numFmtId="37" fontId="21" fillId="4" borderId="3" xfId="0" applyNumberFormat="1" applyFont="1" applyFill="1" applyBorder="1" applyAlignment="1">
      <alignment horizontal="right" wrapText="1"/>
    </xf>
    <xf numFmtId="37" fontId="22" fillId="4" borderId="3" xfId="0" applyNumberFormat="1" applyFont="1" applyFill="1" applyBorder="1" applyAlignment="1">
      <alignment horizontal="right" wrapText="1"/>
    </xf>
    <xf numFmtId="37" fontId="22" fillId="4" borderId="4" xfId="0" applyNumberFormat="1" applyFont="1" applyFill="1" applyBorder="1" applyAlignment="1">
      <alignment horizontal="right" wrapText="1"/>
    </xf>
    <xf numFmtId="37" fontId="21" fillId="4" borderId="0" xfId="0" applyNumberFormat="1" applyFont="1" applyFill="1" applyBorder="1" applyAlignment="1">
      <alignment horizontal="right" wrapText="1"/>
    </xf>
    <xf numFmtId="37" fontId="22" fillId="4" borderId="0" xfId="0" applyNumberFormat="1" applyFont="1" applyFill="1" applyBorder="1" applyAlignment="1">
      <alignment horizontal="right" wrapText="1"/>
    </xf>
    <xf numFmtId="37" fontId="22" fillId="4" borderId="9" xfId="0" applyNumberFormat="1" applyFont="1" applyFill="1" applyBorder="1" applyAlignment="1">
      <alignment horizontal="right" wrapText="1"/>
    </xf>
    <xf numFmtId="0" fontId="21" fillId="4" borderId="13" xfId="0" applyFont="1" applyFill="1" applyBorder="1" applyAlignment="1">
      <alignment wrapText="1"/>
    </xf>
    <xf numFmtId="0" fontId="21" fillId="4" borderId="14" xfId="0" applyFont="1" applyFill="1" applyBorder="1" applyAlignment="1">
      <alignment wrapText="1"/>
    </xf>
    <xf numFmtId="0" fontId="21" fillId="4" borderId="1" xfId="0" applyFont="1" applyFill="1" applyBorder="1" applyAlignment="1">
      <alignment horizontal="center" wrapText="1"/>
    </xf>
    <xf numFmtId="0" fontId="21" fillId="4" borderId="14" xfId="0" applyFont="1" applyFill="1" applyBorder="1" applyAlignment="1">
      <alignment horizontal="center" wrapText="1"/>
    </xf>
    <xf numFmtId="0" fontId="21" fillId="4" borderId="15" xfId="0" applyFont="1" applyFill="1" applyBorder="1" applyAlignment="1">
      <alignment horizontal="center" wrapText="1"/>
    </xf>
    <xf numFmtId="0" fontId="20" fillId="2" borderId="7" xfId="0" applyFont="1" applyFill="1" applyBorder="1" applyAlignment="1">
      <alignment vertical="top"/>
    </xf>
    <xf numFmtId="0" fontId="20" fillId="2" borderId="11" xfId="0" applyFont="1" applyFill="1" applyBorder="1" applyAlignment="1">
      <alignment vertical="center" wrapText="1"/>
    </xf>
    <xf numFmtId="3" fontId="20" fillId="2" borderId="3" xfId="0" applyNumberFormat="1" applyFont="1" applyFill="1" applyBorder="1" applyAlignment="1">
      <alignment vertical="center"/>
    </xf>
    <xf numFmtId="0" fontId="0" fillId="2" borderId="7" xfId="0" applyFont="1" applyFill="1" applyBorder="1" applyAlignment="1">
      <alignment horizontal="left" vertical="top" indent="1"/>
    </xf>
    <xf numFmtId="0" fontId="0" fillId="2" borderId="11" xfId="0" applyFont="1" applyFill="1" applyBorder="1" applyAlignment="1">
      <alignment vertical="center" wrapText="1"/>
    </xf>
    <xf numFmtId="3" fontId="0" fillId="2" borderId="3" xfId="0" applyNumberFormat="1" applyFont="1" applyFill="1" applyBorder="1" applyAlignment="1">
      <alignment vertical="center"/>
    </xf>
    <xf numFmtId="0" fontId="0" fillId="2" borderId="7" xfId="0" applyFont="1" applyFill="1" applyBorder="1" applyAlignment="1">
      <alignment vertical="top"/>
    </xf>
    <xf numFmtId="0" fontId="0" fillId="2" borderId="11" xfId="0" applyFont="1" applyFill="1" applyBorder="1" applyAlignment="1">
      <alignment horizontal="left" vertical="center" wrapText="1"/>
    </xf>
    <xf numFmtId="0" fontId="20" fillId="2" borderId="13" xfId="0" quotePrefix="1" applyFont="1" applyFill="1" applyBorder="1" applyAlignment="1">
      <alignment vertical="top"/>
    </xf>
    <xf numFmtId="0" fontId="20" fillId="2" borderId="15" xfId="0" applyFont="1" applyFill="1" applyBorder="1" applyAlignment="1">
      <alignment vertical="center" wrapText="1"/>
    </xf>
    <xf numFmtId="3" fontId="20" fillId="2" borderId="1" xfId="0" applyNumberFormat="1" applyFont="1" applyFill="1" applyBorder="1" applyAlignment="1">
      <alignment horizontal="right" vertical="center"/>
    </xf>
    <xf numFmtId="167" fontId="2" fillId="2" borderId="4" xfId="0" applyNumberFormat="1" applyFont="1" applyFill="1" applyBorder="1" applyAlignment="1">
      <alignment horizontal="right" vertical="center"/>
    </xf>
    <xf numFmtId="167" fontId="1" fillId="2" borderId="11" xfId="0" applyNumberFormat="1" applyFont="1" applyFill="1" applyBorder="1" applyAlignment="1">
      <alignment horizontal="center" vertical="center"/>
    </xf>
    <xf numFmtId="167" fontId="2" fillId="2" borderId="12" xfId="0" applyNumberFormat="1" applyFont="1" applyFill="1" applyBorder="1" applyAlignment="1">
      <alignment horizontal="center" vertical="center"/>
    </xf>
    <xf numFmtId="167" fontId="1" fillId="2" borderId="0" xfId="0" applyNumberFormat="1" applyFont="1" applyFill="1" applyAlignment="1">
      <alignment horizontal="center" vertical="center"/>
    </xf>
    <xf numFmtId="167" fontId="2"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0" xfId="0" applyFont="1" applyFill="1" applyAlignment="1">
      <alignment horizontal="left" vertical="center"/>
    </xf>
    <xf numFmtId="0" fontId="1"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9"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5" xfId="0" applyFont="1" applyFill="1" applyBorder="1" applyAlignment="1">
      <alignment horizontal="center"/>
    </xf>
    <xf numFmtId="0" fontId="5" fillId="2" borderId="10" xfId="0" applyFont="1" applyFill="1" applyBorder="1" applyAlignment="1">
      <alignment horizontal="center"/>
    </xf>
    <xf numFmtId="0" fontId="5" fillId="2" borderId="6" xfId="0" applyFont="1" applyFill="1" applyBorder="1" applyAlignment="1">
      <alignment horizontal="center"/>
    </xf>
    <xf numFmtId="0" fontId="24" fillId="2" borderId="0" xfId="0" applyFont="1" applyFill="1" applyBorder="1" applyAlignment="1">
      <alignment wrapText="1"/>
    </xf>
    <xf numFmtId="0" fontId="5" fillId="2" borderId="1" xfId="0" applyFont="1" applyFill="1" applyBorder="1"/>
    <xf numFmtId="3" fontId="5" fillId="2" borderId="1" xfId="0" applyNumberFormat="1" applyFont="1" applyFill="1" applyBorder="1"/>
    <xf numFmtId="0" fontId="23" fillId="2" borderId="7" xfId="0" applyFont="1" applyFill="1" applyBorder="1" applyAlignment="1">
      <alignment wrapText="1"/>
    </xf>
    <xf numFmtId="37" fontId="23" fillId="2" borderId="2" xfId="0" applyNumberFormat="1" applyFont="1" applyFill="1" applyBorder="1" applyAlignment="1">
      <alignment horizontal="center" wrapText="1"/>
    </xf>
    <xf numFmtId="37" fontId="23" fillId="2" borderId="3" xfId="0" applyNumberFormat="1" applyFont="1" applyFill="1" applyBorder="1" applyAlignment="1">
      <alignment horizontal="center" wrapText="1"/>
    </xf>
    <xf numFmtId="37" fontId="24" fillId="2" borderId="3" xfId="0" applyNumberFormat="1" applyFont="1" applyFill="1" applyBorder="1" applyAlignment="1">
      <alignment horizontal="center" wrapText="1"/>
    </xf>
    <xf numFmtId="37" fontId="24" fillId="2" borderId="4" xfId="0" applyNumberFormat="1" applyFont="1" applyFill="1" applyBorder="1" applyAlignment="1">
      <alignment horizontal="center" wrapText="1"/>
    </xf>
    <xf numFmtId="37" fontId="23" fillId="2" borderId="6" xfId="0" applyNumberFormat="1" applyFont="1" applyFill="1" applyBorder="1" applyAlignment="1">
      <alignment horizontal="center" wrapText="1"/>
    </xf>
    <xf numFmtId="37" fontId="23" fillId="2" borderId="0" xfId="0" applyNumberFormat="1" applyFont="1" applyFill="1" applyBorder="1" applyAlignment="1">
      <alignment horizontal="center" wrapText="1"/>
    </xf>
    <xf numFmtId="37" fontId="24" fillId="2" borderId="0" xfId="0" applyNumberFormat="1" applyFont="1" applyFill="1" applyBorder="1" applyAlignment="1">
      <alignment horizontal="center" wrapText="1"/>
    </xf>
    <xf numFmtId="37" fontId="24" fillId="2" borderId="9" xfId="0" applyNumberFormat="1" applyFont="1" applyFill="1" applyBorder="1" applyAlignment="1">
      <alignment horizontal="center" wrapText="1"/>
    </xf>
    <xf numFmtId="37" fontId="23" fillId="2" borderId="10" xfId="0" applyNumberFormat="1" applyFont="1" applyFill="1" applyBorder="1" applyAlignment="1">
      <alignment horizontal="center" wrapText="1"/>
    </xf>
    <xf numFmtId="37" fontId="23" fillId="2" borderId="11" xfId="0" applyNumberFormat="1" applyFont="1" applyFill="1" applyBorder="1" applyAlignment="1">
      <alignment horizontal="center" wrapText="1"/>
    </xf>
    <xf numFmtId="37" fontId="24" fillId="2" borderId="11" xfId="0" applyNumberFormat="1" applyFont="1" applyFill="1" applyBorder="1" applyAlignment="1">
      <alignment horizontal="center" wrapText="1"/>
    </xf>
    <xf numFmtId="37" fontId="24" fillId="2" borderId="12" xfId="0" applyNumberFormat="1" applyFont="1" applyFill="1" applyBorder="1" applyAlignment="1">
      <alignment horizontal="center" wrapText="1"/>
    </xf>
    <xf numFmtId="0" fontId="23" fillId="2" borderId="6" xfId="0" applyFont="1" applyFill="1" applyBorder="1" applyAlignment="1">
      <alignment horizontal="center" wrapText="1"/>
    </xf>
    <xf numFmtId="0" fontId="23" fillId="2" borderId="10" xfId="0" applyFont="1" applyFill="1" applyBorder="1" applyAlignment="1">
      <alignment horizontal="center" wrapText="1"/>
    </xf>
    <xf numFmtId="167" fontId="29" fillId="2" borderId="0" xfId="5" applyNumberFormat="1" applyFont="1" applyFill="1" applyAlignment="1">
      <alignment horizontal="right"/>
    </xf>
    <xf numFmtId="0" fontId="26" fillId="2" borderId="0" xfId="0" applyFont="1" applyFill="1"/>
    <xf numFmtId="0" fontId="24" fillId="2" borderId="5" xfId="0" applyFont="1" applyFill="1" applyBorder="1" applyAlignment="1">
      <alignment wrapText="1"/>
    </xf>
    <xf numFmtId="166" fontId="26" fillId="2" borderId="0" xfId="3" applyNumberFormat="1" applyFont="1" applyFill="1"/>
    <xf numFmtId="0" fontId="24" fillId="2" borderId="0" xfId="0" applyFont="1" applyFill="1" applyAlignment="1">
      <alignment wrapText="1"/>
    </xf>
    <xf numFmtId="37" fontId="26" fillId="2" borderId="0" xfId="0" applyNumberFormat="1" applyFont="1" applyFill="1"/>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4" fillId="4" borderId="5" xfId="0" applyFont="1" applyFill="1" applyBorder="1" applyAlignment="1">
      <alignment wrapText="1"/>
    </xf>
    <xf numFmtId="0" fontId="24" fillId="4" borderId="6" xfId="0" applyFont="1" applyFill="1" applyBorder="1" applyAlignment="1">
      <alignment wrapText="1"/>
    </xf>
    <xf numFmtId="37" fontId="24" fillId="4" borderId="2" xfId="0" applyNumberFormat="1" applyFont="1" applyFill="1" applyBorder="1" applyAlignment="1">
      <alignment horizontal="right" wrapText="1" indent="1"/>
    </xf>
    <xf numFmtId="37" fontId="24" fillId="4" borderId="6" xfId="0" applyNumberFormat="1" applyFont="1" applyFill="1" applyBorder="1" applyAlignment="1">
      <alignment horizontal="right" wrapText="1" indent="1"/>
    </xf>
    <xf numFmtId="37" fontId="24" fillId="4" borderId="10" xfId="0" applyNumberFormat="1" applyFont="1" applyFill="1" applyBorder="1" applyAlignment="1">
      <alignment horizontal="right" wrapText="1" indent="1"/>
    </xf>
    <xf numFmtId="0" fontId="24" fillId="4" borderId="7" xfId="0" applyFont="1" applyFill="1" applyBorder="1" applyAlignment="1">
      <alignment wrapText="1"/>
    </xf>
    <xf numFmtId="0" fontId="24" fillId="4" borderId="0" xfId="0" applyFont="1" applyFill="1" applyBorder="1" applyAlignment="1">
      <alignment wrapText="1"/>
    </xf>
    <xf numFmtId="37" fontId="24" fillId="4" borderId="3" xfId="0" applyNumberFormat="1" applyFont="1" applyFill="1" applyBorder="1" applyAlignment="1">
      <alignment horizontal="right" wrapText="1" indent="1"/>
    </xf>
    <xf numFmtId="37" fontId="24" fillId="4" borderId="0" xfId="0" applyNumberFormat="1" applyFont="1" applyFill="1" applyBorder="1" applyAlignment="1">
      <alignment horizontal="right" wrapText="1" indent="1"/>
    </xf>
    <xf numFmtId="37" fontId="24" fillId="4" borderId="11" xfId="0" applyNumberFormat="1" applyFont="1" applyFill="1" applyBorder="1" applyAlignment="1">
      <alignment horizontal="right" wrapText="1" indent="1"/>
    </xf>
    <xf numFmtId="0" fontId="24" fillId="4" borderId="8" xfId="0" applyFont="1" applyFill="1" applyBorder="1" applyAlignment="1">
      <alignment wrapText="1"/>
    </xf>
    <xf numFmtId="0" fontId="24" fillId="4" borderId="9" xfId="0" applyFont="1" applyFill="1" applyBorder="1" applyAlignment="1">
      <alignment wrapText="1"/>
    </xf>
    <xf numFmtId="37" fontId="24" fillId="4" borderId="4" xfId="0" applyNumberFormat="1" applyFont="1" applyFill="1" applyBorder="1" applyAlignment="1">
      <alignment horizontal="right" wrapText="1" indent="1"/>
    </xf>
    <xf numFmtId="37" fontId="24" fillId="4" borderId="9" xfId="0" applyNumberFormat="1" applyFont="1" applyFill="1" applyBorder="1" applyAlignment="1">
      <alignment horizontal="right" wrapText="1" indent="1"/>
    </xf>
    <xf numFmtId="37" fontId="24" fillId="4" borderId="12" xfId="0" applyNumberFormat="1" applyFont="1" applyFill="1" applyBorder="1" applyAlignment="1">
      <alignment horizontal="right" wrapText="1" indent="1"/>
    </xf>
    <xf numFmtId="0" fontId="23" fillId="4" borderId="7" xfId="0" applyFont="1" applyFill="1" applyBorder="1" applyAlignment="1">
      <alignment wrapText="1"/>
    </xf>
    <xf numFmtId="167" fontId="23" fillId="4" borderId="3" xfId="0" quotePrefix="1" applyNumberFormat="1" applyFont="1" applyFill="1" applyBorder="1" applyAlignment="1">
      <alignment horizontal="center" wrapText="1"/>
    </xf>
    <xf numFmtId="167" fontId="23" fillId="4" borderId="0" xfId="0" quotePrefix="1" applyNumberFormat="1" applyFont="1" applyFill="1" applyBorder="1" applyAlignment="1">
      <alignment horizontal="center" wrapText="1"/>
    </xf>
    <xf numFmtId="167" fontId="23" fillId="4" borderId="11" xfId="0" quotePrefix="1" applyNumberFormat="1" applyFont="1" applyFill="1" applyBorder="1" applyAlignment="1">
      <alignment horizontal="center" wrapText="1"/>
    </xf>
    <xf numFmtId="41" fontId="24" fillId="4" borderId="3" xfId="10" applyFont="1" applyFill="1" applyBorder="1" applyAlignment="1">
      <alignment horizontal="center" wrapText="1"/>
    </xf>
    <xf numFmtId="41" fontId="24" fillId="4" borderId="0" xfId="10" applyFont="1" applyFill="1" applyBorder="1" applyAlignment="1">
      <alignment horizontal="center" wrapText="1"/>
    </xf>
    <xf numFmtId="41" fontId="24" fillId="4" borderId="11" xfId="10" applyFont="1" applyFill="1" applyBorder="1" applyAlignment="1">
      <alignment horizontal="center" wrapText="1"/>
    </xf>
    <xf numFmtId="37" fontId="24" fillId="4" borderId="3" xfId="0" applyNumberFormat="1" applyFont="1" applyFill="1" applyBorder="1" applyAlignment="1">
      <alignment horizontal="center" wrapText="1"/>
    </xf>
    <xf numFmtId="37" fontId="24" fillId="4" borderId="0" xfId="0" applyNumberFormat="1" applyFont="1" applyFill="1" applyBorder="1" applyAlignment="1">
      <alignment horizontal="right" wrapText="1"/>
    </xf>
    <xf numFmtId="37" fontId="24" fillId="4" borderId="3" xfId="0" applyNumberFormat="1" applyFont="1" applyFill="1" applyBorder="1" applyAlignment="1">
      <alignment horizontal="right" wrapText="1"/>
    </xf>
    <xf numFmtId="37" fontId="24" fillId="4" borderId="11" xfId="0" applyNumberFormat="1" applyFont="1" applyFill="1" applyBorder="1" applyAlignment="1">
      <alignment horizontal="right" wrapText="1"/>
    </xf>
    <xf numFmtId="167" fontId="24" fillId="4" borderId="4" xfId="0" quotePrefix="1" applyNumberFormat="1" applyFont="1" applyFill="1" applyBorder="1" applyAlignment="1">
      <alignment horizontal="center" wrapText="1"/>
    </xf>
    <xf numFmtId="167" fontId="24" fillId="4" borderId="9" xfId="0" quotePrefix="1" applyNumberFormat="1" applyFont="1" applyFill="1" applyBorder="1" applyAlignment="1">
      <alignment horizontal="center" wrapText="1"/>
    </xf>
    <xf numFmtId="167" fontId="24" fillId="4" borderId="12" xfId="0" quotePrefix="1" applyNumberFormat="1" applyFont="1" applyFill="1" applyBorder="1" applyAlignment="1">
      <alignment horizontal="center" wrapText="1"/>
    </xf>
    <xf numFmtId="0" fontId="5" fillId="2" borderId="5" xfId="0" applyFont="1" applyFill="1" applyBorder="1" applyAlignment="1">
      <alignment horizontal="right"/>
    </xf>
    <xf numFmtId="0" fontId="5" fillId="2" borderId="8" xfId="0" applyFont="1" applyFill="1" applyBorder="1" applyAlignment="1">
      <alignment horizontal="right"/>
    </xf>
    <xf numFmtId="0" fontId="6" fillId="2" borderId="11" xfId="0" applyFont="1" applyFill="1" applyBorder="1" applyAlignment="1">
      <alignment horizontal="center"/>
    </xf>
    <xf numFmtId="9" fontId="5" fillId="2" borderId="12" xfId="0" applyNumberFormat="1" applyFont="1" applyFill="1" applyBorder="1" applyAlignment="1">
      <alignment horizontal="center" vertical="center"/>
    </xf>
    <xf numFmtId="0" fontId="5" fillId="2" borderId="0" xfId="0" applyFont="1" applyFill="1" applyAlignment="1">
      <alignment horizontal="center" vertical="center"/>
    </xf>
    <xf numFmtId="0" fontId="2" fillId="0" borderId="0" xfId="0" applyFont="1" applyAlignment="1">
      <alignment horizontal="left" vertical="center"/>
    </xf>
    <xf numFmtId="0" fontId="25" fillId="2" borderId="0" xfId="0" applyFont="1" applyFill="1" applyBorder="1" applyAlignment="1"/>
    <xf numFmtId="0" fontId="26" fillId="2" borderId="0" xfId="0" applyFont="1" applyFill="1" applyBorder="1" applyAlignment="1"/>
    <xf numFmtId="0" fontId="26" fillId="2" borderId="5" xfId="0" applyFont="1" applyFill="1" applyBorder="1" applyAlignment="1">
      <alignment wrapText="1"/>
    </xf>
    <xf numFmtId="0" fontId="26" fillId="2" borderId="8" xfId="0" applyFont="1" applyFill="1" applyBorder="1" applyAlignment="1">
      <alignment wrapText="1"/>
    </xf>
    <xf numFmtId="0" fontId="25" fillId="2" borderId="8" xfId="0" applyFont="1" applyFill="1" applyBorder="1" applyAlignment="1">
      <alignment horizontal="center" wrapText="1"/>
    </xf>
    <xf numFmtId="0" fontId="25" fillId="2" borderId="12" xfId="0" applyFont="1" applyFill="1" applyBorder="1" applyAlignment="1">
      <alignment horizontal="center" wrapText="1"/>
    </xf>
    <xf numFmtId="0" fontId="25" fillId="2" borderId="9" xfId="0" applyFont="1" applyFill="1" applyBorder="1" applyAlignment="1">
      <alignment horizontal="center" wrapText="1"/>
    </xf>
    <xf numFmtId="0" fontId="26" fillId="2" borderId="7" xfId="0" applyFont="1" applyFill="1" applyBorder="1" applyAlignment="1">
      <alignment wrapText="1"/>
    </xf>
    <xf numFmtId="3" fontId="26" fillId="2" borderId="7" xfId="0" applyNumberFormat="1" applyFont="1" applyFill="1" applyBorder="1" applyAlignment="1">
      <alignment horizontal="right" wrapText="1"/>
    </xf>
    <xf numFmtId="0" fontId="26" fillId="2" borderId="11" xfId="0" applyFont="1" applyFill="1" applyBorder="1" applyAlignment="1">
      <alignment horizontal="center" wrapText="1"/>
    </xf>
    <xf numFmtId="3" fontId="26" fillId="2" borderId="0" xfId="0" applyNumberFormat="1" applyFont="1" applyFill="1" applyBorder="1" applyAlignment="1">
      <alignment horizontal="right" wrapText="1"/>
    </xf>
    <xf numFmtId="167" fontId="26" fillId="2" borderId="11" xfId="0" applyNumberFormat="1" applyFont="1" applyFill="1" applyBorder="1" applyAlignment="1">
      <alignment horizontal="center" wrapText="1"/>
    </xf>
    <xf numFmtId="0" fontId="25" fillId="2" borderId="8" xfId="0" applyFont="1" applyFill="1" applyBorder="1" applyAlignment="1">
      <alignment wrapText="1"/>
    </xf>
    <xf numFmtId="3" fontId="25" fillId="2" borderId="8" xfId="0" quotePrefix="1" applyNumberFormat="1" applyFont="1" applyFill="1" applyBorder="1" applyAlignment="1">
      <alignment horizontal="right" wrapText="1"/>
    </xf>
    <xf numFmtId="0" fontId="25" fillId="2" borderId="12" xfId="0" quotePrefix="1" applyFont="1" applyFill="1" applyBorder="1" applyAlignment="1">
      <alignment horizontal="center" wrapText="1"/>
    </xf>
    <xf numFmtId="3" fontId="25" fillId="2" borderId="9" xfId="0" quotePrefix="1" applyNumberFormat="1" applyFont="1" applyFill="1" applyBorder="1" applyAlignment="1">
      <alignment horizontal="right"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9" fillId="4" borderId="0" xfId="0" applyFont="1" applyFill="1"/>
    <xf numFmtId="0" fontId="6" fillId="4" borderId="0" xfId="0" applyFont="1" applyFill="1"/>
    <xf numFmtId="0" fontId="8" fillId="2" borderId="1" xfId="0" applyFont="1" applyFill="1" applyBorder="1" applyAlignment="1">
      <alignment horizontal="center" vertical="center"/>
    </xf>
    <xf numFmtId="0" fontId="29" fillId="0" borderId="1" xfId="0" applyFont="1" applyBorder="1" applyAlignment="1">
      <alignment vertical="center" wrapText="1"/>
    </xf>
    <xf numFmtId="0" fontId="6" fillId="4" borderId="1" xfId="0" applyFont="1" applyFill="1" applyBorder="1" applyAlignment="1">
      <alignment horizontal="center" vertical="center" wrapText="1"/>
    </xf>
    <xf numFmtId="178" fontId="6" fillId="0" borderId="1" xfId="0" applyNumberFormat="1" applyFont="1" applyBorder="1" applyAlignment="1">
      <alignment horizontal="right" vertical="center"/>
    </xf>
    <xf numFmtId="0" fontId="9" fillId="5" borderId="0" xfId="0" applyFont="1" applyFill="1"/>
    <xf numFmtId="0" fontId="6" fillId="5" borderId="0" xfId="0" applyFont="1" applyFill="1"/>
    <xf numFmtId="0" fontId="9" fillId="0" borderId="1" xfId="0" applyFont="1" applyBorder="1" applyAlignment="1">
      <alignment horizontal="center" vertical="center"/>
    </xf>
    <xf numFmtId="178" fontId="6" fillId="0" borderId="1" xfId="11" applyNumberFormat="1" applyFont="1" applyBorder="1" applyAlignment="1">
      <alignment vertical="center"/>
    </xf>
    <xf numFmtId="0" fontId="6" fillId="0" borderId="0" xfId="0" applyFont="1"/>
    <xf numFmtId="0" fontId="1" fillId="2" borderId="0" xfId="0" applyFont="1" applyFill="1" applyBorder="1" applyAlignment="1">
      <alignment horizontal="center"/>
    </xf>
    <xf numFmtId="3" fontId="1" fillId="2" borderId="11" xfId="0" applyNumberFormat="1" applyFont="1" applyFill="1" applyBorder="1"/>
    <xf numFmtId="0" fontId="2" fillId="2" borderId="14" xfId="0" applyFont="1" applyFill="1" applyBorder="1" applyAlignment="1">
      <alignment horizontal="center"/>
    </xf>
    <xf numFmtId="3" fontId="2" fillId="2" borderId="15" xfId="0" applyNumberFormat="1" applyFont="1" applyFill="1" applyBorder="1"/>
    <xf numFmtId="0" fontId="2" fillId="2" borderId="1" xfId="0" applyFont="1" applyFill="1" applyBorder="1" applyAlignment="1">
      <alignment wrapText="1"/>
    </xf>
    <xf numFmtId="0" fontId="1" fillId="2" borderId="1" xfId="0" applyFont="1" applyFill="1" applyBorder="1" applyAlignment="1">
      <alignment wrapText="1"/>
    </xf>
    <xf numFmtId="49" fontId="1" fillId="2" borderId="1" xfId="0" applyNumberFormat="1" applyFont="1" applyFill="1" applyBorder="1" applyAlignment="1">
      <alignment wrapText="1"/>
    </xf>
    <xf numFmtId="49" fontId="2" fillId="2" borderId="1" xfId="0" applyNumberFormat="1" applyFont="1" applyFill="1" applyBorder="1" applyAlignment="1">
      <alignment wrapText="1"/>
    </xf>
    <xf numFmtId="0" fontId="23" fillId="4" borderId="0" xfId="0" applyFont="1" applyFill="1" applyBorder="1" applyAlignment="1"/>
    <xf numFmtId="0" fontId="24" fillId="4" borderId="0" xfId="0" applyFont="1" applyFill="1" applyBorder="1" applyAlignment="1"/>
    <xf numFmtId="0" fontId="6" fillId="2" borderId="7" xfId="0" applyFont="1" applyFill="1" applyBorder="1" applyAlignment="1">
      <alignment horizontal="justify" vertical="center" wrapText="1"/>
    </xf>
    <xf numFmtId="3" fontId="6" fillId="2" borderId="11" xfId="0" applyNumberFormat="1" applyFont="1" applyFill="1" applyBorder="1" applyAlignment="1">
      <alignment horizontal="right" vertical="center" wrapText="1"/>
    </xf>
    <xf numFmtId="0" fontId="5" fillId="2" borderId="15" xfId="0" applyFont="1" applyFill="1" applyBorder="1" applyAlignment="1">
      <alignment horizontal="center" wrapText="1"/>
    </xf>
    <xf numFmtId="0" fontId="5" fillId="2" borderId="13" xfId="0" applyFont="1" applyFill="1" applyBorder="1" applyAlignment="1">
      <alignment horizontal="justify" vertical="center" wrapText="1"/>
    </xf>
    <xf numFmtId="3" fontId="5" fillId="2" borderId="15" xfId="0" applyNumberFormat="1" applyFont="1" applyFill="1" applyBorder="1" applyAlignment="1">
      <alignment horizontal="right" vertical="center" wrapText="1"/>
    </xf>
    <xf numFmtId="0" fontId="8" fillId="2" borderId="7" xfId="0" applyFont="1" applyFill="1" applyBorder="1" applyAlignment="1">
      <alignment horizontal="center" wrapText="1"/>
    </xf>
    <xf numFmtId="0" fontId="8" fillId="2" borderId="7" xfId="0" applyFont="1" applyFill="1" applyBorder="1" applyAlignment="1">
      <alignment horizontal="center"/>
    </xf>
    <xf numFmtId="0" fontId="8" fillId="2" borderId="3" xfId="0" applyFont="1" applyFill="1" applyBorder="1" applyAlignment="1">
      <alignment horizontal="center"/>
    </xf>
    <xf numFmtId="0" fontId="9" fillId="2" borderId="5" xfId="0" applyFont="1" applyFill="1" applyBorder="1" applyAlignment="1">
      <alignment vertical="center" wrapText="1"/>
    </xf>
    <xf numFmtId="3" fontId="9" fillId="2" borderId="2" xfId="0" applyNumberFormat="1" applyFont="1" applyFill="1" applyBorder="1" applyAlignment="1">
      <alignment horizontal="right" vertical="center" wrapText="1"/>
    </xf>
    <xf numFmtId="167" fontId="9" fillId="2" borderId="10" xfId="0" applyNumberFormat="1" applyFont="1" applyFill="1" applyBorder="1" applyAlignment="1">
      <alignment horizontal="center" vertical="center" wrapText="1"/>
    </xf>
    <xf numFmtId="0" fontId="6" fillId="2" borderId="13" xfId="0" applyFont="1" applyFill="1" applyBorder="1" applyAlignment="1">
      <alignment horizontal="justify" vertical="center" wrapText="1"/>
    </xf>
    <xf numFmtId="0" fontId="5" fillId="2" borderId="15" xfId="0" applyFont="1" applyFill="1" applyBorder="1" applyAlignment="1">
      <alignment horizontal="center" vertical="center" wrapText="1"/>
    </xf>
    <xf numFmtId="0" fontId="6" fillId="2" borderId="3" xfId="0" applyFont="1" applyFill="1" applyBorder="1" applyAlignment="1">
      <alignment horizontal="center" vertical="center"/>
    </xf>
    <xf numFmtId="1" fontId="6" fillId="2" borderId="11" xfId="0" applyNumberFormat="1" applyFont="1" applyFill="1" applyBorder="1" applyAlignment="1">
      <alignment horizontal="center" vertical="center"/>
    </xf>
    <xf numFmtId="0" fontId="6" fillId="2" borderId="4" xfId="0" applyFont="1" applyFill="1" applyBorder="1" applyAlignment="1">
      <alignment horizontal="center" vertical="center"/>
    </xf>
    <xf numFmtId="1" fontId="6" fillId="2" borderId="3"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167" fontId="6" fillId="2" borderId="3" xfId="0" applyNumberFormat="1" applyFont="1" applyFill="1" applyBorder="1" applyAlignment="1">
      <alignment horizontal="center" vertical="center"/>
    </xf>
    <xf numFmtId="167" fontId="6" fillId="2" borderId="11" xfId="0" applyNumberFormat="1" applyFont="1" applyFill="1" applyBorder="1" applyAlignment="1">
      <alignment horizontal="center" vertical="center"/>
    </xf>
    <xf numFmtId="0" fontId="2" fillId="2" borderId="0" xfId="0" applyFont="1" applyFill="1" applyAlignment="1">
      <alignment horizontal="left" vertical="center"/>
    </xf>
    <xf numFmtId="0" fontId="1" fillId="2" borderId="0" xfId="0" applyFont="1" applyFill="1" applyAlignment="1">
      <alignment horizontal="left" vertical="center"/>
    </xf>
    <xf numFmtId="0" fontId="2" fillId="2" borderId="5"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left" vertical="top" wrapText="1"/>
    </xf>
    <xf numFmtId="0" fontId="6" fillId="2" borderId="6"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3" fontId="2" fillId="2" borderId="1" xfId="0" applyNumberFormat="1" applyFont="1" applyFill="1" applyBorder="1" applyAlignment="1">
      <alignment horizontal="center" wrapText="1"/>
    </xf>
    <xf numFmtId="0" fontId="2" fillId="2" borderId="1" xfId="5" applyFont="1" applyFill="1" applyBorder="1" applyAlignment="1">
      <alignment horizontal="center" vertical="center"/>
    </xf>
    <xf numFmtId="0" fontId="1"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7" xfId="0" applyFont="1" applyFill="1" applyBorder="1" applyAlignment="1">
      <alignment horizontal="left" vertical="center" wrapText="1"/>
    </xf>
    <xf numFmtId="1" fontId="1" fillId="2" borderId="3"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167" fontId="1" fillId="2" borderId="2" xfId="0" applyNumberFormat="1" applyFont="1" applyFill="1" applyBorder="1" applyAlignment="1">
      <alignment horizontal="center" vertical="center"/>
    </xf>
    <xf numFmtId="167" fontId="1" fillId="2" borderId="4" xfId="0" applyNumberFormat="1" applyFont="1" applyFill="1" applyBorder="1" applyAlignment="1">
      <alignment horizontal="center" vertical="center"/>
    </xf>
    <xf numFmtId="167" fontId="1" fillId="2" borderId="10" xfId="0" applyNumberFormat="1" applyFont="1" applyFill="1" applyBorder="1" applyAlignment="1">
      <alignment horizontal="center" vertical="center"/>
    </xf>
    <xf numFmtId="167" fontId="1" fillId="2" borderId="12" xfId="0" applyNumberFormat="1"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left" wrapText="1"/>
    </xf>
    <xf numFmtId="0" fontId="1"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0" xfId="0" applyFont="1" applyFill="1" applyAlignment="1">
      <alignment wrapText="1"/>
    </xf>
    <xf numFmtId="0" fontId="6" fillId="2" borderId="0" xfId="0" applyFont="1" applyFill="1" applyAlignment="1">
      <alignment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167" fontId="2" fillId="2" borderId="2"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5" xfId="0" applyFont="1" applyFill="1" applyBorder="1" applyAlignment="1">
      <alignment horizontal="center"/>
    </xf>
    <xf numFmtId="0" fontId="5" fillId="2" borderId="10" xfId="0" applyFont="1" applyFill="1" applyBorder="1" applyAlignment="1">
      <alignment horizontal="center"/>
    </xf>
    <xf numFmtId="0" fontId="5" fillId="2" borderId="6" xfId="0" applyFont="1" applyFill="1" applyBorder="1" applyAlignment="1">
      <alignment horizontal="center"/>
    </xf>
    <xf numFmtId="0" fontId="23" fillId="2" borderId="0" xfId="0" applyFont="1" applyFill="1" applyAlignment="1">
      <alignment wrapText="1"/>
    </xf>
    <xf numFmtId="0" fontId="24" fillId="2" borderId="0" xfId="0" applyFont="1" applyFill="1" applyBorder="1" applyAlignment="1">
      <alignment wrapText="1"/>
    </xf>
    <xf numFmtId="0" fontId="25" fillId="4" borderId="0" xfId="0" applyFont="1" applyFill="1" applyAlignment="1">
      <alignment horizontal="left"/>
    </xf>
    <xf numFmtId="0" fontId="9" fillId="2" borderId="2"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21" fillId="2" borderId="0" xfId="0" applyFont="1" applyFill="1" applyAlignment="1">
      <alignment wrapText="1"/>
    </xf>
    <xf numFmtId="0" fontId="22" fillId="2" borderId="30" xfId="0" applyFont="1" applyFill="1" applyBorder="1" applyAlignment="1">
      <alignment wrapText="1"/>
    </xf>
    <xf numFmtId="0" fontId="22" fillId="2" borderId="0" xfId="0" applyFont="1" applyFill="1" applyBorder="1" applyAlignment="1">
      <alignment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7" xfId="0" applyFont="1" applyFill="1" applyBorder="1" applyAlignment="1">
      <alignment wrapText="1"/>
    </xf>
    <xf numFmtId="0" fontId="21" fillId="4" borderId="0" xfId="0" applyFont="1" applyFill="1" applyBorder="1" applyAlignment="1">
      <alignment wrapText="1"/>
    </xf>
    <xf numFmtId="0" fontId="22" fillId="4" borderId="8" xfId="0" applyFont="1" applyFill="1" applyBorder="1" applyAlignment="1">
      <alignment wrapText="1"/>
    </xf>
    <xf numFmtId="0" fontId="22" fillId="4" borderId="9" xfId="0" applyFont="1" applyFill="1" applyBorder="1" applyAlignment="1">
      <alignment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0" fillId="2" borderId="6" xfId="0" applyFill="1" applyBorder="1" applyAlignment="1">
      <alignment horizontal="left"/>
    </xf>
    <xf numFmtId="0" fontId="21" fillId="4" borderId="0" xfId="0" applyFont="1" applyFill="1" applyAlignment="1">
      <alignment horizontal="left"/>
    </xf>
    <xf numFmtId="0" fontId="22" fillId="4" borderId="0" xfId="0" applyFont="1" applyFill="1" applyAlignment="1">
      <alignment horizontal="left"/>
    </xf>
    <xf numFmtId="0" fontId="21" fillId="4" borderId="9" xfId="0" applyFont="1" applyFill="1" applyBorder="1" applyAlignment="1"/>
    <xf numFmtId="0" fontId="20" fillId="2" borderId="5"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2" xfId="0" applyFont="1" applyFill="1" applyBorder="1" applyAlignment="1">
      <alignment horizontal="center" vertical="center"/>
    </xf>
    <xf numFmtId="0" fontId="23" fillId="4" borderId="5" xfId="0" applyFont="1" applyFill="1" applyBorder="1" applyAlignment="1">
      <alignment wrapText="1"/>
    </xf>
    <xf numFmtId="0" fontId="23" fillId="4" borderId="6" xfId="0" applyFont="1" applyFill="1" applyBorder="1" applyAlignment="1">
      <alignment wrapText="1"/>
    </xf>
    <xf numFmtId="0" fontId="23" fillId="4" borderId="8" xfId="0" applyFont="1" applyFill="1" applyBorder="1" applyAlignment="1">
      <alignment wrapText="1"/>
    </xf>
    <xf numFmtId="0" fontId="23" fillId="4" borderId="9" xfId="0" applyFont="1" applyFill="1" applyBorder="1" applyAlignment="1">
      <alignment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6" xfId="0" quotePrefix="1" applyFont="1" applyFill="1" applyBorder="1" applyAlignment="1">
      <alignment horizontal="left" wrapText="1"/>
    </xf>
    <xf numFmtId="0" fontId="1" fillId="2" borderId="0" xfId="0" applyFont="1" applyFill="1" applyAlignment="1">
      <alignment horizontal="left" wrapText="1"/>
    </xf>
    <xf numFmtId="0" fontId="9" fillId="2" borderId="0" xfId="0" applyFont="1" applyFill="1" applyAlignment="1">
      <alignment horizontal="left"/>
    </xf>
    <xf numFmtId="0" fontId="9" fillId="2" borderId="0" xfId="0" applyFont="1" applyFill="1" applyBorder="1" applyAlignment="1">
      <alignment horizontal="left"/>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xf>
    <xf numFmtId="0" fontId="8" fillId="4" borderId="0" xfId="0" applyFont="1" applyFill="1" applyAlignment="1">
      <alignment horizontal="left" vertical="center" wrapText="1"/>
    </xf>
    <xf numFmtId="0" fontId="9" fillId="4" borderId="0" xfId="0" applyFont="1" applyFill="1" applyAlignment="1">
      <alignment horizontal="left" vertical="center" wrapText="1"/>
    </xf>
    <xf numFmtId="0" fontId="1" fillId="2" borderId="6" xfId="0" applyFont="1" applyFill="1" applyBorder="1" applyAlignment="1">
      <alignment vertical="center"/>
    </xf>
    <xf numFmtId="0" fontId="1" fillId="2" borderId="0" xfId="0" applyFont="1" applyFill="1" applyBorder="1" applyAlignment="1">
      <alignment vertical="center"/>
    </xf>
    <xf numFmtId="0" fontId="1" fillId="2" borderId="9"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12" xfId="0" applyFont="1" applyFill="1" applyBorder="1" applyAlignment="1">
      <alignment horizontal="center" vertical="center"/>
    </xf>
    <xf numFmtId="0" fontId="9" fillId="2" borderId="5" xfId="0" applyFont="1" applyFill="1" applyBorder="1" applyAlignment="1">
      <alignment vertical="center"/>
    </xf>
    <xf numFmtId="0" fontId="9" fillId="2" borderId="8" xfId="0" applyFont="1" applyFill="1" applyBorder="1" applyAlignment="1">
      <alignment vertical="center"/>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2"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0" xfId="0" applyFont="1" applyFill="1" applyAlignment="1">
      <alignment horizont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7" fontId="25" fillId="2" borderId="5" xfId="0" applyNumberFormat="1" applyFont="1" applyFill="1" applyBorder="1" applyAlignment="1">
      <alignment horizontal="center" wrapText="1"/>
    </xf>
    <xf numFmtId="0" fontId="25" fillId="2" borderId="10" xfId="0" applyNumberFormat="1" applyFont="1" applyFill="1" applyBorder="1" applyAlignment="1">
      <alignment horizontal="center" wrapText="1"/>
    </xf>
    <xf numFmtId="0" fontId="25" fillId="2" borderId="6" xfId="0" applyFont="1" applyFill="1" applyBorder="1" applyAlignment="1">
      <alignment horizontal="center" wrapText="1"/>
    </xf>
    <xf numFmtId="0" fontId="25" fillId="2" borderId="10" xfId="0" applyFont="1" applyFill="1" applyBorder="1" applyAlignment="1">
      <alignment horizontal="center" wrapText="1"/>
    </xf>
    <xf numFmtId="0" fontId="8" fillId="2" borderId="0"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cellXfs>
  <cellStyles count="12">
    <cellStyle name="Millares" xfId="1" builtinId="3"/>
    <cellStyle name="Millares [0]" xfId="10" builtinId="6"/>
    <cellStyle name="Millares [0] 2" xfId="7" xr:uid="{50A6EBD4-F5E0-480D-9EF0-E0CB1DA36B69}"/>
    <cellStyle name="Millares 2 2" xfId="4" xr:uid="{8B2BC513-B422-42EC-8C16-488EE93BD584}"/>
    <cellStyle name="Moneda [0]" xfId="8" builtinId="7"/>
    <cellStyle name="Moneda [0] 2" xfId="9" xr:uid="{8F2986F2-D45E-49C3-B42A-FA2C624A1EAF}"/>
    <cellStyle name="Moneda [0] 3" xfId="11" xr:uid="{923F8A8B-D463-48BE-8B83-46C893D4347B}"/>
    <cellStyle name="Normal" xfId="0" builtinId="0"/>
    <cellStyle name="Normal 10" xfId="5" xr:uid="{F7867012-3A5D-4A2A-B95F-27EA5BC63577}"/>
    <cellStyle name="Normal 2" xfId="2" xr:uid="{5689B55B-8A59-4BBC-B358-2EEC5E90B7E9}"/>
    <cellStyle name="Porcentaje" xfId="3" builtinId="5"/>
    <cellStyle name="Porcentual 2 4" xfId="6" xr:uid="{D6923565-748B-4849-BEB3-57CC38B32D9F}"/>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5.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6.xml"/><Relationship Id="rId95" Type="http://schemas.openxmlformats.org/officeDocument/2006/relationships/externalLink" Target="externalLinks/externalLink1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externalLink" Target="externalLinks/externalLink1.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4.xml"/><Relationship Id="rId91" Type="http://schemas.openxmlformats.org/officeDocument/2006/relationships/externalLink" Target="externalLinks/externalLink7.xml"/><Relationship Id="rId96"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2.xml"/><Relationship Id="rId94" Type="http://schemas.openxmlformats.org/officeDocument/2006/relationships/externalLink" Target="externalLinks/externalLink10.xml"/><Relationship Id="rId99" Type="http://schemas.openxmlformats.org/officeDocument/2006/relationships/externalLink" Target="externalLinks/externalLink15.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9.xml"/><Relationship Id="rId98" Type="http://schemas.openxmlformats.org/officeDocument/2006/relationships/externalLink" Target="externalLinks/externalLink1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ervicio%20Deuda\Mar2004\DEMar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FP\2014\Recursos%20Humanos%20SP\Nuevo%20Trato\Ind.Real%20Rem.S.P&#250;b.Base9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aldos%20Deuda\2002\Marzo\SDExterna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CA500-764B-40DE-8212-6D16D9F9EF26}">
  <dimension ref="A1:C9"/>
  <sheetViews>
    <sheetView tabSelected="1" workbookViewId="0">
      <selection activeCell="B17" sqref="B17"/>
    </sheetView>
  </sheetViews>
  <sheetFormatPr baseColWidth="10" defaultColWidth="11.42578125" defaultRowHeight="12.75" x14ac:dyDescent="0.2"/>
  <cols>
    <col min="1" max="1" width="41" style="6" bestFit="1" customWidth="1"/>
    <col min="2" max="16384" width="11.42578125" style="6"/>
  </cols>
  <sheetData>
    <row r="1" spans="1:3" x14ac:dyDescent="0.2">
      <c r="A1" s="530" t="s">
        <v>0</v>
      </c>
    </row>
    <row r="2" spans="1:3" x14ac:dyDescent="0.2">
      <c r="A2" s="530" t="s">
        <v>1</v>
      </c>
    </row>
    <row r="3" spans="1:3" x14ac:dyDescent="0.2">
      <c r="A3" s="212"/>
      <c r="B3" s="549">
        <v>2020</v>
      </c>
      <c r="C3" s="549">
        <v>2021</v>
      </c>
    </row>
    <row r="4" spans="1:3" x14ac:dyDescent="0.2">
      <c r="A4" s="212" t="s">
        <v>2</v>
      </c>
      <c r="B4" s="213">
        <v>-5.5</v>
      </c>
      <c r="C4" s="216">
        <v>5</v>
      </c>
    </row>
    <row r="5" spans="1:3" x14ac:dyDescent="0.2">
      <c r="A5" s="212" t="s">
        <v>3</v>
      </c>
      <c r="B5" s="213">
        <v>-7.7</v>
      </c>
      <c r="C5" s="213">
        <v>6.5</v>
      </c>
    </row>
    <row r="6" spans="1:3" x14ac:dyDescent="0.2">
      <c r="A6" s="212" t="s">
        <v>4</v>
      </c>
      <c r="B6" s="213">
        <v>2.8</v>
      </c>
      <c r="C6" s="213">
        <v>2.2999999999999998</v>
      </c>
    </row>
    <row r="7" spans="1:3" x14ac:dyDescent="0.2">
      <c r="A7" s="212" t="s">
        <v>5</v>
      </c>
      <c r="B7" s="213">
        <v>796</v>
      </c>
      <c r="C7" s="213">
        <v>766</v>
      </c>
    </row>
    <row r="8" spans="1:3" x14ac:dyDescent="0.2">
      <c r="A8" s="212" t="s">
        <v>6</v>
      </c>
      <c r="B8" s="213">
        <v>270</v>
      </c>
      <c r="C8" s="213">
        <v>288</v>
      </c>
    </row>
    <row r="9" spans="1:3" x14ac:dyDescent="0.2">
      <c r="A9" s="21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AC230-877E-40DC-A8AD-BDEB60BC449F}">
  <dimension ref="A1:D11"/>
  <sheetViews>
    <sheetView workbookViewId="0">
      <selection activeCell="F18" sqref="F18"/>
    </sheetView>
  </sheetViews>
  <sheetFormatPr baseColWidth="10" defaultColWidth="10.85546875" defaultRowHeight="12.75" x14ac:dyDescent="0.2"/>
  <cols>
    <col min="1" max="1" width="44.28515625" style="6" bestFit="1" customWidth="1"/>
    <col min="2" max="2" width="15.28515625" style="42" customWidth="1"/>
    <col min="3" max="3" width="15.28515625" style="6" customWidth="1"/>
    <col min="4" max="16384" width="10.85546875" style="6"/>
  </cols>
  <sheetData>
    <row r="1" spans="1:4" x14ac:dyDescent="0.2">
      <c r="A1" s="106" t="s">
        <v>125</v>
      </c>
      <c r="B1" s="107"/>
      <c r="C1" s="108"/>
      <c r="D1" s="108"/>
    </row>
    <row r="2" spans="1:4" x14ac:dyDescent="0.2">
      <c r="A2" s="106" t="s">
        <v>126</v>
      </c>
      <c r="B2" s="107"/>
      <c r="C2" s="108"/>
      <c r="D2" s="108"/>
    </row>
    <row r="3" spans="1:4" x14ac:dyDescent="0.2">
      <c r="A3" s="108" t="s">
        <v>127</v>
      </c>
      <c r="B3" s="107"/>
      <c r="C3" s="108"/>
      <c r="D3" s="108"/>
    </row>
    <row r="4" spans="1:4" x14ac:dyDescent="0.2">
      <c r="A4" s="108"/>
      <c r="B4" s="107"/>
      <c r="C4" s="108"/>
      <c r="D4" s="108"/>
    </row>
    <row r="5" spans="1:4" s="111" customFormat="1" ht="33.75" customHeight="1" x14ac:dyDescent="0.25">
      <c r="A5" s="109"/>
      <c r="B5" s="110" t="s">
        <v>128</v>
      </c>
      <c r="C5" s="110" t="s">
        <v>129</v>
      </c>
    </row>
    <row r="6" spans="1:4" x14ac:dyDescent="0.2">
      <c r="A6" s="112" t="s">
        <v>130</v>
      </c>
      <c r="B6" s="113">
        <v>56941613.475449421</v>
      </c>
      <c r="C6" s="113">
        <v>56501032.567848414</v>
      </c>
    </row>
    <row r="7" spans="1:4" x14ac:dyDescent="0.2">
      <c r="A7" s="114" t="s">
        <v>131</v>
      </c>
      <c r="B7" s="115">
        <v>18382012.1649599</v>
      </c>
      <c r="C7" s="115">
        <v>16380219.527743001</v>
      </c>
    </row>
    <row r="8" spans="1:4" x14ac:dyDescent="0.2">
      <c r="A8" s="114" t="s">
        <v>132</v>
      </c>
      <c r="B8" s="115">
        <v>-8762935.3090448007</v>
      </c>
      <c r="C8" s="115">
        <v>-6914457.5440463573</v>
      </c>
    </row>
    <row r="9" spans="1:4" x14ac:dyDescent="0.2">
      <c r="A9" s="116" t="s">
        <v>133</v>
      </c>
      <c r="B9" s="117">
        <v>66560690.33136452</v>
      </c>
      <c r="C9" s="117">
        <v>65966794.551545054</v>
      </c>
    </row>
    <row r="10" spans="1:4" x14ac:dyDescent="0.2">
      <c r="A10" s="118" t="s">
        <v>134</v>
      </c>
      <c r="B10" s="119">
        <v>34.843686902284702</v>
      </c>
      <c r="C10" s="119">
        <v>33.715670015344102</v>
      </c>
    </row>
    <row r="11" spans="1:4" x14ac:dyDescent="0.2">
      <c r="A11" s="6" t="s">
        <v>73</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D89D-369B-4AD3-9EC4-5F14BFDAC0E6}">
  <dimension ref="A1:E15"/>
  <sheetViews>
    <sheetView workbookViewId="0">
      <selection activeCell="G19" sqref="G19"/>
    </sheetView>
  </sheetViews>
  <sheetFormatPr baseColWidth="10" defaultColWidth="10.85546875" defaultRowHeight="12.75" x14ac:dyDescent="0.2"/>
  <cols>
    <col min="1" max="1" width="27.42578125" style="6" customWidth="1"/>
    <col min="2" max="3" width="10.85546875" style="42"/>
    <col min="4" max="16384" width="10.85546875" style="6"/>
  </cols>
  <sheetData>
    <row r="1" spans="1:5" x14ac:dyDescent="0.2">
      <c r="A1" s="120" t="s">
        <v>135</v>
      </c>
      <c r="B1" s="121"/>
      <c r="C1" s="121"/>
      <c r="D1" s="1"/>
    </row>
    <row r="2" spans="1:5" x14ac:dyDescent="0.2">
      <c r="A2" s="120" t="s">
        <v>136</v>
      </c>
      <c r="B2" s="121"/>
      <c r="C2" s="121"/>
      <c r="D2" s="1"/>
    </row>
    <row r="3" spans="1:5" x14ac:dyDescent="0.2">
      <c r="A3" s="122" t="s">
        <v>137</v>
      </c>
      <c r="B3" s="121"/>
      <c r="C3" s="121"/>
      <c r="D3" s="1"/>
    </row>
    <row r="4" spans="1:5" x14ac:dyDescent="0.2">
      <c r="A4" s="122"/>
      <c r="B4" s="121"/>
      <c r="C4" s="121"/>
      <c r="D4" s="1"/>
    </row>
    <row r="5" spans="1:5" x14ac:dyDescent="0.2">
      <c r="A5" s="796"/>
      <c r="B5" s="797" t="s">
        <v>138</v>
      </c>
      <c r="C5" s="797"/>
      <c r="D5" s="797" t="s">
        <v>103</v>
      </c>
      <c r="E5" s="797"/>
    </row>
    <row r="6" spans="1:5" x14ac:dyDescent="0.2">
      <c r="A6" s="796"/>
      <c r="B6" s="537" t="s">
        <v>139</v>
      </c>
      <c r="C6" s="537" t="s">
        <v>134</v>
      </c>
      <c r="D6" s="537" t="s">
        <v>139</v>
      </c>
      <c r="E6" s="537" t="s">
        <v>134</v>
      </c>
    </row>
    <row r="7" spans="1:5" x14ac:dyDescent="0.2">
      <c r="A7" s="224" t="s">
        <v>140</v>
      </c>
      <c r="B7" s="225">
        <v>17078</v>
      </c>
      <c r="C7" s="226">
        <v>7.1</v>
      </c>
      <c r="D7" s="225">
        <v>18252.569852224333</v>
      </c>
      <c r="E7" s="226">
        <v>7.4290104792568599</v>
      </c>
    </row>
    <row r="8" spans="1:5" x14ac:dyDescent="0.2">
      <c r="A8" s="224" t="s">
        <v>141</v>
      </c>
      <c r="B8" s="225">
        <v>84020</v>
      </c>
      <c r="C8" s="226">
        <v>34.799999999999997</v>
      </c>
      <c r="D8" s="225">
        <v>82852.040381242216</v>
      </c>
      <c r="E8" s="226">
        <v>33.721754317518901</v>
      </c>
    </row>
    <row r="9" spans="1:5" x14ac:dyDescent="0.2">
      <c r="A9" s="227" t="s">
        <v>142</v>
      </c>
      <c r="B9" s="228">
        <v>-66942</v>
      </c>
      <c r="C9" s="229">
        <v>-27.8</v>
      </c>
      <c r="D9" s="228">
        <v>-64599.470529017883</v>
      </c>
      <c r="E9" s="229">
        <v>-26.292743838262041</v>
      </c>
    </row>
    <row r="10" spans="1:5" x14ac:dyDescent="0.2">
      <c r="A10" s="1" t="s">
        <v>73</v>
      </c>
      <c r="D10" s="1"/>
    </row>
    <row r="11" spans="1:5" x14ac:dyDescent="0.2">
      <c r="C11" s="6"/>
    </row>
    <row r="12" spans="1:5" x14ac:dyDescent="0.2">
      <c r="C12" s="6"/>
    </row>
    <row r="13" spans="1:5" x14ac:dyDescent="0.2">
      <c r="C13" s="6"/>
    </row>
    <row r="14" spans="1:5" x14ac:dyDescent="0.2">
      <c r="C14" s="6"/>
    </row>
    <row r="15" spans="1:5" x14ac:dyDescent="0.2">
      <c r="C15" s="6"/>
    </row>
  </sheetData>
  <mergeCells count="3">
    <mergeCell ref="A5:A6"/>
    <mergeCell ref="B5:C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25F86-C6F1-4FB7-995B-69590D6FE2F8}">
  <dimension ref="A1:D14"/>
  <sheetViews>
    <sheetView workbookViewId="0">
      <selection activeCell="D9" sqref="D9"/>
    </sheetView>
  </sheetViews>
  <sheetFormatPr baseColWidth="10" defaultColWidth="11.42578125" defaultRowHeight="12.75" x14ac:dyDescent="0.2"/>
  <cols>
    <col min="1" max="1" width="4.140625" style="6" customWidth="1"/>
    <col min="2" max="2" width="26.42578125" style="6" customWidth="1"/>
    <col min="3" max="16384" width="11.42578125" style="6"/>
  </cols>
  <sheetData>
    <row r="1" spans="1:4" x14ac:dyDescent="0.2">
      <c r="A1" s="771" t="s">
        <v>143</v>
      </c>
      <c r="B1" s="771"/>
      <c r="C1" s="771"/>
      <c r="D1" s="771"/>
    </row>
    <row r="2" spans="1:4" x14ac:dyDescent="0.2">
      <c r="A2" s="771" t="s">
        <v>144</v>
      </c>
      <c r="B2" s="771"/>
      <c r="C2" s="771"/>
      <c r="D2" s="771"/>
    </row>
    <row r="3" spans="1:4" x14ac:dyDescent="0.2">
      <c r="A3" s="529"/>
      <c r="B3" s="529"/>
      <c r="C3" s="529"/>
      <c r="D3" s="529"/>
    </row>
    <row r="4" spans="1:4" x14ac:dyDescent="0.2">
      <c r="A4" s="801"/>
      <c r="B4" s="802"/>
      <c r="C4" s="550" t="s">
        <v>145</v>
      </c>
      <c r="D4" s="446" t="s">
        <v>146</v>
      </c>
    </row>
    <row r="5" spans="1:4" x14ac:dyDescent="0.2">
      <c r="A5" s="803" t="s">
        <v>147</v>
      </c>
      <c r="B5" s="792"/>
      <c r="C5" s="393">
        <v>-4.9000000000000004</v>
      </c>
      <c r="D5" s="447">
        <v>5.4</v>
      </c>
    </row>
    <row r="6" spans="1:4" x14ac:dyDescent="0.2">
      <c r="A6" s="803" t="s">
        <v>148</v>
      </c>
      <c r="B6" s="792"/>
      <c r="C6" s="393">
        <v>-8</v>
      </c>
      <c r="D6" s="447">
        <v>4.8</v>
      </c>
    </row>
    <row r="7" spans="1:4" x14ac:dyDescent="0.2">
      <c r="A7" s="541" t="s">
        <v>38</v>
      </c>
      <c r="B7" s="535" t="s">
        <v>149</v>
      </c>
      <c r="C7" s="395">
        <v>-8</v>
      </c>
      <c r="D7" s="420">
        <v>4.5</v>
      </c>
    </row>
    <row r="8" spans="1:4" x14ac:dyDescent="0.2">
      <c r="A8" s="541" t="s">
        <v>38</v>
      </c>
      <c r="B8" s="535" t="s">
        <v>150</v>
      </c>
      <c r="C8" s="395">
        <v>-10.199999999999999</v>
      </c>
      <c r="D8" s="420">
        <v>6</v>
      </c>
    </row>
    <row r="9" spans="1:4" x14ac:dyDescent="0.2">
      <c r="A9" s="541" t="s">
        <v>38</v>
      </c>
      <c r="B9" s="535" t="s">
        <v>151</v>
      </c>
      <c r="C9" s="395">
        <v>-5.8</v>
      </c>
      <c r="D9" s="420">
        <v>2.4</v>
      </c>
    </row>
    <row r="10" spans="1:4" x14ac:dyDescent="0.2">
      <c r="A10" s="803" t="s">
        <v>152</v>
      </c>
      <c r="B10" s="792"/>
      <c r="C10" s="393">
        <v>-3</v>
      </c>
      <c r="D10" s="447">
        <v>5.9</v>
      </c>
    </row>
    <row r="11" spans="1:4" x14ac:dyDescent="0.2">
      <c r="A11" s="541" t="s">
        <v>38</v>
      </c>
      <c r="B11" s="535" t="s">
        <v>153</v>
      </c>
      <c r="C11" s="395">
        <v>1</v>
      </c>
      <c r="D11" s="420">
        <v>8.1999999999999993</v>
      </c>
    </row>
    <row r="12" spans="1:4" x14ac:dyDescent="0.2">
      <c r="A12" s="799" t="s">
        <v>154</v>
      </c>
      <c r="B12" s="800"/>
      <c r="C12" s="410">
        <v>-9.4</v>
      </c>
      <c r="D12" s="421">
        <v>3.7</v>
      </c>
    </row>
    <row r="13" spans="1:4" x14ac:dyDescent="0.2">
      <c r="A13" s="798" t="s">
        <v>155</v>
      </c>
      <c r="B13" s="798"/>
      <c r="C13" s="412"/>
      <c r="D13" s="412"/>
    </row>
    <row r="14" spans="1:4" x14ac:dyDescent="0.2">
      <c r="A14" s="3" t="s">
        <v>156</v>
      </c>
      <c r="B14" s="3"/>
      <c r="C14" s="3"/>
      <c r="D14" s="3"/>
    </row>
  </sheetData>
  <mergeCells count="8">
    <mergeCell ref="A13:B13"/>
    <mergeCell ref="A12:B12"/>
    <mergeCell ref="A1:D1"/>
    <mergeCell ref="A2:D2"/>
    <mergeCell ref="A4:B4"/>
    <mergeCell ref="A5:B5"/>
    <mergeCell ref="A6:B6"/>
    <mergeCell ref="A10:B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6ED4-E682-4C76-8876-F4EFC43512C1}">
  <dimension ref="A1:F15"/>
  <sheetViews>
    <sheetView workbookViewId="0">
      <selection activeCell="E14" sqref="E14"/>
    </sheetView>
  </sheetViews>
  <sheetFormatPr baseColWidth="10" defaultColWidth="11.42578125" defaultRowHeight="12.75" x14ac:dyDescent="0.2"/>
  <cols>
    <col min="1" max="1" width="4.28515625" style="6" customWidth="1"/>
    <col min="2" max="2" width="31.85546875" style="6" customWidth="1"/>
    <col min="3" max="16384" width="11.42578125" style="6"/>
  </cols>
  <sheetData>
    <row r="1" spans="1:6" x14ac:dyDescent="0.2">
      <c r="A1" s="530" t="s">
        <v>157</v>
      </c>
      <c r="B1" s="521"/>
      <c r="C1" s="521"/>
      <c r="D1" s="521"/>
    </row>
    <row r="2" spans="1:6" x14ac:dyDescent="0.2">
      <c r="A2" s="530" t="s">
        <v>158</v>
      </c>
      <c r="B2" s="530"/>
      <c r="C2" s="530"/>
      <c r="D2" s="530"/>
    </row>
    <row r="3" spans="1:6" x14ac:dyDescent="0.2">
      <c r="A3" s="262"/>
      <c r="B3" s="530"/>
      <c r="C3" s="530"/>
      <c r="D3" s="530"/>
    </row>
    <row r="4" spans="1:6" x14ac:dyDescent="0.2">
      <c r="A4" s="560"/>
      <c r="B4" s="561"/>
      <c r="C4" s="550" t="s">
        <v>159</v>
      </c>
      <c r="D4" s="550" t="s">
        <v>160</v>
      </c>
    </row>
    <row r="5" spans="1:6" x14ac:dyDescent="0.2">
      <c r="A5" s="337" t="s">
        <v>161</v>
      </c>
      <c r="B5" s="137"/>
      <c r="C5" s="808">
        <v>5.45468775117455</v>
      </c>
      <c r="D5" s="808">
        <v>4.99791930821306</v>
      </c>
    </row>
    <row r="6" spans="1:6" x14ac:dyDescent="0.2">
      <c r="A6" s="440"/>
      <c r="B6" s="441" t="s">
        <v>162</v>
      </c>
      <c r="C6" s="809"/>
      <c r="D6" s="809"/>
    </row>
    <row r="7" spans="1:6" x14ac:dyDescent="0.2">
      <c r="A7" s="569" t="s">
        <v>163</v>
      </c>
      <c r="B7" s="328"/>
      <c r="C7" s="808">
        <v>7.3127788304524302</v>
      </c>
      <c r="D7" s="810">
        <v>6.6614216290326702</v>
      </c>
    </row>
    <row r="8" spans="1:6" x14ac:dyDescent="0.2">
      <c r="A8" s="442"/>
      <c r="B8" s="443" t="s">
        <v>162</v>
      </c>
      <c r="C8" s="809"/>
      <c r="D8" s="811"/>
    </row>
    <row r="9" spans="1:6" ht="15" customHeight="1" x14ac:dyDescent="0.2">
      <c r="A9" s="569" t="s">
        <v>164</v>
      </c>
      <c r="B9" s="328"/>
      <c r="C9" s="808">
        <v>1.9903274586450701</v>
      </c>
      <c r="D9" s="808">
        <v>2.2546662655918901</v>
      </c>
    </row>
    <row r="10" spans="1:6" x14ac:dyDescent="0.2">
      <c r="A10" s="444"/>
      <c r="B10" s="333" t="s">
        <v>165</v>
      </c>
      <c r="C10" s="809"/>
      <c r="D10" s="809"/>
      <c r="F10" s="668"/>
    </row>
    <row r="11" spans="1:6" x14ac:dyDescent="0.2">
      <c r="A11" s="337" t="s">
        <v>166</v>
      </c>
      <c r="B11" s="521"/>
      <c r="C11" s="804">
        <v>766.21169667917502</v>
      </c>
      <c r="D11" s="806">
        <v>765.65694918731799</v>
      </c>
    </row>
    <row r="12" spans="1:6" x14ac:dyDescent="0.2">
      <c r="A12" s="442"/>
      <c r="B12" s="443" t="s">
        <v>167</v>
      </c>
      <c r="C12" s="805"/>
      <c r="D12" s="807"/>
    </row>
    <row r="13" spans="1:6" x14ac:dyDescent="0.2">
      <c r="A13" s="337" t="s">
        <v>168</v>
      </c>
      <c r="B13" s="521"/>
      <c r="C13" s="804">
        <v>259.85855702825199</v>
      </c>
      <c r="D13" s="806">
        <v>288.33782749762599</v>
      </c>
    </row>
    <row r="14" spans="1:6" x14ac:dyDescent="0.2">
      <c r="A14" s="442"/>
      <c r="B14" s="443" t="s">
        <v>169</v>
      </c>
      <c r="C14" s="805"/>
      <c r="D14" s="807"/>
    </row>
    <row r="15" spans="1:6" x14ac:dyDescent="0.2">
      <c r="A15" s="522" t="s">
        <v>34</v>
      </c>
      <c r="B15" s="522"/>
      <c r="C15" s="445"/>
      <c r="D15" s="445"/>
    </row>
  </sheetData>
  <mergeCells count="10">
    <mergeCell ref="C13:C14"/>
    <mergeCell ref="D13:D14"/>
    <mergeCell ref="C5:C6"/>
    <mergeCell ref="D5:D6"/>
    <mergeCell ref="C7:C8"/>
    <mergeCell ref="D7:D8"/>
    <mergeCell ref="C11:C12"/>
    <mergeCell ref="D11:D12"/>
    <mergeCell ref="D9:D10"/>
    <mergeCell ref="C9:C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6B5B-0857-40EE-9538-13D457D4BD97}">
  <dimension ref="A1:E21"/>
  <sheetViews>
    <sheetView workbookViewId="0">
      <selection activeCell="D8" sqref="D8"/>
    </sheetView>
  </sheetViews>
  <sheetFormatPr baseColWidth="10" defaultColWidth="11.42578125" defaultRowHeight="12.75" x14ac:dyDescent="0.2"/>
  <cols>
    <col min="1" max="1" width="64.42578125" style="6" customWidth="1"/>
    <col min="2" max="16384" width="11.42578125" style="6"/>
  </cols>
  <sheetData>
    <row r="1" spans="1:5" x14ac:dyDescent="0.2">
      <c r="A1" s="771" t="s">
        <v>170</v>
      </c>
      <c r="B1" s="771"/>
      <c r="C1" s="771"/>
      <c r="D1" s="771"/>
      <c r="E1" s="771"/>
    </row>
    <row r="2" spans="1:5" x14ac:dyDescent="0.2">
      <c r="A2" s="771" t="s">
        <v>171</v>
      </c>
      <c r="B2" s="771"/>
      <c r="C2" s="771"/>
      <c r="D2" s="771"/>
      <c r="E2" s="771"/>
    </row>
    <row r="3" spans="1:5" x14ac:dyDescent="0.2">
      <c r="A3" s="793" t="s">
        <v>172</v>
      </c>
      <c r="B3" s="793"/>
      <c r="C3" s="793"/>
      <c r="D3" s="793"/>
    </row>
    <row r="4" spans="1:5" x14ac:dyDescent="0.2">
      <c r="A4" s="529"/>
      <c r="B4" s="529"/>
      <c r="C4" s="529"/>
      <c r="D4" s="529"/>
      <c r="E4" s="529"/>
    </row>
    <row r="5" spans="1:5" x14ac:dyDescent="0.2">
      <c r="A5" s="812" t="s">
        <v>38</v>
      </c>
      <c r="B5" s="775" t="s">
        <v>173</v>
      </c>
      <c r="C5" s="775" t="s">
        <v>174</v>
      </c>
      <c r="D5" s="524" t="s">
        <v>175</v>
      </c>
      <c r="E5" s="1"/>
    </row>
    <row r="6" spans="1:5" x14ac:dyDescent="0.2">
      <c r="A6" s="813"/>
      <c r="B6" s="776"/>
      <c r="C6" s="776"/>
      <c r="D6" s="525" t="s">
        <v>176</v>
      </c>
      <c r="E6" s="1"/>
    </row>
    <row r="7" spans="1:5" x14ac:dyDescent="0.2">
      <c r="A7" s="814"/>
      <c r="B7" s="815"/>
      <c r="C7" s="815"/>
      <c r="D7" s="544" t="s">
        <v>177</v>
      </c>
      <c r="E7" s="1"/>
    </row>
    <row r="8" spans="1:5" x14ac:dyDescent="0.2">
      <c r="A8" s="59" t="s">
        <v>178</v>
      </c>
      <c r="B8" s="430">
        <v>46973264.775383182</v>
      </c>
      <c r="C8" s="431">
        <v>22.291175302043182</v>
      </c>
      <c r="D8" s="547">
        <v>18.411296618913681</v>
      </c>
      <c r="E8" s="1"/>
    </row>
    <row r="9" spans="1:5" x14ac:dyDescent="0.2">
      <c r="A9" s="25" t="s">
        <v>49</v>
      </c>
      <c r="B9" s="432">
        <v>38394547.395999998</v>
      </c>
      <c r="C9" s="433">
        <v>18.220142686257638</v>
      </c>
      <c r="D9" s="395">
        <v>22.253252105643398</v>
      </c>
      <c r="E9" s="434"/>
    </row>
    <row r="10" spans="1:5" x14ac:dyDescent="0.2">
      <c r="A10" s="31" t="s">
        <v>50</v>
      </c>
      <c r="B10" s="432">
        <v>1273357.5049999999</v>
      </c>
      <c r="C10" s="433">
        <v>0.60427214292762088</v>
      </c>
      <c r="D10" s="395">
        <v>-0.6840644538956866</v>
      </c>
      <c r="E10" s="434"/>
    </row>
    <row r="11" spans="1:5" x14ac:dyDescent="0.2">
      <c r="A11" s="31" t="s">
        <v>51</v>
      </c>
      <c r="B11" s="432">
        <v>37121189.890999995</v>
      </c>
      <c r="C11" s="433">
        <v>17.615870543330018</v>
      </c>
      <c r="D11" s="395">
        <v>23.229515204258263</v>
      </c>
      <c r="E11" s="434"/>
    </row>
    <row r="12" spans="1:5" x14ac:dyDescent="0.2">
      <c r="A12" s="25" t="s">
        <v>52</v>
      </c>
      <c r="B12" s="432">
        <v>1272862.2</v>
      </c>
      <c r="C12" s="433">
        <v>0.60403709580803544</v>
      </c>
      <c r="D12" s="395">
        <v>20.47255742080354</v>
      </c>
      <c r="E12" s="434"/>
    </row>
    <row r="13" spans="1:5" x14ac:dyDescent="0.2">
      <c r="A13" s="25" t="s">
        <v>53</v>
      </c>
      <c r="B13" s="432">
        <v>3336821.5746745924</v>
      </c>
      <c r="C13" s="433">
        <v>1.5834895664244224</v>
      </c>
      <c r="D13" s="395">
        <v>3.9896629907834011</v>
      </c>
      <c r="E13" s="434"/>
    </row>
    <row r="14" spans="1:5" x14ac:dyDescent="0.2">
      <c r="A14" s="25" t="s">
        <v>54</v>
      </c>
      <c r="B14" s="432">
        <v>166954.21797765861</v>
      </c>
      <c r="C14" s="433">
        <v>7.922816857954193E-2</v>
      </c>
      <c r="D14" s="395">
        <v>-0.92172959717603931</v>
      </c>
      <c r="E14" s="434"/>
    </row>
    <row r="15" spans="1:5" x14ac:dyDescent="0.2">
      <c r="A15" s="25" t="s">
        <v>55</v>
      </c>
      <c r="B15" s="432">
        <v>1196794.3888634683</v>
      </c>
      <c r="C15" s="433">
        <v>0.56793909578620694</v>
      </c>
      <c r="D15" s="395">
        <v>-7.003474047094187</v>
      </c>
      <c r="E15" s="434"/>
    </row>
    <row r="16" spans="1:5" x14ac:dyDescent="0.2">
      <c r="A16" s="25" t="s">
        <v>56</v>
      </c>
      <c r="B16" s="432">
        <v>940417.98667366011</v>
      </c>
      <c r="C16" s="433">
        <v>0.44627560588726534</v>
      </c>
      <c r="D16" s="395">
        <v>7.9874968595512854</v>
      </c>
      <c r="E16" s="434"/>
    </row>
    <row r="17" spans="1:5" x14ac:dyDescent="0.2">
      <c r="A17" s="25" t="s">
        <v>57</v>
      </c>
      <c r="B17" s="432">
        <v>1664867.011193793</v>
      </c>
      <c r="C17" s="433">
        <v>0.79006308330006414</v>
      </c>
      <c r="D17" s="395">
        <v>-0.43762725531445312</v>
      </c>
      <c r="E17" s="434"/>
    </row>
    <row r="18" spans="1:5" x14ac:dyDescent="0.2">
      <c r="A18" s="541" t="s">
        <v>179</v>
      </c>
      <c r="B18" s="435">
        <v>18903.021000000001</v>
      </c>
      <c r="C18" s="436">
        <v>8.9704336469716116E-3</v>
      </c>
      <c r="D18" s="393">
        <v>-21.60824010649452</v>
      </c>
      <c r="E18" s="434"/>
    </row>
    <row r="19" spans="1:5" x14ac:dyDescent="0.2">
      <c r="A19" s="25" t="s">
        <v>59</v>
      </c>
      <c r="B19" s="432">
        <v>18903.021000000001</v>
      </c>
      <c r="C19" s="433">
        <v>8.9704336469716116E-3</v>
      </c>
      <c r="D19" s="395">
        <v>-21.60824010649452</v>
      </c>
      <c r="E19" s="434"/>
    </row>
    <row r="20" spans="1:5" x14ac:dyDescent="0.2">
      <c r="A20" s="437" t="s">
        <v>180</v>
      </c>
      <c r="B20" s="438">
        <v>46992167.79638318</v>
      </c>
      <c r="C20" s="439">
        <v>22.300145735690155</v>
      </c>
      <c r="D20" s="189">
        <v>18.386985142152</v>
      </c>
      <c r="E20" s="434"/>
    </row>
    <row r="21" spans="1:5" x14ac:dyDescent="0.2">
      <c r="A21" s="535" t="s">
        <v>61</v>
      </c>
      <c r="B21" s="1"/>
      <c r="C21" s="1"/>
      <c r="D21" s="1"/>
      <c r="E21" s="1"/>
    </row>
  </sheetData>
  <mergeCells count="6">
    <mergeCell ref="A1:E1"/>
    <mergeCell ref="A2:E2"/>
    <mergeCell ref="A3:D3"/>
    <mergeCell ref="A5:A7"/>
    <mergeCell ref="B5:B7"/>
    <mergeCell ref="C5:C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8F930-D9D2-4A68-9D8D-CBC8F8315DA7}">
  <dimension ref="A1:F17"/>
  <sheetViews>
    <sheetView zoomScaleNormal="100" workbookViewId="0">
      <selection activeCell="A23" sqref="A23"/>
    </sheetView>
  </sheetViews>
  <sheetFormatPr baseColWidth="10" defaultColWidth="11.42578125" defaultRowHeight="12.75" x14ac:dyDescent="0.2"/>
  <cols>
    <col min="1" max="1" width="80.140625" style="6" customWidth="1"/>
    <col min="2" max="16384" width="11.42578125" style="6"/>
  </cols>
  <sheetData>
    <row r="1" spans="1:6" x14ac:dyDescent="0.2">
      <c r="A1" s="231" t="s">
        <v>181</v>
      </c>
      <c r="B1" s="137"/>
      <c r="C1" s="137"/>
    </row>
    <row r="2" spans="1:6" ht="29.25" customHeight="1" x14ac:dyDescent="0.2">
      <c r="A2" s="792" t="s">
        <v>1311</v>
      </c>
      <c r="B2" s="792"/>
      <c r="C2" s="792"/>
      <c r="D2" s="792"/>
      <c r="E2" s="792"/>
    </row>
    <row r="3" spans="1:6" x14ac:dyDescent="0.2">
      <c r="A3" s="423" t="s">
        <v>182</v>
      </c>
      <c r="B3" s="3"/>
      <c r="C3" s="3"/>
      <c r="E3" s="123"/>
      <c r="F3" s="123"/>
    </row>
    <row r="4" spans="1:6" x14ac:dyDescent="0.2">
      <c r="A4" s="529"/>
      <c r="B4" s="529"/>
      <c r="C4" s="529"/>
      <c r="E4" s="123"/>
      <c r="F4" s="123"/>
    </row>
    <row r="5" spans="1:6" x14ac:dyDescent="0.2">
      <c r="A5" s="424" t="s">
        <v>77</v>
      </c>
      <c r="B5" s="554" t="s">
        <v>183</v>
      </c>
      <c r="C5" s="419" t="s">
        <v>184</v>
      </c>
    </row>
    <row r="6" spans="1:6" x14ac:dyDescent="0.2">
      <c r="A6" s="25" t="s">
        <v>185</v>
      </c>
      <c r="B6" s="266">
        <v>1741733.6575</v>
      </c>
      <c r="C6" s="425">
        <v>0.82654017076428821</v>
      </c>
      <c r="E6" s="41"/>
      <c r="F6" s="41"/>
    </row>
    <row r="7" spans="1:6" x14ac:dyDescent="0.2">
      <c r="A7" s="25" t="s">
        <v>186</v>
      </c>
      <c r="B7" s="266">
        <v>561359.40187499998</v>
      </c>
      <c r="C7" s="425">
        <v>0.26639325357694715</v>
      </c>
      <c r="E7" s="41"/>
      <c r="F7" s="41"/>
    </row>
    <row r="8" spans="1:6" x14ac:dyDescent="0.2">
      <c r="A8" s="25" t="s">
        <v>187</v>
      </c>
      <c r="B8" s="266">
        <v>101227.5</v>
      </c>
      <c r="C8" s="425">
        <v>4.8037537068747825E-2</v>
      </c>
      <c r="E8" s="41"/>
      <c r="F8" s="41"/>
    </row>
    <row r="9" spans="1:6" x14ac:dyDescent="0.2">
      <c r="A9" s="426" t="s">
        <v>188</v>
      </c>
      <c r="B9" s="266">
        <v>-292088.27025</v>
      </c>
      <c r="C9" s="425">
        <v>-0.13861056639234209</v>
      </c>
      <c r="E9" s="41"/>
      <c r="F9" s="41"/>
    </row>
    <row r="10" spans="1:6" x14ac:dyDescent="0.2">
      <c r="A10" s="426" t="s">
        <v>189</v>
      </c>
      <c r="B10" s="266">
        <v>30934.531587145313</v>
      </c>
      <c r="C10" s="425">
        <v>1.4679990198531463E-2</v>
      </c>
      <c r="E10" s="41"/>
      <c r="F10" s="41"/>
    </row>
    <row r="11" spans="1:6" x14ac:dyDescent="0.2">
      <c r="A11" s="426" t="s">
        <v>190</v>
      </c>
      <c r="B11" s="266">
        <v>-667567.39618243603</v>
      </c>
      <c r="C11" s="425">
        <v>-0.31679428554494815</v>
      </c>
      <c r="E11" s="41"/>
      <c r="F11" s="41"/>
    </row>
    <row r="12" spans="1:6" x14ac:dyDescent="0.2">
      <c r="A12" s="426" t="s">
        <v>191</v>
      </c>
      <c r="B12" s="266">
        <v>-50039.104999999996</v>
      </c>
      <c r="C12" s="425">
        <v>-2.3746070596670516E-2</v>
      </c>
      <c r="E12" s="41"/>
      <c r="F12" s="41"/>
    </row>
    <row r="13" spans="1:6" x14ac:dyDescent="0.2">
      <c r="A13" s="426" t="s">
        <v>192</v>
      </c>
      <c r="B13" s="266">
        <v>-174568.01666666666</v>
      </c>
      <c r="C13" s="425">
        <v>-8.284129877397732E-2</v>
      </c>
      <c r="E13" s="41"/>
      <c r="F13" s="41"/>
    </row>
    <row r="14" spans="1:6" x14ac:dyDescent="0.2">
      <c r="A14" s="427" t="s">
        <v>193</v>
      </c>
      <c r="B14" s="428">
        <v>1250992.3028630428</v>
      </c>
      <c r="C14" s="429">
        <v>0.5936587303005767</v>
      </c>
      <c r="E14" s="41"/>
      <c r="F14" s="41"/>
    </row>
    <row r="15" spans="1:6" x14ac:dyDescent="0.2">
      <c r="A15" s="798" t="s">
        <v>194</v>
      </c>
      <c r="B15" s="798"/>
      <c r="C15" s="798"/>
    </row>
    <row r="16" spans="1:6" x14ac:dyDescent="0.2">
      <c r="A16" s="1" t="s">
        <v>195</v>
      </c>
      <c r="B16" s="1"/>
      <c r="C16" s="1"/>
    </row>
    <row r="17" spans="1:3" x14ac:dyDescent="0.2">
      <c r="A17" s="423" t="s">
        <v>196</v>
      </c>
      <c r="B17" s="1"/>
      <c r="C17" s="1"/>
    </row>
  </sheetData>
  <mergeCells count="2">
    <mergeCell ref="A2:E2"/>
    <mergeCell ref="A15:C15"/>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5137-3E19-4557-9229-F7D6085F20B6}">
  <dimension ref="A1:D20"/>
  <sheetViews>
    <sheetView workbookViewId="0">
      <selection activeCell="G15" sqref="G15"/>
    </sheetView>
  </sheetViews>
  <sheetFormatPr baseColWidth="10" defaultColWidth="11.42578125" defaultRowHeight="12.75" x14ac:dyDescent="0.2"/>
  <cols>
    <col min="1" max="1" width="36.7109375" style="6" customWidth="1"/>
    <col min="2" max="3" width="11.42578125" style="6"/>
    <col min="4" max="4" width="18.42578125" style="6" customWidth="1"/>
    <col min="5" max="16384" width="11.42578125" style="6"/>
  </cols>
  <sheetData>
    <row r="1" spans="1:4" x14ac:dyDescent="0.2">
      <c r="A1" s="771" t="s">
        <v>197</v>
      </c>
      <c r="B1" s="771"/>
      <c r="C1" s="771"/>
      <c r="D1" s="521"/>
    </row>
    <row r="2" spans="1:4" x14ac:dyDescent="0.2">
      <c r="A2" s="137" t="s">
        <v>1320</v>
      </c>
      <c r="B2" s="137"/>
      <c r="C2" s="137"/>
      <c r="D2" s="636"/>
    </row>
    <row r="3" spans="1:4" x14ac:dyDescent="0.2">
      <c r="A3" s="772" t="s">
        <v>198</v>
      </c>
      <c r="B3" s="772"/>
      <c r="C3" s="772"/>
      <c r="D3" s="522"/>
    </row>
    <row r="4" spans="1:4" x14ac:dyDescent="0.2">
      <c r="A4" s="529"/>
      <c r="B4" s="529"/>
      <c r="C4" s="529"/>
      <c r="D4" s="529"/>
    </row>
    <row r="5" spans="1:4" x14ac:dyDescent="0.2">
      <c r="A5" s="817" t="s">
        <v>77</v>
      </c>
      <c r="B5" s="818" t="s">
        <v>199</v>
      </c>
      <c r="C5" s="775" t="s">
        <v>200</v>
      </c>
      <c r="D5" s="775" t="s">
        <v>201</v>
      </c>
    </row>
    <row r="6" spans="1:4" ht="47.45" customHeight="1" x14ac:dyDescent="0.2">
      <c r="A6" s="817"/>
      <c r="B6" s="818"/>
      <c r="C6" s="815"/>
      <c r="D6" s="815"/>
    </row>
    <row r="7" spans="1:4" x14ac:dyDescent="0.2">
      <c r="A7" s="49" t="s">
        <v>78</v>
      </c>
      <c r="B7" s="50">
        <v>15342717.433000002</v>
      </c>
      <c r="C7" s="32">
        <v>25.14438922578379</v>
      </c>
      <c r="D7" s="32">
        <v>-4.2772336168148017</v>
      </c>
    </row>
    <row r="8" spans="1:4" x14ac:dyDescent="0.2">
      <c r="A8" s="51" t="s">
        <v>79</v>
      </c>
      <c r="B8" s="52">
        <v>1273357.5049999999</v>
      </c>
      <c r="C8" s="29">
        <v>-0.68410113203929424</v>
      </c>
      <c r="D8" s="29">
        <v>-0.68410113203929424</v>
      </c>
    </row>
    <row r="9" spans="1:4" x14ac:dyDescent="0.2">
      <c r="A9" s="51" t="s">
        <v>80</v>
      </c>
      <c r="B9" s="52">
        <v>14069359.927999999</v>
      </c>
      <c r="C9" s="29">
        <v>28.160949261637992</v>
      </c>
      <c r="D9" s="29">
        <v>-4.6365592183656545</v>
      </c>
    </row>
    <row r="10" spans="1:4" x14ac:dyDescent="0.2">
      <c r="A10" s="49" t="s">
        <v>81</v>
      </c>
      <c r="B10" s="50">
        <v>18421444.671000004</v>
      </c>
      <c r="C10" s="32">
        <v>21.186816293570999</v>
      </c>
      <c r="D10" s="32">
        <v>12.781150032760902</v>
      </c>
    </row>
    <row r="11" spans="1:4" x14ac:dyDescent="0.2">
      <c r="A11" s="49" t="s">
        <v>82</v>
      </c>
      <c r="B11" s="50">
        <v>2836575.5260000001</v>
      </c>
      <c r="C11" s="32">
        <v>7.8712233709196555</v>
      </c>
      <c r="D11" s="32">
        <v>7.8712233709196555</v>
      </c>
    </row>
    <row r="12" spans="1:4" x14ac:dyDescent="0.2">
      <c r="A12" s="53" t="s">
        <v>83</v>
      </c>
      <c r="B12" s="52">
        <v>1015637.454</v>
      </c>
      <c r="C12" s="29">
        <v>7.5479460680791144</v>
      </c>
      <c r="D12" s="29">
        <v>7.5479460680791144</v>
      </c>
    </row>
    <row r="13" spans="1:4" x14ac:dyDescent="0.2">
      <c r="A13" s="53" t="s">
        <v>84</v>
      </c>
      <c r="B13" s="52">
        <v>1801256.696</v>
      </c>
      <c r="C13" s="29">
        <v>8.0899496511775304</v>
      </c>
      <c r="D13" s="29">
        <v>8.0899496511775304</v>
      </c>
    </row>
    <row r="14" spans="1:4" x14ac:dyDescent="0.2">
      <c r="A14" s="54" t="s">
        <v>85</v>
      </c>
      <c r="B14" s="52">
        <v>19681.376</v>
      </c>
      <c r="C14" s="29">
        <v>4.7210180767871757</v>
      </c>
      <c r="D14" s="29">
        <v>4.7210180767871757</v>
      </c>
    </row>
    <row r="15" spans="1:4" x14ac:dyDescent="0.2">
      <c r="A15" s="49" t="s">
        <v>86</v>
      </c>
      <c r="B15" s="50">
        <v>808970.79</v>
      </c>
      <c r="C15" s="32">
        <v>71.425474034085056</v>
      </c>
      <c r="D15" s="32">
        <v>71.425474034085056</v>
      </c>
    </row>
    <row r="16" spans="1:4" x14ac:dyDescent="0.2">
      <c r="A16" s="49" t="s">
        <v>87</v>
      </c>
      <c r="B16" s="50">
        <v>413414.94700000004</v>
      </c>
      <c r="C16" s="32">
        <v>49.355372066474288</v>
      </c>
      <c r="D16" s="32">
        <v>49.355372066474288</v>
      </c>
    </row>
    <row r="17" spans="1:4" x14ac:dyDescent="0.2">
      <c r="A17" s="49" t="s">
        <v>88</v>
      </c>
      <c r="B17" s="50">
        <v>571424.02200000011</v>
      </c>
      <c r="C17" s="32">
        <v>0.85704623028044491</v>
      </c>
      <c r="D17" s="32">
        <v>0.85704623028044491</v>
      </c>
    </row>
    <row r="18" spans="1:4" x14ac:dyDescent="0.2">
      <c r="A18" s="55" t="s">
        <v>89</v>
      </c>
      <c r="B18" s="56">
        <v>38394547.388999999</v>
      </c>
      <c r="C18" s="37">
        <v>22.253250310082251</v>
      </c>
      <c r="D18" s="37">
        <v>6.2109906958560668</v>
      </c>
    </row>
    <row r="19" spans="1:4" ht="53.45" customHeight="1" x14ac:dyDescent="0.2">
      <c r="A19" s="816" t="s">
        <v>202</v>
      </c>
      <c r="B19" s="816"/>
      <c r="C19" s="816"/>
      <c r="D19" s="816"/>
    </row>
    <row r="20" spans="1:4" x14ac:dyDescent="0.2">
      <c r="A20" s="57" t="s">
        <v>61</v>
      </c>
      <c r="B20" s="1"/>
      <c r="C20" s="1"/>
      <c r="D20" s="1"/>
    </row>
  </sheetData>
  <mergeCells count="7">
    <mergeCell ref="D5:D6"/>
    <mergeCell ref="A19:D19"/>
    <mergeCell ref="A1:C1"/>
    <mergeCell ref="A3:C3"/>
    <mergeCell ref="A5:A6"/>
    <mergeCell ref="B5:B6"/>
    <mergeCell ref="C5:C6"/>
  </mergeCells>
  <conditionalFormatting sqref="A14">
    <cfRule type="cellIs" dxfId="0" priority="1" stopIfTrue="1" operator="equal">
      <formula>"n.d."</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9EE94-90F3-4FE3-97A2-CE7974E04A27}">
  <dimension ref="A1:E13"/>
  <sheetViews>
    <sheetView workbookViewId="0">
      <selection activeCell="E12" sqref="E12"/>
    </sheetView>
  </sheetViews>
  <sheetFormatPr baseColWidth="10" defaultColWidth="11.42578125" defaultRowHeight="12.75" x14ac:dyDescent="0.2"/>
  <cols>
    <col min="1" max="1" width="46.42578125" style="6" customWidth="1"/>
    <col min="2" max="16384" width="11.42578125" style="6"/>
  </cols>
  <sheetData>
    <row r="1" spans="1:5" x14ac:dyDescent="0.2">
      <c r="A1" s="771" t="s">
        <v>203</v>
      </c>
      <c r="B1" s="771"/>
      <c r="C1" s="771"/>
    </row>
    <row r="2" spans="1:5" x14ac:dyDescent="0.2">
      <c r="A2" s="771" t="s">
        <v>204</v>
      </c>
      <c r="B2" s="771"/>
      <c r="C2" s="771"/>
    </row>
    <row r="3" spans="1:5" x14ac:dyDescent="0.2">
      <c r="A3" s="529"/>
      <c r="B3" s="529"/>
      <c r="C3" s="529"/>
    </row>
    <row r="4" spans="1:5" x14ac:dyDescent="0.2">
      <c r="A4" s="58" t="s">
        <v>38</v>
      </c>
      <c r="B4" s="554">
        <v>2020</v>
      </c>
      <c r="C4" s="419">
        <v>2021</v>
      </c>
    </row>
    <row r="5" spans="1:5" x14ac:dyDescent="0.2">
      <c r="A5" s="59" t="s">
        <v>92</v>
      </c>
      <c r="B5" s="559"/>
      <c r="C5" s="60" t="s">
        <v>77</v>
      </c>
    </row>
    <row r="6" spans="1:5" x14ac:dyDescent="0.2">
      <c r="A6" s="25" t="s">
        <v>93</v>
      </c>
      <c r="B6" s="395">
        <v>2.7829787811234401</v>
      </c>
      <c r="C6" s="420">
        <v>1.4738024860352099</v>
      </c>
    </row>
    <row r="7" spans="1:5" x14ac:dyDescent="0.2">
      <c r="A7" s="62" t="s">
        <v>94</v>
      </c>
      <c r="B7" s="410">
        <v>11.92</v>
      </c>
      <c r="C7" s="421">
        <v>3.7099999999999911</v>
      </c>
      <c r="E7" s="79"/>
    </row>
    <row r="8" spans="1:5" x14ac:dyDescent="0.2">
      <c r="A8" s="65" t="s">
        <v>95</v>
      </c>
      <c r="B8" s="528"/>
      <c r="C8" s="422"/>
    </row>
    <row r="9" spans="1:5" x14ac:dyDescent="0.2">
      <c r="A9" s="68" t="s">
        <v>205</v>
      </c>
      <c r="B9" s="528">
        <v>286</v>
      </c>
      <c r="C9" s="422">
        <v>288</v>
      </c>
    </row>
    <row r="10" spans="1:5" x14ac:dyDescent="0.2">
      <c r="A10" s="68" t="s">
        <v>97</v>
      </c>
      <c r="B10" s="69">
        <v>1616.5170000000001</v>
      </c>
      <c r="C10" s="70">
        <v>1634.4970000000001</v>
      </c>
    </row>
    <row r="11" spans="1:5" x14ac:dyDescent="0.2">
      <c r="A11" s="71" t="s">
        <v>98</v>
      </c>
      <c r="B11" s="72">
        <v>2953.750655690058</v>
      </c>
      <c r="C11" s="72">
        <v>3095.8735802374276</v>
      </c>
    </row>
    <row r="12" spans="1:5" ht="71.25" customHeight="1" x14ac:dyDescent="0.2">
      <c r="A12" s="819" t="s">
        <v>206</v>
      </c>
      <c r="B12" s="820"/>
      <c r="C12" s="820"/>
    </row>
    <row r="13" spans="1:5" x14ac:dyDescent="0.2">
      <c r="A13" s="535" t="s">
        <v>61</v>
      </c>
      <c r="B13" s="1"/>
      <c r="C13" s="1"/>
    </row>
  </sheetData>
  <mergeCells count="3">
    <mergeCell ref="A1:C1"/>
    <mergeCell ref="A2:C2"/>
    <mergeCell ref="A12:C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EEB5-3354-481B-B38E-0197324DA06E}">
  <dimension ref="A1:D14"/>
  <sheetViews>
    <sheetView workbookViewId="0">
      <selection activeCell="D11" sqref="D11"/>
    </sheetView>
  </sheetViews>
  <sheetFormatPr baseColWidth="10" defaultColWidth="11.42578125" defaultRowHeight="12.75" x14ac:dyDescent="0.2"/>
  <cols>
    <col min="1" max="1" width="42.28515625" style="6" customWidth="1"/>
    <col min="2" max="16384" width="11.42578125" style="6"/>
  </cols>
  <sheetData>
    <row r="1" spans="1:4" x14ac:dyDescent="0.2">
      <c r="A1" s="521" t="s">
        <v>207</v>
      </c>
      <c r="B1" s="1"/>
      <c r="C1" s="1"/>
      <c r="D1" s="1"/>
    </row>
    <row r="2" spans="1:4" x14ac:dyDescent="0.2">
      <c r="A2" s="521" t="s">
        <v>208</v>
      </c>
      <c r="B2" s="1"/>
      <c r="C2" s="1"/>
      <c r="D2" s="1"/>
    </row>
    <row r="3" spans="1:4" x14ac:dyDescent="0.2">
      <c r="A3" s="793" t="s">
        <v>172</v>
      </c>
      <c r="B3" s="793"/>
      <c r="C3" s="793"/>
      <c r="D3" s="793"/>
    </row>
    <row r="4" spans="1:4" x14ac:dyDescent="0.2">
      <c r="A4" s="17"/>
      <c r="B4" s="1"/>
      <c r="C4" s="1"/>
      <c r="D4" s="1"/>
    </row>
    <row r="5" spans="1:4" ht="38.25" x14ac:dyDescent="0.2">
      <c r="A5" s="415"/>
      <c r="B5" s="524" t="s">
        <v>173</v>
      </c>
      <c r="C5" s="524" t="s">
        <v>209</v>
      </c>
      <c r="D5" s="524" t="s">
        <v>210</v>
      </c>
    </row>
    <row r="6" spans="1:4" x14ac:dyDescent="0.2">
      <c r="A6" s="569" t="s">
        <v>106</v>
      </c>
      <c r="B6" s="416">
        <v>46157703.997447364</v>
      </c>
      <c r="C6" s="417">
        <v>21.90415071744771</v>
      </c>
      <c r="D6" s="232">
        <v>-7.2272554394475002</v>
      </c>
    </row>
    <row r="7" spans="1:4" x14ac:dyDescent="0.2">
      <c r="A7" s="568" t="s">
        <v>107</v>
      </c>
      <c r="B7" s="147">
        <v>37258710.649050757</v>
      </c>
      <c r="C7" s="413">
        <v>17.681131055425446</v>
      </c>
      <c r="D7" s="233">
        <v>-7.6071825737768943</v>
      </c>
    </row>
    <row r="8" spans="1:4" x14ac:dyDescent="0.2">
      <c r="A8" s="568" t="s">
        <v>108</v>
      </c>
      <c r="B8" s="147">
        <v>1457600.6567265713</v>
      </c>
      <c r="C8" s="413">
        <v>0.69170477960930177</v>
      </c>
      <c r="D8" s="233">
        <v>-11.618977965621646</v>
      </c>
    </row>
    <row r="9" spans="1:4" x14ac:dyDescent="0.2">
      <c r="A9" s="568" t="s">
        <v>109</v>
      </c>
      <c r="B9" s="147">
        <v>35801109.992324188</v>
      </c>
      <c r="C9" s="413">
        <v>16.989426275816147</v>
      </c>
      <c r="D9" s="233">
        <v>-7.4361166979234898</v>
      </c>
    </row>
    <row r="10" spans="1:4" x14ac:dyDescent="0.2">
      <c r="A10" s="568" t="s">
        <v>211</v>
      </c>
      <c r="B10" s="147">
        <v>1457716.1063290562</v>
      </c>
      <c r="C10" s="413">
        <v>0.69175956624888935</v>
      </c>
      <c r="D10" s="233">
        <v>-19.849861716206451</v>
      </c>
    </row>
    <row r="11" spans="1:4" x14ac:dyDescent="0.2">
      <c r="A11" s="568" t="s">
        <v>111</v>
      </c>
      <c r="B11" s="147">
        <v>2792503.0917943828</v>
      </c>
      <c r="C11" s="413">
        <v>1.3251830854726834</v>
      </c>
      <c r="D11" s="233">
        <v>-8.5561156730583843</v>
      </c>
    </row>
    <row r="12" spans="1:4" ht="15" x14ac:dyDescent="0.2">
      <c r="A12" s="236" t="s">
        <v>112</v>
      </c>
      <c r="B12" s="418">
        <v>4648774.1502731722</v>
      </c>
      <c r="C12" s="414">
        <v>2.2060770103006906</v>
      </c>
      <c r="D12" s="542">
        <v>2.0680627798286499</v>
      </c>
    </row>
    <row r="13" spans="1:4" ht="51.95" customHeight="1" x14ac:dyDescent="0.2">
      <c r="A13" s="789" t="s">
        <v>113</v>
      </c>
      <c r="B13" s="789"/>
      <c r="C13" s="789"/>
      <c r="D13" s="789"/>
    </row>
    <row r="14" spans="1:4" x14ac:dyDescent="0.2">
      <c r="A14" s="3" t="s">
        <v>73</v>
      </c>
      <c r="B14" s="41"/>
    </row>
  </sheetData>
  <mergeCells count="2">
    <mergeCell ref="A3:D3"/>
    <mergeCell ref="A13:D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2999-0C27-481D-BBFE-2F23AEFB5E29}">
  <dimension ref="A1:D23"/>
  <sheetViews>
    <sheetView zoomScaleNormal="100" workbookViewId="0">
      <selection activeCell="A18" sqref="A18:D18"/>
    </sheetView>
  </sheetViews>
  <sheetFormatPr baseColWidth="10" defaultColWidth="11.42578125" defaultRowHeight="12.75" x14ac:dyDescent="0.2"/>
  <cols>
    <col min="1" max="1" width="46.42578125" style="6" customWidth="1"/>
    <col min="2" max="2" width="15.140625" style="6" customWidth="1"/>
    <col min="3" max="3" width="18.7109375" style="6" customWidth="1"/>
    <col min="4" max="4" width="14.140625" style="6" customWidth="1"/>
    <col min="5" max="5" width="17.140625" style="6" customWidth="1"/>
    <col min="6" max="16384" width="11.42578125" style="6"/>
  </cols>
  <sheetData>
    <row r="1" spans="1:4" x14ac:dyDescent="0.2">
      <c r="A1" s="173" t="s">
        <v>212</v>
      </c>
      <c r="B1" s="1"/>
      <c r="C1" s="1"/>
    </row>
    <row r="2" spans="1:4" ht="15" x14ac:dyDescent="0.2">
      <c r="A2" s="173" t="s">
        <v>213</v>
      </c>
      <c r="B2" s="1"/>
      <c r="C2" s="1"/>
    </row>
    <row r="3" spans="1:4" x14ac:dyDescent="0.2">
      <c r="A3" s="1" t="s">
        <v>214</v>
      </c>
      <c r="B3" s="1"/>
      <c r="C3" s="1"/>
    </row>
    <row r="4" spans="1:4" x14ac:dyDescent="0.2">
      <c r="A4" s="1"/>
      <c r="B4" s="1"/>
      <c r="C4" s="1"/>
    </row>
    <row r="5" spans="1:4" ht="38.25" customHeight="1" x14ac:dyDescent="0.2">
      <c r="A5" s="821"/>
      <c r="B5" s="775" t="s">
        <v>215</v>
      </c>
      <c r="C5" s="775" t="s">
        <v>216</v>
      </c>
      <c r="D5" s="823" t="s">
        <v>217</v>
      </c>
    </row>
    <row r="6" spans="1:4" x14ac:dyDescent="0.2">
      <c r="A6" s="822"/>
      <c r="B6" s="776"/>
      <c r="C6" s="776"/>
      <c r="D6" s="824"/>
    </row>
    <row r="7" spans="1:4" x14ac:dyDescent="0.2">
      <c r="A7" s="398" t="s">
        <v>218</v>
      </c>
      <c r="B7" s="399">
        <v>47125600.310720623</v>
      </c>
      <c r="C7" s="400">
        <v>46617037.574727498</v>
      </c>
      <c r="D7" s="547">
        <v>-1.0791644724734262</v>
      </c>
    </row>
    <row r="8" spans="1:4" x14ac:dyDescent="0.2">
      <c r="A8" s="401" t="s">
        <v>219</v>
      </c>
      <c r="B8" s="402">
        <v>9975559.0916178599</v>
      </c>
      <c r="C8" s="91">
        <v>10444312.811100001</v>
      </c>
      <c r="D8" s="395">
        <v>4.6990220315171971</v>
      </c>
    </row>
    <row r="9" spans="1:4" x14ac:dyDescent="0.2">
      <c r="A9" s="401" t="s">
        <v>220</v>
      </c>
      <c r="B9" s="402">
        <v>3844369.5541022224</v>
      </c>
      <c r="C9" s="91">
        <v>4106647.9817249998</v>
      </c>
      <c r="D9" s="395">
        <v>6.8224041401770963</v>
      </c>
    </row>
    <row r="10" spans="1:4" x14ac:dyDescent="0.2">
      <c r="A10" s="401" t="s">
        <v>221</v>
      </c>
      <c r="B10" s="402">
        <v>2059305.6427597913</v>
      </c>
      <c r="C10" s="91">
        <v>2049574.7981024999</v>
      </c>
      <c r="D10" s="395">
        <v>-0.4725303740852449</v>
      </c>
    </row>
    <row r="11" spans="1:4" x14ac:dyDescent="0.2">
      <c r="A11" s="401" t="s">
        <v>222</v>
      </c>
      <c r="B11" s="402">
        <v>22195832.787786521</v>
      </c>
      <c r="C11" s="91">
        <v>22545053.425499998</v>
      </c>
      <c r="D11" s="395">
        <v>1.573361274849927</v>
      </c>
    </row>
    <row r="12" spans="1:4" x14ac:dyDescent="0.2">
      <c r="A12" s="401" t="s">
        <v>223</v>
      </c>
      <c r="B12" s="402">
        <v>7831702.7138494747</v>
      </c>
      <c r="C12" s="91">
        <v>7466159.7666000007</v>
      </c>
      <c r="D12" s="395">
        <v>-4.6674773111989198</v>
      </c>
    </row>
    <row r="13" spans="1:4" x14ac:dyDescent="0.2">
      <c r="A13" s="401" t="s">
        <v>224</v>
      </c>
      <c r="B13" s="402">
        <v>1218830.5206047497</v>
      </c>
      <c r="C13" s="91">
        <v>5288.7916999999998</v>
      </c>
      <c r="D13" s="395">
        <v>-99.566076529050491</v>
      </c>
    </row>
    <row r="14" spans="1:4" x14ac:dyDescent="0.2">
      <c r="A14" s="403" t="s">
        <v>225</v>
      </c>
      <c r="B14" s="404">
        <v>8948313.3675726037</v>
      </c>
      <c r="C14" s="405">
        <v>9458551.9098624997</v>
      </c>
      <c r="D14" s="393">
        <v>5.7020638564014403</v>
      </c>
    </row>
    <row r="15" spans="1:4" x14ac:dyDescent="0.2">
      <c r="A15" s="401" t="s">
        <v>226</v>
      </c>
      <c r="B15" s="402">
        <v>5060679.7205784926</v>
      </c>
      <c r="C15" s="91">
        <v>5590364.4872275004</v>
      </c>
      <c r="D15" s="395">
        <v>10.466672381876375</v>
      </c>
    </row>
    <row r="16" spans="1:4" x14ac:dyDescent="0.2">
      <c r="A16" s="401" t="s">
        <v>227</v>
      </c>
      <c r="B16" s="402">
        <v>3887633.6469941121</v>
      </c>
      <c r="C16" s="91">
        <v>3868187.4226349997</v>
      </c>
      <c r="D16" s="395">
        <v>-0.50020722436507903</v>
      </c>
    </row>
    <row r="17" spans="1:4" x14ac:dyDescent="0.2">
      <c r="A17" s="406" t="s">
        <v>120</v>
      </c>
      <c r="B17" s="407">
        <v>56073913.678293228</v>
      </c>
      <c r="C17" s="408">
        <v>56075589.484589994</v>
      </c>
      <c r="D17" s="548">
        <v>2.9885666735784966E-3</v>
      </c>
    </row>
    <row r="18" spans="1:4" ht="27.75" customHeight="1" x14ac:dyDescent="0.2">
      <c r="A18" s="798" t="s">
        <v>228</v>
      </c>
      <c r="B18" s="798"/>
      <c r="C18" s="798"/>
      <c r="D18" s="798"/>
    </row>
    <row r="19" spans="1:4" x14ac:dyDescent="0.2">
      <c r="A19" s="1" t="s">
        <v>73</v>
      </c>
      <c r="B19" s="1"/>
      <c r="C19" s="1"/>
    </row>
    <row r="23" spans="1:4" x14ac:dyDescent="0.2">
      <c r="C23" s="409"/>
    </row>
  </sheetData>
  <mergeCells count="5">
    <mergeCell ref="A5:A6"/>
    <mergeCell ref="B5:B6"/>
    <mergeCell ref="C5:C6"/>
    <mergeCell ref="D5:D6"/>
    <mergeCell ref="A18:D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0C958-2149-438C-946D-A7FC79E79413}">
  <dimension ref="A1:D13"/>
  <sheetViews>
    <sheetView workbookViewId="0">
      <selection activeCell="D6" sqref="D6"/>
    </sheetView>
  </sheetViews>
  <sheetFormatPr baseColWidth="10" defaultColWidth="11.42578125" defaultRowHeight="12.75" x14ac:dyDescent="0.2"/>
  <cols>
    <col min="1" max="1" width="42.5703125" style="6" customWidth="1"/>
    <col min="2" max="2" width="13.85546875" style="6" customWidth="1"/>
    <col min="3" max="3" width="14.140625" style="6" customWidth="1"/>
    <col min="4" max="4" width="21.7109375" style="6" customWidth="1"/>
    <col min="5" max="16384" width="11.42578125" style="6"/>
  </cols>
  <sheetData>
    <row r="1" spans="1:4" x14ac:dyDescent="0.2">
      <c r="A1" s="530" t="s">
        <v>7</v>
      </c>
    </row>
    <row r="2" spans="1:4" x14ac:dyDescent="0.2">
      <c r="A2" s="530" t="s">
        <v>8</v>
      </c>
    </row>
    <row r="3" spans="1:4" x14ac:dyDescent="0.2">
      <c r="A3" s="762"/>
      <c r="B3" s="580">
        <v>2020</v>
      </c>
      <c r="C3" s="580">
        <v>2021</v>
      </c>
      <c r="D3" s="763" t="s">
        <v>9</v>
      </c>
    </row>
    <row r="4" spans="1:4" x14ac:dyDescent="0.2">
      <c r="A4" s="762"/>
      <c r="B4" s="218" t="s">
        <v>10</v>
      </c>
      <c r="C4" s="218" t="s">
        <v>11</v>
      </c>
      <c r="D4" s="763"/>
    </row>
    <row r="5" spans="1:4" x14ac:dyDescent="0.2">
      <c r="A5" s="212" t="s">
        <v>12</v>
      </c>
      <c r="B5" s="219">
        <v>38820239</v>
      </c>
      <c r="C5" s="219">
        <v>46992168</v>
      </c>
      <c r="D5" s="217">
        <v>0.184</v>
      </c>
    </row>
    <row r="6" spans="1:4" x14ac:dyDescent="0.2">
      <c r="A6" s="212" t="s">
        <v>13</v>
      </c>
      <c r="B6" s="219">
        <v>48658697</v>
      </c>
      <c r="C6" s="219">
        <v>46157704</v>
      </c>
      <c r="D6" s="217">
        <v>-7.1999999999999995E-2</v>
      </c>
    </row>
    <row r="7" spans="1:4" x14ac:dyDescent="0.2">
      <c r="A7" s="212" t="s">
        <v>14</v>
      </c>
      <c r="B7" s="219">
        <v>54840013</v>
      </c>
      <c r="C7" s="219">
        <v>56070589</v>
      </c>
      <c r="D7" s="217">
        <v>0</v>
      </c>
    </row>
    <row r="8" spans="1:4" x14ac:dyDescent="0.2">
      <c r="A8" s="212" t="s">
        <v>15</v>
      </c>
      <c r="B8" s="219">
        <v>-16019775</v>
      </c>
      <c r="C8" s="220">
        <v>-9078422</v>
      </c>
      <c r="D8" s="210"/>
    </row>
    <row r="9" spans="1:4" x14ac:dyDescent="0.2">
      <c r="A9" s="221" t="s">
        <v>16</v>
      </c>
      <c r="B9" s="222">
        <v>-8.1999999999999993</v>
      </c>
      <c r="C9" s="222">
        <v>-4.3</v>
      </c>
      <c r="D9" s="210"/>
    </row>
    <row r="10" spans="1:4" x14ac:dyDescent="0.2">
      <c r="A10" s="212" t="s">
        <v>17</v>
      </c>
      <c r="B10" s="219">
        <v>-6181317</v>
      </c>
      <c r="C10" s="219">
        <v>-9917885</v>
      </c>
      <c r="D10" s="210"/>
    </row>
    <row r="11" spans="1:4" x14ac:dyDescent="0.2">
      <c r="A11" s="221" t="s">
        <v>18</v>
      </c>
      <c r="B11" s="222">
        <v>-3.2</v>
      </c>
      <c r="C11" s="222">
        <v>-4.7</v>
      </c>
      <c r="D11" s="210"/>
    </row>
    <row r="12" spans="1:4" x14ac:dyDescent="0.2">
      <c r="A12" s="221" t="s">
        <v>19</v>
      </c>
      <c r="B12" s="223">
        <v>33.721754317518901</v>
      </c>
      <c r="C12" s="223">
        <v>36.375832945787401</v>
      </c>
      <c r="D12" s="210"/>
    </row>
    <row r="13" spans="1:4" x14ac:dyDescent="0.2">
      <c r="A13" s="221" t="s">
        <v>20</v>
      </c>
      <c r="B13" s="223">
        <v>-26.292743838262041</v>
      </c>
      <c r="C13" s="223">
        <v>-30.798668787621192</v>
      </c>
      <c r="D13" s="210"/>
    </row>
  </sheetData>
  <mergeCells count="2">
    <mergeCell ref="A3:A4"/>
    <mergeCell ref="D3:D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C9DF-63C4-4EF4-BA87-C9CEC8921BD3}">
  <dimension ref="A1:D19"/>
  <sheetViews>
    <sheetView workbookViewId="0">
      <selection activeCell="C15" sqref="C15"/>
    </sheetView>
  </sheetViews>
  <sheetFormatPr baseColWidth="10" defaultColWidth="11.42578125" defaultRowHeight="14.25" customHeight="1" x14ac:dyDescent="0.2"/>
  <cols>
    <col min="1" max="1" width="17.7109375" style="6" customWidth="1"/>
    <col min="2" max="2" width="61.5703125" style="6" customWidth="1"/>
    <col min="3" max="16384" width="11.42578125" style="6"/>
  </cols>
  <sheetData>
    <row r="1" spans="1:4" ht="14.25" customHeight="1" x14ac:dyDescent="0.2">
      <c r="A1" s="521" t="s">
        <v>229</v>
      </c>
      <c r="B1" s="86"/>
      <c r="C1" s="86"/>
    </row>
    <row r="2" spans="1:4" ht="14.25" customHeight="1" x14ac:dyDescent="0.2">
      <c r="A2" s="521" t="s">
        <v>230</v>
      </c>
      <c r="B2" s="86"/>
      <c r="C2" s="86"/>
    </row>
    <row r="3" spans="1:4" ht="14.25" customHeight="1" x14ac:dyDescent="0.2">
      <c r="A3" s="522" t="s">
        <v>231</v>
      </c>
      <c r="B3" s="86"/>
      <c r="C3" s="86"/>
    </row>
    <row r="4" spans="1:4" ht="14.25" customHeight="1" x14ac:dyDescent="0.2">
      <c r="A4" s="529"/>
      <c r="B4" s="529"/>
      <c r="C4" s="529"/>
    </row>
    <row r="5" spans="1:4" ht="14.25" customHeight="1" x14ac:dyDescent="0.2">
      <c r="A5" s="790" t="s">
        <v>38</v>
      </c>
      <c r="B5" s="791"/>
      <c r="C5" s="524">
        <v>2021</v>
      </c>
    </row>
    <row r="6" spans="1:4" ht="14.25" customHeight="1" x14ac:dyDescent="0.2">
      <c r="A6" s="524" t="s">
        <v>232</v>
      </c>
      <c r="B6" s="391" t="s">
        <v>233</v>
      </c>
      <c r="C6" s="392">
        <v>-4.310540179811456</v>
      </c>
    </row>
    <row r="7" spans="1:4" ht="14.25" customHeight="1" x14ac:dyDescent="0.2">
      <c r="A7" s="525" t="s">
        <v>234</v>
      </c>
      <c r="B7" s="534" t="s">
        <v>235</v>
      </c>
      <c r="C7" s="393">
        <v>0.39599501456671921</v>
      </c>
    </row>
    <row r="8" spans="1:4" ht="14.25" customHeight="1" x14ac:dyDescent="0.2">
      <c r="A8" s="528" t="s">
        <v>236</v>
      </c>
      <c r="B8" s="394" t="s">
        <v>237</v>
      </c>
      <c r="C8" s="395">
        <v>0.57115012170708468</v>
      </c>
    </row>
    <row r="9" spans="1:4" ht="14.25" customHeight="1" x14ac:dyDescent="0.2">
      <c r="A9" s="528" t="s">
        <v>238</v>
      </c>
      <c r="B9" s="396" t="s">
        <v>239</v>
      </c>
      <c r="C9" s="395">
        <v>0.62644426395149355</v>
      </c>
      <c r="D9" s="79"/>
    </row>
    <row r="10" spans="1:4" ht="14.25" customHeight="1" x14ac:dyDescent="0.2">
      <c r="A10" s="528" t="s">
        <v>240</v>
      </c>
      <c r="B10" s="396" t="s">
        <v>241</v>
      </c>
      <c r="C10" s="395">
        <v>-5.5294142244408928E-2</v>
      </c>
    </row>
    <row r="11" spans="1:4" ht="14.25" customHeight="1" x14ac:dyDescent="0.2">
      <c r="A11" s="528" t="s">
        <v>242</v>
      </c>
      <c r="B11" s="394" t="s">
        <v>243</v>
      </c>
      <c r="C11" s="395">
        <v>-0.17515510714036542</v>
      </c>
    </row>
    <row r="12" spans="1:4" ht="14.25" customHeight="1" x14ac:dyDescent="0.2">
      <c r="A12" s="528" t="s">
        <v>244</v>
      </c>
      <c r="B12" s="396" t="s">
        <v>245</v>
      </c>
      <c r="C12" s="395">
        <v>-8.7722470449767512E-2</v>
      </c>
    </row>
    <row r="13" spans="1:4" ht="14.25" customHeight="1" x14ac:dyDescent="0.2">
      <c r="A13" s="528" t="s">
        <v>246</v>
      </c>
      <c r="B13" s="396" t="s">
        <v>247</v>
      </c>
      <c r="C13" s="395">
        <v>-8.7432636690597879E-2</v>
      </c>
    </row>
    <row r="14" spans="1:4" ht="14.25" customHeight="1" x14ac:dyDescent="0.2">
      <c r="A14" s="528" t="s">
        <v>248</v>
      </c>
      <c r="B14" s="397" t="s">
        <v>249</v>
      </c>
      <c r="C14" s="395">
        <v>-1.4784123310274521E-2</v>
      </c>
    </row>
    <row r="15" spans="1:4" ht="14.25" customHeight="1" x14ac:dyDescent="0.2">
      <c r="A15" s="528" t="s">
        <v>250</v>
      </c>
      <c r="B15" s="397" t="s">
        <v>251</v>
      </c>
      <c r="C15" s="395">
        <v>-7.3152793826454968E-2</v>
      </c>
    </row>
    <row r="16" spans="1:4" ht="14.25" customHeight="1" x14ac:dyDescent="0.2">
      <c r="A16" s="528" t="s">
        <v>252</v>
      </c>
      <c r="B16" s="397" t="s">
        <v>253</v>
      </c>
      <c r="C16" s="395">
        <v>5.042804461316071E-4</v>
      </c>
    </row>
    <row r="17" spans="1:3" ht="14.25" customHeight="1" x14ac:dyDescent="0.2">
      <c r="A17" s="544" t="s">
        <v>254</v>
      </c>
      <c r="B17" s="538" t="s">
        <v>255</v>
      </c>
      <c r="C17" s="548">
        <v>-4.7065351943781737</v>
      </c>
    </row>
    <row r="18" spans="1:3" ht="14.25" customHeight="1" x14ac:dyDescent="0.2">
      <c r="A18" s="3" t="s">
        <v>256</v>
      </c>
      <c r="B18" s="57"/>
      <c r="C18" s="57"/>
    </row>
    <row r="19" spans="1:3" ht="14.25" customHeight="1" x14ac:dyDescent="0.2">
      <c r="A19" s="3" t="s">
        <v>61</v>
      </c>
      <c r="B19" s="57"/>
      <c r="C19" s="57"/>
    </row>
  </sheetData>
  <mergeCells count="1">
    <mergeCell ref="A5:B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A6067-39A0-4004-81F5-59B4B1E8FE04}">
  <dimension ref="A1:C11"/>
  <sheetViews>
    <sheetView workbookViewId="0">
      <selection activeCell="F20" sqref="F20"/>
    </sheetView>
  </sheetViews>
  <sheetFormatPr baseColWidth="10" defaultColWidth="11.42578125" defaultRowHeight="12.75" x14ac:dyDescent="0.2"/>
  <cols>
    <col min="1" max="1" width="36.7109375" style="6" customWidth="1"/>
    <col min="2" max="3" width="19" style="6" customWidth="1"/>
    <col min="4" max="16384" width="11.42578125" style="6"/>
  </cols>
  <sheetData>
    <row r="1" spans="1:3" x14ac:dyDescent="0.2">
      <c r="A1" s="5" t="s">
        <v>257</v>
      </c>
    </row>
    <row r="2" spans="1:3" x14ac:dyDescent="0.2">
      <c r="A2" s="5" t="s">
        <v>258</v>
      </c>
    </row>
    <row r="3" spans="1:3" x14ac:dyDescent="0.2">
      <c r="A3" s="6" t="s">
        <v>259</v>
      </c>
    </row>
    <row r="5" spans="1:3" x14ac:dyDescent="0.2">
      <c r="A5" s="124"/>
      <c r="B5" s="150" t="s">
        <v>260</v>
      </c>
      <c r="C5" s="150" t="s">
        <v>261</v>
      </c>
    </row>
    <row r="6" spans="1:3" x14ac:dyDescent="0.2">
      <c r="A6" s="124" t="s">
        <v>130</v>
      </c>
      <c r="B6" s="117">
        <v>68058305.863820225</v>
      </c>
      <c r="C6" s="117">
        <v>67450674.594773099</v>
      </c>
    </row>
    <row r="7" spans="1:3" x14ac:dyDescent="0.2">
      <c r="A7" s="124" t="s">
        <v>262</v>
      </c>
      <c r="B7" s="386">
        <v>8791572.9249287415</v>
      </c>
      <c r="C7" s="386">
        <v>9083421.6881268099</v>
      </c>
    </row>
    <row r="8" spans="1:3" x14ac:dyDescent="0.2">
      <c r="A8" s="12" t="s">
        <v>132</v>
      </c>
      <c r="B8" s="387">
        <v>5216345.073349365</v>
      </c>
      <c r="C8" s="387">
        <v>119180.59617786109</v>
      </c>
    </row>
    <row r="9" spans="1:3" x14ac:dyDescent="0.2">
      <c r="A9" s="388" t="s">
        <v>133</v>
      </c>
      <c r="B9" s="117">
        <v>82066223.862098321</v>
      </c>
      <c r="C9" s="117">
        <v>76653276.879077777</v>
      </c>
    </row>
    <row r="10" spans="1:3" x14ac:dyDescent="0.2">
      <c r="A10" s="389" t="s">
        <v>134</v>
      </c>
      <c r="B10" s="390">
        <v>39.6</v>
      </c>
      <c r="C10" s="390">
        <v>36.375832945787401</v>
      </c>
    </row>
    <row r="11" spans="1:3" x14ac:dyDescent="0.2">
      <c r="A11" s="6" t="s">
        <v>73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274E-2C6C-42C5-98F9-1A9704047B50}">
  <dimension ref="A1:E10"/>
  <sheetViews>
    <sheetView workbookViewId="0">
      <selection activeCell="E20" sqref="E20"/>
    </sheetView>
  </sheetViews>
  <sheetFormatPr baseColWidth="10" defaultColWidth="11.42578125" defaultRowHeight="12.75" x14ac:dyDescent="0.2"/>
  <cols>
    <col min="1" max="1" width="33.85546875" style="6" customWidth="1"/>
    <col min="2" max="16384" width="11.42578125" style="6"/>
  </cols>
  <sheetData>
    <row r="1" spans="1:5" x14ac:dyDescent="0.2">
      <c r="A1" s="825" t="s">
        <v>263</v>
      </c>
      <c r="B1" s="825"/>
      <c r="C1" s="825"/>
      <c r="D1" s="825"/>
      <c r="E1" s="825"/>
    </row>
    <row r="2" spans="1:5" x14ac:dyDescent="0.2">
      <c r="A2" s="826" t="s">
        <v>264</v>
      </c>
      <c r="B2" s="826"/>
      <c r="C2" s="826"/>
      <c r="D2" s="826"/>
      <c r="E2" s="826"/>
    </row>
    <row r="3" spans="1:5" x14ac:dyDescent="0.2">
      <c r="A3" s="827" t="s">
        <v>137</v>
      </c>
      <c r="B3" s="827"/>
      <c r="C3" s="827"/>
      <c r="D3" s="827"/>
      <c r="E3" s="827"/>
    </row>
    <row r="4" spans="1:5" x14ac:dyDescent="0.2">
      <c r="A4" s="531"/>
      <c r="B4" s="531"/>
      <c r="C4" s="531"/>
      <c r="D4" s="531"/>
      <c r="E4" s="531"/>
    </row>
    <row r="5" spans="1:5" x14ac:dyDescent="0.2">
      <c r="A5" s="828"/>
      <c r="B5" s="829" t="s">
        <v>138</v>
      </c>
      <c r="C5" s="829"/>
      <c r="D5" s="830" t="s">
        <v>103</v>
      </c>
      <c r="E5" s="830"/>
    </row>
    <row r="6" spans="1:5" x14ac:dyDescent="0.2">
      <c r="A6" s="828"/>
      <c r="B6" s="550" t="s">
        <v>139</v>
      </c>
      <c r="C6" s="550" t="s">
        <v>134</v>
      </c>
      <c r="D6" s="551" t="s">
        <v>139</v>
      </c>
      <c r="E6" s="551" t="s">
        <v>134</v>
      </c>
    </row>
    <row r="7" spans="1:5" x14ac:dyDescent="0.2">
      <c r="A7" s="376" t="s">
        <v>140</v>
      </c>
      <c r="B7" s="377">
        <v>15009.014435707682</v>
      </c>
      <c r="C7" s="378">
        <v>5.5616906722697523</v>
      </c>
      <c r="D7" s="379">
        <v>15339.047733085485</v>
      </c>
      <c r="E7" s="380">
        <v>5.5758282753528201</v>
      </c>
    </row>
    <row r="8" spans="1:5" x14ac:dyDescent="0.2">
      <c r="A8" s="376" t="s">
        <v>141</v>
      </c>
      <c r="B8" s="377">
        <v>106874.17192908464</v>
      </c>
      <c r="C8" s="378">
        <v>39.602939131727041</v>
      </c>
      <c r="D8" s="379">
        <v>100069.55206145924</v>
      </c>
      <c r="E8" s="380">
        <v>36.375832945787401</v>
      </c>
    </row>
    <row r="9" spans="1:5" x14ac:dyDescent="0.2">
      <c r="A9" s="257" t="s">
        <v>142</v>
      </c>
      <c r="B9" s="381">
        <v>-91865.157493376959</v>
      </c>
      <c r="C9" s="382">
        <v>-34.041248459457286</v>
      </c>
      <c r="D9" s="383">
        <v>-84730.504328373761</v>
      </c>
      <c r="E9" s="384">
        <v>-30.800004670434582</v>
      </c>
    </row>
    <row r="10" spans="1:5" x14ac:dyDescent="0.2">
      <c r="A10" s="136" t="s">
        <v>73</v>
      </c>
      <c r="B10" s="385"/>
      <c r="C10" s="385"/>
      <c r="D10" s="136"/>
      <c r="E10" s="136"/>
    </row>
  </sheetData>
  <mergeCells count="6">
    <mergeCell ref="A1:E1"/>
    <mergeCell ref="A2:E2"/>
    <mergeCell ref="A3:E3"/>
    <mergeCell ref="A5:A6"/>
    <mergeCell ref="B5:C5"/>
    <mergeCell ref="D5: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DCF4-FE48-4DC9-96AA-179E0A612833}">
  <dimension ref="A1:F12"/>
  <sheetViews>
    <sheetView workbookViewId="0">
      <selection activeCell="I8" sqref="I8"/>
    </sheetView>
  </sheetViews>
  <sheetFormatPr baseColWidth="10" defaultColWidth="11.42578125" defaultRowHeight="12.75" x14ac:dyDescent="0.2"/>
  <cols>
    <col min="1" max="1" width="24" style="6" customWidth="1"/>
    <col min="2" max="16384" width="11.42578125" style="6"/>
  </cols>
  <sheetData>
    <row r="1" spans="1:6" x14ac:dyDescent="0.2">
      <c r="A1" s="5" t="s">
        <v>265</v>
      </c>
    </row>
    <row r="2" spans="1:6" x14ac:dyDescent="0.2">
      <c r="A2" s="5" t="s">
        <v>266</v>
      </c>
    </row>
    <row r="3" spans="1:6" ht="15" x14ac:dyDescent="0.2">
      <c r="A3" s="6" t="s">
        <v>267</v>
      </c>
    </row>
    <row r="5" spans="1:6" x14ac:dyDescent="0.2">
      <c r="A5" s="301" t="s">
        <v>268</v>
      </c>
      <c r="B5" s="831">
        <v>2019</v>
      </c>
      <c r="C5" s="831"/>
      <c r="D5" s="831">
        <v>2021</v>
      </c>
      <c r="E5" s="831"/>
      <c r="F5" s="832" t="s">
        <v>269</v>
      </c>
    </row>
    <row r="6" spans="1:6" x14ac:dyDescent="0.2">
      <c r="A6" s="8" t="s">
        <v>270</v>
      </c>
      <c r="B6" s="830" t="s">
        <v>271</v>
      </c>
      <c r="C6" s="830"/>
      <c r="D6" s="830" t="s">
        <v>272</v>
      </c>
      <c r="E6" s="830"/>
      <c r="F6" s="833"/>
    </row>
    <row r="7" spans="1:6" x14ac:dyDescent="0.2">
      <c r="A7" s="508"/>
      <c r="B7" s="551" t="s">
        <v>139</v>
      </c>
      <c r="C7" s="551" t="s">
        <v>134</v>
      </c>
      <c r="D7" s="551" t="s">
        <v>139</v>
      </c>
      <c r="E7" s="551" t="s">
        <v>134</v>
      </c>
      <c r="F7" s="551" t="s">
        <v>139</v>
      </c>
    </row>
    <row r="8" spans="1:6" x14ac:dyDescent="0.2">
      <c r="A8" s="508" t="s">
        <v>273</v>
      </c>
      <c r="B8" s="379">
        <v>26500</v>
      </c>
      <c r="C8" s="380">
        <v>9</v>
      </c>
      <c r="D8" s="379">
        <v>15342.722733323735</v>
      </c>
      <c r="E8" s="380">
        <v>5.5771641581662097</v>
      </c>
      <c r="F8" s="509">
        <v>-11157.277266676265</v>
      </c>
    </row>
    <row r="9" spans="1:6" x14ac:dyDescent="0.2">
      <c r="A9" s="508" t="s">
        <v>274</v>
      </c>
      <c r="B9" s="379">
        <v>79645.087778916233</v>
      </c>
      <c r="C9" s="380">
        <v>27.199262357852898</v>
      </c>
      <c r="D9" s="379">
        <v>100069.55206145924</v>
      </c>
      <c r="E9" s="380">
        <v>36.375832945787401</v>
      </c>
      <c r="F9" s="509">
        <v>20424.464282543006</v>
      </c>
    </row>
    <row r="10" spans="1:6" s="5" customFormat="1" x14ac:dyDescent="0.2">
      <c r="A10" s="651" t="s">
        <v>275</v>
      </c>
      <c r="B10" s="383">
        <v>-53145.087778916233</v>
      </c>
      <c r="C10" s="384">
        <v>-18.199262357852898</v>
      </c>
      <c r="D10" s="383">
        <v>-84726.8293281355</v>
      </c>
      <c r="E10" s="384">
        <v>-30.798668787621192</v>
      </c>
      <c r="F10" s="652">
        <v>-31581.741549219267</v>
      </c>
    </row>
    <row r="11" spans="1:6" x14ac:dyDescent="0.2">
      <c r="A11" s="255" t="s">
        <v>276</v>
      </c>
    </row>
    <row r="12" spans="1:6" x14ac:dyDescent="0.2">
      <c r="A12" s="6" t="s">
        <v>73</v>
      </c>
    </row>
  </sheetData>
  <mergeCells count="5">
    <mergeCell ref="B5:C5"/>
    <mergeCell ref="D5:E5"/>
    <mergeCell ref="F5:F6"/>
    <mergeCell ref="B6:C6"/>
    <mergeCell ref="D6:E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002B2-8CA9-4758-9410-79D44D6F6AF1}">
  <dimension ref="A1:D19"/>
  <sheetViews>
    <sheetView workbookViewId="0">
      <selection activeCell="B7" sqref="B7"/>
    </sheetView>
  </sheetViews>
  <sheetFormatPr baseColWidth="10" defaultColWidth="11.42578125" defaultRowHeight="12.75" x14ac:dyDescent="0.2"/>
  <cols>
    <col min="1" max="1" width="36.85546875" style="1" customWidth="1"/>
    <col min="2" max="2" width="26.28515625" style="1" customWidth="1"/>
    <col min="3" max="4" width="21" style="1" customWidth="1"/>
    <col min="5" max="16384" width="11.42578125" style="1"/>
  </cols>
  <sheetData>
    <row r="1" spans="1:4" x14ac:dyDescent="0.2">
      <c r="A1" s="521" t="s">
        <v>277</v>
      </c>
    </row>
    <row r="2" spans="1:4" x14ac:dyDescent="0.2">
      <c r="A2" s="521" t="s">
        <v>278</v>
      </c>
    </row>
    <row r="3" spans="1:4" x14ac:dyDescent="0.2">
      <c r="A3" s="522" t="s">
        <v>214</v>
      </c>
    </row>
    <row r="5" spans="1:4" s="173" customFormat="1" x14ac:dyDescent="0.2">
      <c r="A5" s="829" t="s">
        <v>279</v>
      </c>
      <c r="B5" s="634" t="s">
        <v>280</v>
      </c>
      <c r="C5" s="834" t="s">
        <v>281</v>
      </c>
      <c r="D5" s="834" t="s">
        <v>282</v>
      </c>
    </row>
    <row r="6" spans="1:4" s="173" customFormat="1" ht="38.25" x14ac:dyDescent="0.2">
      <c r="A6" s="829"/>
      <c r="B6" s="634" t="s">
        <v>283</v>
      </c>
      <c r="C6" s="834"/>
      <c r="D6" s="834"/>
    </row>
    <row r="7" spans="1:4" ht="25.5" x14ac:dyDescent="0.2">
      <c r="A7" s="546" t="s">
        <v>284</v>
      </c>
      <c r="B7" s="510">
        <v>437321</v>
      </c>
      <c r="C7" s="510">
        <v>2258180</v>
      </c>
      <c r="D7" s="511">
        <v>4.1639999999999997</v>
      </c>
    </row>
    <row r="8" spans="1:4" x14ac:dyDescent="0.2">
      <c r="A8" s="546" t="s">
        <v>285</v>
      </c>
      <c r="B8" s="510">
        <v>453161</v>
      </c>
      <c r="C8" s="510">
        <v>730738</v>
      </c>
      <c r="D8" s="511">
        <v>0.61299999999999999</v>
      </c>
    </row>
    <row r="9" spans="1:4" x14ac:dyDescent="0.2">
      <c r="A9" s="546" t="s">
        <v>286</v>
      </c>
      <c r="B9" s="510">
        <v>1292276</v>
      </c>
      <c r="C9" s="510">
        <v>1932371</v>
      </c>
      <c r="D9" s="511">
        <v>0.495</v>
      </c>
    </row>
    <row r="10" spans="1:4" x14ac:dyDescent="0.2">
      <c r="A10" s="546" t="s">
        <v>287</v>
      </c>
      <c r="B10" s="510">
        <v>105238</v>
      </c>
      <c r="C10" s="510">
        <v>142646</v>
      </c>
      <c r="D10" s="511">
        <v>0.35499999999999998</v>
      </c>
    </row>
    <row r="11" spans="1:4" x14ac:dyDescent="0.2">
      <c r="A11" s="546" t="s">
        <v>288</v>
      </c>
      <c r="B11" s="510">
        <v>7875628</v>
      </c>
      <c r="C11" s="510">
        <v>9439921</v>
      </c>
      <c r="D11" s="511">
        <v>0.19900000000000001</v>
      </c>
    </row>
    <row r="12" spans="1:4" x14ac:dyDescent="0.2">
      <c r="A12" s="546" t="s">
        <v>289</v>
      </c>
      <c r="B12" s="510">
        <v>8219783</v>
      </c>
      <c r="C12" s="510">
        <v>9444810</v>
      </c>
      <c r="D12" s="511">
        <v>0.14899999999999999</v>
      </c>
    </row>
    <row r="13" spans="1:4" x14ac:dyDescent="0.2">
      <c r="A13" s="546" t="s">
        <v>290</v>
      </c>
      <c r="B13" s="510">
        <v>21195871</v>
      </c>
      <c r="C13" s="510">
        <v>24338801</v>
      </c>
      <c r="D13" s="511">
        <v>0.14799999999999999</v>
      </c>
    </row>
    <row r="14" spans="1:4" x14ac:dyDescent="0.2">
      <c r="A14" s="546" t="s">
        <v>291</v>
      </c>
      <c r="B14" s="510">
        <v>9215774</v>
      </c>
      <c r="C14" s="510">
        <v>10032719</v>
      </c>
      <c r="D14" s="511">
        <v>8.8999999999999996E-2</v>
      </c>
    </row>
    <row r="15" spans="1:4" x14ac:dyDescent="0.2">
      <c r="A15" s="546" t="s">
        <v>292</v>
      </c>
      <c r="B15" s="510">
        <v>4245865</v>
      </c>
      <c r="C15" s="510">
        <v>4549531</v>
      </c>
      <c r="D15" s="511">
        <v>7.1999999999999995E-2</v>
      </c>
    </row>
    <row r="16" spans="1:4" x14ac:dyDescent="0.2">
      <c r="A16" s="546" t="s">
        <v>293</v>
      </c>
      <c r="B16" s="510">
        <v>2123537</v>
      </c>
      <c r="C16" s="510">
        <v>2192624</v>
      </c>
      <c r="D16" s="511">
        <v>3.3000000000000002E-2</v>
      </c>
    </row>
    <row r="17" spans="1:4" x14ac:dyDescent="0.2">
      <c r="A17" s="546" t="s">
        <v>294</v>
      </c>
      <c r="B17" s="510">
        <v>1723623</v>
      </c>
      <c r="C17" s="510">
        <v>1767439</v>
      </c>
      <c r="D17" s="511">
        <v>2.5000000000000001E-2</v>
      </c>
    </row>
    <row r="18" spans="1:4" x14ac:dyDescent="0.2">
      <c r="A18" s="546" t="s">
        <v>295</v>
      </c>
      <c r="B18" s="510">
        <v>722476</v>
      </c>
      <c r="C18" s="510">
        <v>728369</v>
      </c>
      <c r="D18" s="511">
        <v>8.0000000000000002E-3</v>
      </c>
    </row>
    <row r="19" spans="1:4" x14ac:dyDescent="0.2">
      <c r="A19" s="445" t="s">
        <v>73</v>
      </c>
    </row>
  </sheetData>
  <mergeCells count="3">
    <mergeCell ref="A5:A6"/>
    <mergeCell ref="C5:C6"/>
    <mergeCell ref="D5:D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6EA2-1E61-4CDB-9135-56F05F485D2B}">
  <dimension ref="A1:H24"/>
  <sheetViews>
    <sheetView workbookViewId="0">
      <selection activeCell="E15" sqref="E15"/>
    </sheetView>
  </sheetViews>
  <sheetFormatPr baseColWidth="10" defaultColWidth="11.42578125" defaultRowHeight="12.75" x14ac:dyDescent="0.2"/>
  <cols>
    <col min="1" max="1" width="30.7109375" style="1" customWidth="1"/>
    <col min="2" max="16384" width="11.42578125" style="1"/>
  </cols>
  <sheetData>
    <row r="1" spans="1:8" x14ac:dyDescent="0.2">
      <c r="A1" s="521" t="s">
        <v>296</v>
      </c>
    </row>
    <row r="2" spans="1:8" x14ac:dyDescent="0.2">
      <c r="A2" s="521" t="s">
        <v>297</v>
      </c>
    </row>
    <row r="3" spans="1:8" x14ac:dyDescent="0.2">
      <c r="A3" s="522" t="s">
        <v>298</v>
      </c>
    </row>
    <row r="5" spans="1:8" ht="51" x14ac:dyDescent="0.2">
      <c r="A5" s="834" t="s">
        <v>299</v>
      </c>
      <c r="B5" s="834" t="s">
        <v>300</v>
      </c>
      <c r="C5" s="554" t="s">
        <v>301</v>
      </c>
      <c r="D5" s="834" t="s">
        <v>302</v>
      </c>
      <c r="E5" s="554" t="s">
        <v>303</v>
      </c>
      <c r="F5" s="834" t="s">
        <v>301</v>
      </c>
      <c r="G5" s="834" t="s">
        <v>304</v>
      </c>
      <c r="H5" s="554" t="s">
        <v>305</v>
      </c>
    </row>
    <row r="6" spans="1:8" x14ac:dyDescent="0.2">
      <c r="A6" s="834"/>
      <c r="B6" s="834"/>
      <c r="C6" s="554" t="s">
        <v>306</v>
      </c>
      <c r="D6" s="834"/>
      <c r="E6" s="554" t="s">
        <v>307</v>
      </c>
      <c r="F6" s="834"/>
      <c r="G6" s="834"/>
      <c r="H6" s="554" t="s">
        <v>308</v>
      </c>
    </row>
    <row r="7" spans="1:8" x14ac:dyDescent="0.2">
      <c r="A7" s="546" t="s">
        <v>309</v>
      </c>
      <c r="B7" s="517">
        <v>34267</v>
      </c>
      <c r="C7" s="517">
        <v>35490</v>
      </c>
      <c r="D7" s="553">
        <v>3.6</v>
      </c>
      <c r="E7" s="553">
        <v>652</v>
      </c>
      <c r="F7" s="517">
        <v>36142</v>
      </c>
      <c r="G7" s="553">
        <v>5.5</v>
      </c>
      <c r="H7" s="517">
        <v>159873</v>
      </c>
    </row>
    <row r="8" spans="1:8" x14ac:dyDescent="0.2">
      <c r="A8" s="546" t="s">
        <v>310</v>
      </c>
      <c r="B8" s="517">
        <v>44738</v>
      </c>
      <c r="C8" s="517">
        <v>46187</v>
      </c>
      <c r="D8" s="553">
        <v>3.2</v>
      </c>
      <c r="E8" s="553">
        <v>860</v>
      </c>
      <c r="F8" s="517">
        <v>47047</v>
      </c>
      <c r="G8" s="553">
        <v>5.2</v>
      </c>
      <c r="H8" s="517">
        <v>142325</v>
      </c>
    </row>
    <row r="9" spans="1:8" x14ac:dyDescent="0.2">
      <c r="A9" s="546" t="s">
        <v>311</v>
      </c>
      <c r="B9" s="517">
        <v>80317</v>
      </c>
      <c r="C9" s="517">
        <v>82072</v>
      </c>
      <c r="D9" s="553">
        <v>2.2000000000000002</v>
      </c>
      <c r="E9" s="517">
        <v>1690</v>
      </c>
      <c r="F9" s="517">
        <v>83762</v>
      </c>
      <c r="G9" s="553">
        <v>4.3</v>
      </c>
      <c r="H9" s="517">
        <v>137872</v>
      </c>
    </row>
    <row r="10" spans="1:8" x14ac:dyDescent="0.2">
      <c r="A10" s="546" t="s">
        <v>312</v>
      </c>
      <c r="B10" s="517">
        <v>66426</v>
      </c>
      <c r="C10" s="517">
        <v>67863</v>
      </c>
      <c r="D10" s="553">
        <v>2.2000000000000002</v>
      </c>
      <c r="E10" s="517">
        <v>1227</v>
      </c>
      <c r="F10" s="517">
        <v>69090</v>
      </c>
      <c r="G10" s="553">
        <v>4</v>
      </c>
      <c r="H10" s="517">
        <v>241432</v>
      </c>
    </row>
    <row r="11" spans="1:8" x14ac:dyDescent="0.2">
      <c r="A11" s="546" t="s">
        <v>313</v>
      </c>
      <c r="B11" s="517">
        <v>65387</v>
      </c>
      <c r="C11" s="517">
        <v>67213</v>
      </c>
      <c r="D11" s="553">
        <v>2.8</v>
      </c>
      <c r="E11" s="517">
        <v>1741</v>
      </c>
      <c r="F11" s="517">
        <v>68954</v>
      </c>
      <c r="G11" s="553">
        <v>5.5</v>
      </c>
      <c r="H11" s="517">
        <v>91018</v>
      </c>
    </row>
    <row r="12" spans="1:8" x14ac:dyDescent="0.2">
      <c r="A12" s="546" t="s">
        <v>314</v>
      </c>
      <c r="B12" s="517">
        <v>77814</v>
      </c>
      <c r="C12" s="517">
        <v>79865</v>
      </c>
      <c r="D12" s="553">
        <v>2.6</v>
      </c>
      <c r="E12" s="517">
        <v>2301</v>
      </c>
      <c r="F12" s="517">
        <v>82166</v>
      </c>
      <c r="G12" s="553">
        <v>5.6</v>
      </c>
      <c r="H12" s="517">
        <v>45248</v>
      </c>
    </row>
    <row r="13" spans="1:8" x14ac:dyDescent="0.2">
      <c r="A13" s="546" t="s">
        <v>315</v>
      </c>
      <c r="B13" s="517">
        <v>123588</v>
      </c>
      <c r="C13" s="517">
        <v>127190</v>
      </c>
      <c r="D13" s="553">
        <v>2.9</v>
      </c>
      <c r="E13" s="517">
        <v>2122</v>
      </c>
      <c r="F13" s="517">
        <v>129312</v>
      </c>
      <c r="G13" s="553">
        <v>4.5999999999999996</v>
      </c>
      <c r="H13" s="517">
        <v>18180</v>
      </c>
    </row>
    <row r="14" spans="1:8" x14ac:dyDescent="0.2">
      <c r="A14" s="546" t="s">
        <v>316</v>
      </c>
      <c r="B14" s="517">
        <v>69228</v>
      </c>
      <c r="C14" s="517">
        <v>70786</v>
      </c>
      <c r="D14" s="553">
        <v>2.2999999999999998</v>
      </c>
      <c r="E14" s="517">
        <v>1813</v>
      </c>
      <c r="F14" s="517">
        <v>72599</v>
      </c>
      <c r="G14" s="553">
        <v>4.9000000000000004</v>
      </c>
      <c r="H14" s="517">
        <v>79382</v>
      </c>
    </row>
    <row r="15" spans="1:8" x14ac:dyDescent="0.2">
      <c r="A15" s="546" t="s">
        <v>317</v>
      </c>
      <c r="B15" s="517">
        <v>80738</v>
      </c>
      <c r="C15" s="517">
        <v>82795</v>
      </c>
      <c r="D15" s="553">
        <v>2.5</v>
      </c>
      <c r="E15" s="517">
        <v>2115</v>
      </c>
      <c r="F15" s="517">
        <v>84911</v>
      </c>
      <c r="G15" s="553">
        <v>5.2</v>
      </c>
      <c r="H15" s="517">
        <v>81258</v>
      </c>
    </row>
    <row r="16" spans="1:8" x14ac:dyDescent="0.2">
      <c r="A16" s="546" t="s">
        <v>318</v>
      </c>
      <c r="B16" s="517">
        <v>50347</v>
      </c>
      <c r="C16" s="517">
        <v>51921</v>
      </c>
      <c r="D16" s="553">
        <v>3.1</v>
      </c>
      <c r="E16" s="553">
        <v>734</v>
      </c>
      <c r="F16" s="517">
        <v>52655</v>
      </c>
      <c r="G16" s="553">
        <v>4.5999999999999996</v>
      </c>
      <c r="H16" s="517">
        <v>109559</v>
      </c>
    </row>
    <row r="17" spans="1:8" x14ac:dyDescent="0.2">
      <c r="A17" s="546" t="s">
        <v>319</v>
      </c>
      <c r="B17" s="517">
        <v>81300</v>
      </c>
      <c r="C17" s="517">
        <v>84404</v>
      </c>
      <c r="D17" s="553">
        <v>3.8</v>
      </c>
      <c r="E17" s="517">
        <v>1447</v>
      </c>
      <c r="F17" s="517">
        <v>85851</v>
      </c>
      <c r="G17" s="553">
        <v>5.6</v>
      </c>
      <c r="H17" s="517">
        <v>55146</v>
      </c>
    </row>
    <row r="18" spans="1:8" x14ac:dyDescent="0.2">
      <c r="A18" s="546" t="s">
        <v>320</v>
      </c>
      <c r="B18" s="517">
        <v>125859</v>
      </c>
      <c r="C18" s="517">
        <v>130991</v>
      </c>
      <c r="D18" s="553">
        <v>4.0999999999999996</v>
      </c>
      <c r="E18" s="517">
        <v>2454</v>
      </c>
      <c r="F18" s="517">
        <v>133445</v>
      </c>
      <c r="G18" s="553">
        <v>6</v>
      </c>
      <c r="H18" s="517">
        <v>139409</v>
      </c>
    </row>
    <row r="19" spans="1:8" x14ac:dyDescent="0.2">
      <c r="A19" s="546" t="s">
        <v>321</v>
      </c>
      <c r="B19" s="517">
        <v>50150</v>
      </c>
      <c r="C19" s="517">
        <v>51484</v>
      </c>
      <c r="D19" s="553">
        <v>2.7</v>
      </c>
      <c r="E19" s="553">
        <v>920</v>
      </c>
      <c r="F19" s="517">
        <v>52404</v>
      </c>
      <c r="G19" s="553">
        <v>4.5</v>
      </c>
      <c r="H19" s="517">
        <v>136173</v>
      </c>
    </row>
    <row r="20" spans="1:8" x14ac:dyDescent="0.2">
      <c r="A20" s="546" t="s">
        <v>322</v>
      </c>
      <c r="B20" s="517">
        <v>78804</v>
      </c>
      <c r="C20" s="517">
        <v>80903</v>
      </c>
      <c r="D20" s="553">
        <v>2.7</v>
      </c>
      <c r="E20" s="517">
        <v>2045</v>
      </c>
      <c r="F20" s="517">
        <v>82948</v>
      </c>
      <c r="G20" s="553">
        <v>5.3</v>
      </c>
      <c r="H20" s="517">
        <v>100093</v>
      </c>
    </row>
    <row r="21" spans="1:8" x14ac:dyDescent="0.2">
      <c r="A21" s="546" t="s">
        <v>323</v>
      </c>
      <c r="B21" s="517">
        <v>56382</v>
      </c>
      <c r="C21" s="517">
        <v>58142</v>
      </c>
      <c r="D21" s="553">
        <v>3.1</v>
      </c>
      <c r="E21" s="553">
        <v>470</v>
      </c>
      <c r="F21" s="517">
        <v>58613</v>
      </c>
      <c r="G21" s="553">
        <v>4</v>
      </c>
      <c r="H21" s="517">
        <v>568183</v>
      </c>
    </row>
    <row r="22" spans="1:8" x14ac:dyDescent="0.2">
      <c r="A22" s="546" t="s">
        <v>324</v>
      </c>
      <c r="B22" s="517">
        <v>59704</v>
      </c>
      <c r="C22" s="517">
        <v>61688</v>
      </c>
      <c r="D22" s="553">
        <v>3.3</v>
      </c>
      <c r="E22" s="553">
        <v>716</v>
      </c>
      <c r="F22" s="517">
        <v>62404</v>
      </c>
      <c r="G22" s="553">
        <v>4.5</v>
      </c>
      <c r="H22" s="517">
        <v>374724</v>
      </c>
    </row>
    <row r="23" spans="1:8" x14ac:dyDescent="0.2">
      <c r="A23" s="518" t="s">
        <v>325</v>
      </c>
      <c r="B23" s="519">
        <v>1145050</v>
      </c>
      <c r="C23" s="519">
        <v>1178996</v>
      </c>
      <c r="D23" s="554">
        <v>3</v>
      </c>
      <c r="E23" s="519">
        <v>23306</v>
      </c>
      <c r="F23" s="519">
        <v>1202302</v>
      </c>
      <c r="G23" s="554">
        <v>5</v>
      </c>
      <c r="H23" s="519">
        <v>154992</v>
      </c>
    </row>
    <row r="24" spans="1:8" x14ac:dyDescent="0.2">
      <c r="A24" s="445" t="s">
        <v>73</v>
      </c>
    </row>
  </sheetData>
  <mergeCells count="5">
    <mergeCell ref="A5:A6"/>
    <mergeCell ref="B5:B6"/>
    <mergeCell ref="D5:D6"/>
    <mergeCell ref="F5:F6"/>
    <mergeCell ref="G5:G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977A6-D874-4286-9FD5-0ED07FB69D14}">
  <dimension ref="A1:C9"/>
  <sheetViews>
    <sheetView workbookViewId="0">
      <selection activeCell="J18" sqref="J18"/>
    </sheetView>
  </sheetViews>
  <sheetFormatPr baseColWidth="10" defaultColWidth="11.42578125" defaultRowHeight="12.75" x14ac:dyDescent="0.2"/>
  <cols>
    <col min="1" max="16384" width="11.42578125" style="1"/>
  </cols>
  <sheetData>
    <row r="1" spans="1:3" x14ac:dyDescent="0.2">
      <c r="A1" s="137" t="s">
        <v>326</v>
      </c>
    </row>
    <row r="2" spans="1:3" x14ac:dyDescent="0.2">
      <c r="A2" s="137" t="s">
        <v>327</v>
      </c>
    </row>
    <row r="4" spans="1:3" s="173" customFormat="1" x14ac:dyDescent="0.2">
      <c r="A4" s="451" t="s">
        <v>328</v>
      </c>
      <c r="B4" s="633" t="s">
        <v>329</v>
      </c>
      <c r="C4" s="633" t="s">
        <v>330</v>
      </c>
    </row>
    <row r="5" spans="1:3" x14ac:dyDescent="0.2">
      <c r="A5" s="514" t="s">
        <v>331</v>
      </c>
      <c r="B5" s="377">
        <v>207562</v>
      </c>
      <c r="C5" s="377">
        <v>94080</v>
      </c>
    </row>
    <row r="6" spans="1:3" x14ac:dyDescent="0.2">
      <c r="A6" s="514" t="s">
        <v>332</v>
      </c>
      <c r="B6" s="377">
        <v>559951</v>
      </c>
      <c r="C6" s="377">
        <v>190444</v>
      </c>
    </row>
    <row r="7" spans="1:3" x14ac:dyDescent="0.2">
      <c r="A7" s="514" t="s">
        <v>325</v>
      </c>
      <c r="B7" s="377">
        <v>767513</v>
      </c>
      <c r="C7" s="377">
        <v>284524</v>
      </c>
    </row>
    <row r="8" spans="1:3" x14ac:dyDescent="0.2">
      <c r="A8" s="3" t="s">
        <v>333</v>
      </c>
    </row>
    <row r="9" spans="1:3" x14ac:dyDescent="0.2">
      <c r="A9" s="3" t="s">
        <v>334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5C7F-731A-4567-9C4E-E3D94B791E27}">
  <dimension ref="A1:E37"/>
  <sheetViews>
    <sheetView workbookViewId="0">
      <selection activeCell="D6" sqref="D6"/>
    </sheetView>
  </sheetViews>
  <sheetFormatPr baseColWidth="10" defaultColWidth="11.42578125" defaultRowHeight="12.75" x14ac:dyDescent="0.2"/>
  <cols>
    <col min="1" max="1" width="56.85546875" style="1" customWidth="1"/>
    <col min="2" max="2" width="17.42578125" style="1" customWidth="1"/>
    <col min="3" max="3" width="18" style="1" customWidth="1"/>
    <col min="4" max="5" width="13.85546875" style="1" customWidth="1"/>
    <col min="6" max="16384" width="11.42578125" style="1"/>
  </cols>
  <sheetData>
    <row r="1" spans="1:5" x14ac:dyDescent="0.2">
      <c r="A1" s="512" t="s">
        <v>335</v>
      </c>
      <c r="B1" s="513"/>
      <c r="C1" s="513"/>
      <c r="D1" s="513"/>
      <c r="E1" s="513"/>
    </row>
    <row r="2" spans="1:5" x14ac:dyDescent="0.2">
      <c r="A2" s="512" t="s">
        <v>336</v>
      </c>
      <c r="B2" s="513"/>
      <c r="C2" s="513"/>
      <c r="D2" s="513"/>
      <c r="E2" s="513"/>
    </row>
    <row r="3" spans="1:5" x14ac:dyDescent="0.2">
      <c r="A3" s="566" t="s">
        <v>337</v>
      </c>
      <c r="B3" s="513"/>
      <c r="C3" s="513"/>
      <c r="D3" s="513"/>
      <c r="E3" s="513"/>
    </row>
    <row r="4" spans="1:5" x14ac:dyDescent="0.2">
      <c r="A4" s="513"/>
      <c r="B4" s="513"/>
      <c r="C4" s="513"/>
      <c r="D4" s="513"/>
      <c r="E4" s="513"/>
    </row>
    <row r="5" spans="1:5" s="173" customFormat="1" x14ac:dyDescent="0.2">
      <c r="A5" s="834" t="s">
        <v>338</v>
      </c>
      <c r="B5" s="633" t="s">
        <v>280</v>
      </c>
      <c r="C5" s="834" t="s">
        <v>339</v>
      </c>
      <c r="D5" s="829" t="s">
        <v>340</v>
      </c>
      <c r="E5" s="829"/>
    </row>
    <row r="6" spans="1:5" s="173" customFormat="1" ht="54" customHeight="1" x14ac:dyDescent="0.2">
      <c r="A6" s="834"/>
      <c r="B6" s="634" t="s">
        <v>283</v>
      </c>
      <c r="C6" s="834"/>
      <c r="D6" s="634" t="s">
        <v>341</v>
      </c>
      <c r="E6" s="634" t="s">
        <v>342</v>
      </c>
    </row>
    <row r="7" spans="1:5" x14ac:dyDescent="0.2">
      <c r="A7" s="514" t="s">
        <v>343</v>
      </c>
      <c r="B7" s="510">
        <v>18003760</v>
      </c>
      <c r="C7" s="510">
        <v>17158461</v>
      </c>
      <c r="D7" s="510">
        <v>-845299</v>
      </c>
      <c r="E7" s="515">
        <v>-4.7E-2</v>
      </c>
    </row>
    <row r="8" spans="1:5" x14ac:dyDescent="0.2">
      <c r="A8" s="514" t="s">
        <v>344</v>
      </c>
      <c r="B8" s="510">
        <v>131898768</v>
      </c>
      <c r="C8" s="510">
        <v>130594852</v>
      </c>
      <c r="D8" s="510">
        <v>-1303916</v>
      </c>
      <c r="E8" s="515">
        <v>-0.01</v>
      </c>
    </row>
    <row r="9" spans="1:5" x14ac:dyDescent="0.2">
      <c r="A9" s="514" t="s">
        <v>345</v>
      </c>
      <c r="B9" s="510">
        <v>583047943</v>
      </c>
      <c r="C9" s="510">
        <v>570330926</v>
      </c>
      <c r="D9" s="510">
        <v>-12717017</v>
      </c>
      <c r="E9" s="515">
        <v>-2.1999999999999999E-2</v>
      </c>
    </row>
    <row r="10" spans="1:5" x14ac:dyDescent="0.2">
      <c r="A10" s="514" t="s">
        <v>346</v>
      </c>
      <c r="B10" s="510">
        <v>82224220</v>
      </c>
      <c r="C10" s="510">
        <v>82224619</v>
      </c>
      <c r="D10" s="516">
        <v>399</v>
      </c>
      <c r="E10" s="515">
        <v>0</v>
      </c>
    </row>
    <row r="11" spans="1:5" x14ac:dyDescent="0.2">
      <c r="A11" s="514" t="s">
        <v>347</v>
      </c>
      <c r="B11" s="510">
        <v>3583320467</v>
      </c>
      <c r="C11" s="510">
        <v>3734429982</v>
      </c>
      <c r="D11" s="510">
        <v>151109515</v>
      </c>
      <c r="E11" s="515">
        <v>4.2000000000000003E-2</v>
      </c>
    </row>
    <row r="12" spans="1:5" x14ac:dyDescent="0.2">
      <c r="A12" s="514" t="s">
        <v>348</v>
      </c>
      <c r="B12" s="510">
        <v>221490601</v>
      </c>
      <c r="C12" s="510">
        <v>221040691</v>
      </c>
      <c r="D12" s="510">
        <v>-449910</v>
      </c>
      <c r="E12" s="515">
        <v>-2E-3</v>
      </c>
    </row>
    <row r="13" spans="1:5" x14ac:dyDescent="0.2">
      <c r="A13" s="514" t="s">
        <v>349</v>
      </c>
      <c r="B13" s="510">
        <v>537429930</v>
      </c>
      <c r="C13" s="510">
        <v>570979704</v>
      </c>
      <c r="D13" s="510">
        <v>33549774</v>
      </c>
      <c r="E13" s="515">
        <v>6.2E-2</v>
      </c>
    </row>
    <row r="14" spans="1:5" x14ac:dyDescent="0.2">
      <c r="A14" s="514" t="s">
        <v>350</v>
      </c>
      <c r="B14" s="510">
        <v>456273668</v>
      </c>
      <c r="C14" s="510">
        <v>454894314</v>
      </c>
      <c r="D14" s="510">
        <v>-1379354</v>
      </c>
      <c r="E14" s="515">
        <v>-3.0000000000000001E-3</v>
      </c>
    </row>
    <row r="15" spans="1:5" x14ac:dyDescent="0.2">
      <c r="A15" s="514" t="s">
        <v>351</v>
      </c>
      <c r="B15" s="510">
        <v>11325421490</v>
      </c>
      <c r="C15" s="510">
        <v>11255650856</v>
      </c>
      <c r="D15" s="510">
        <v>-69770634</v>
      </c>
      <c r="E15" s="515">
        <v>-6.0000000000000001E-3</v>
      </c>
    </row>
    <row r="16" spans="1:5" x14ac:dyDescent="0.2">
      <c r="A16" s="514" t="s">
        <v>352</v>
      </c>
      <c r="B16" s="510">
        <v>1372940770</v>
      </c>
      <c r="C16" s="510">
        <v>1350709067</v>
      </c>
      <c r="D16" s="510">
        <v>-22231703</v>
      </c>
      <c r="E16" s="515">
        <v>-1.6E-2</v>
      </c>
    </row>
    <row r="17" spans="1:5" x14ac:dyDescent="0.2">
      <c r="A17" s="514" t="s">
        <v>353</v>
      </c>
      <c r="B17" s="510">
        <v>1755235086</v>
      </c>
      <c r="C17" s="510">
        <v>1736557436</v>
      </c>
      <c r="D17" s="510">
        <v>-18677650</v>
      </c>
      <c r="E17" s="515">
        <v>-1.0999999999999999E-2</v>
      </c>
    </row>
    <row r="18" spans="1:5" x14ac:dyDescent="0.2">
      <c r="A18" s="514" t="s">
        <v>354</v>
      </c>
      <c r="B18" s="510">
        <v>2567807247</v>
      </c>
      <c r="C18" s="510">
        <v>3424216164</v>
      </c>
      <c r="D18" s="510">
        <v>856408917</v>
      </c>
      <c r="E18" s="515">
        <v>0.33400000000000002</v>
      </c>
    </row>
    <row r="19" spans="1:5" x14ac:dyDescent="0.2">
      <c r="A19" s="514" t="s">
        <v>355</v>
      </c>
      <c r="B19" s="510">
        <v>610846606</v>
      </c>
      <c r="C19" s="510">
        <v>666517844</v>
      </c>
      <c r="D19" s="510">
        <v>55671238</v>
      </c>
      <c r="E19" s="515">
        <v>9.0999999999999998E-2</v>
      </c>
    </row>
    <row r="20" spans="1:5" x14ac:dyDescent="0.2">
      <c r="A20" s="514" t="s">
        <v>356</v>
      </c>
      <c r="B20" s="510">
        <v>38798473</v>
      </c>
      <c r="C20" s="510">
        <v>37978003</v>
      </c>
      <c r="D20" s="510">
        <v>-820470</v>
      </c>
      <c r="E20" s="515">
        <v>-2.1000000000000001E-2</v>
      </c>
    </row>
    <row r="21" spans="1:5" x14ac:dyDescent="0.2">
      <c r="A21" s="514" t="s">
        <v>357</v>
      </c>
      <c r="B21" s="510">
        <v>8006395613</v>
      </c>
      <c r="C21" s="510">
        <v>9974478761</v>
      </c>
      <c r="D21" s="510">
        <v>1968083148</v>
      </c>
      <c r="E21" s="515">
        <v>0.246</v>
      </c>
    </row>
    <row r="22" spans="1:5" x14ac:dyDescent="0.2">
      <c r="A22" s="514" t="s">
        <v>358</v>
      </c>
      <c r="B22" s="510">
        <v>9267236232</v>
      </c>
      <c r="C22" s="510">
        <v>9811911288</v>
      </c>
      <c r="D22" s="510">
        <v>544675056</v>
      </c>
      <c r="E22" s="515">
        <v>5.8999999999999997E-2</v>
      </c>
    </row>
    <row r="23" spans="1:5" x14ac:dyDescent="0.2">
      <c r="A23" s="514" t="s">
        <v>359</v>
      </c>
      <c r="B23" s="510">
        <v>41832539</v>
      </c>
      <c r="C23" s="510">
        <v>41825988</v>
      </c>
      <c r="D23" s="510">
        <v>-6551</v>
      </c>
      <c r="E23" s="515">
        <v>0</v>
      </c>
    </row>
    <row r="24" spans="1:5" x14ac:dyDescent="0.2">
      <c r="A24" s="514" t="s">
        <v>360</v>
      </c>
      <c r="B24" s="510">
        <v>2228662353</v>
      </c>
      <c r="C24" s="510">
        <v>2630973932</v>
      </c>
      <c r="D24" s="510">
        <v>402311579</v>
      </c>
      <c r="E24" s="515">
        <v>0.18099999999999999</v>
      </c>
    </row>
    <row r="25" spans="1:5" x14ac:dyDescent="0.2">
      <c r="A25" s="514" t="s">
        <v>361</v>
      </c>
      <c r="B25" s="510">
        <v>1054741900</v>
      </c>
      <c r="C25" s="510">
        <v>1064952791</v>
      </c>
      <c r="D25" s="510">
        <v>10210891</v>
      </c>
      <c r="E25" s="515">
        <v>0.01</v>
      </c>
    </row>
    <row r="26" spans="1:5" x14ac:dyDescent="0.2">
      <c r="A26" s="514" t="s">
        <v>362</v>
      </c>
      <c r="B26" s="510">
        <v>31897778</v>
      </c>
      <c r="C26" s="510">
        <v>30547948</v>
      </c>
      <c r="D26" s="510">
        <v>-1349830</v>
      </c>
      <c r="E26" s="515">
        <v>-4.2000000000000003E-2</v>
      </c>
    </row>
    <row r="27" spans="1:5" x14ac:dyDescent="0.2">
      <c r="A27" s="514" t="s">
        <v>363</v>
      </c>
      <c r="B27" s="510">
        <v>714199179</v>
      </c>
      <c r="C27" s="510">
        <v>749473167</v>
      </c>
      <c r="D27" s="510">
        <v>35273988</v>
      </c>
      <c r="E27" s="515">
        <v>4.9000000000000002E-2</v>
      </c>
    </row>
    <row r="28" spans="1:5" x14ac:dyDescent="0.2">
      <c r="A28" s="514" t="s">
        <v>364</v>
      </c>
      <c r="B28" s="510">
        <v>14964918</v>
      </c>
      <c r="C28" s="510">
        <v>15149779</v>
      </c>
      <c r="D28" s="510">
        <v>184861</v>
      </c>
      <c r="E28" s="515">
        <v>1.2E-2</v>
      </c>
    </row>
    <row r="29" spans="1:5" x14ac:dyDescent="0.2">
      <c r="A29" s="514" t="s">
        <v>365</v>
      </c>
      <c r="B29" s="510">
        <v>202724318</v>
      </c>
      <c r="C29" s="510">
        <v>202745872</v>
      </c>
      <c r="D29" s="510">
        <v>21554</v>
      </c>
      <c r="E29" s="515">
        <v>0</v>
      </c>
    </row>
    <row r="30" spans="1:5" x14ac:dyDescent="0.2">
      <c r="A30" s="514" t="s">
        <v>366</v>
      </c>
      <c r="B30" s="510">
        <v>69414398</v>
      </c>
      <c r="C30" s="510">
        <v>68474198</v>
      </c>
      <c r="D30" s="510">
        <v>-940200</v>
      </c>
      <c r="E30" s="515">
        <v>-1.4E-2</v>
      </c>
    </row>
    <row r="31" spans="1:5" x14ac:dyDescent="0.2">
      <c r="A31" s="514" t="s">
        <v>367</v>
      </c>
      <c r="B31" s="510">
        <v>60811561</v>
      </c>
      <c r="C31" s="510">
        <v>60863526</v>
      </c>
      <c r="D31" s="510">
        <v>51965</v>
      </c>
      <c r="E31" s="515">
        <v>1E-3</v>
      </c>
    </row>
    <row r="32" spans="1:5" x14ac:dyDescent="0.2">
      <c r="A32" s="514" t="s">
        <v>368</v>
      </c>
      <c r="B32" s="510">
        <v>143984682</v>
      </c>
      <c r="C32" s="510">
        <v>153793744</v>
      </c>
      <c r="D32" s="510">
        <v>9809062</v>
      </c>
      <c r="E32" s="515">
        <v>6.8000000000000005E-2</v>
      </c>
    </row>
    <row r="33" spans="1:5" x14ac:dyDescent="0.2">
      <c r="A33" s="514" t="s">
        <v>369</v>
      </c>
      <c r="B33" s="510">
        <v>60051642</v>
      </c>
      <c r="C33" s="510">
        <v>64262579</v>
      </c>
      <c r="D33" s="510">
        <v>4210937</v>
      </c>
      <c r="E33" s="515">
        <v>7.0000000000000007E-2</v>
      </c>
    </row>
    <row r="34" spans="1:5" x14ac:dyDescent="0.2">
      <c r="A34" s="514" t="s">
        <v>370</v>
      </c>
      <c r="B34" s="510">
        <v>49320296</v>
      </c>
      <c r="C34" s="510">
        <v>93421441</v>
      </c>
      <c r="D34" s="510">
        <v>44101145</v>
      </c>
      <c r="E34" s="515">
        <v>0.89400000000000002</v>
      </c>
    </row>
    <row r="35" spans="1:5" x14ac:dyDescent="0.2">
      <c r="A35" s="514" t="s">
        <v>371</v>
      </c>
      <c r="B35" s="510">
        <v>192653131</v>
      </c>
      <c r="C35" s="510">
        <v>214152545</v>
      </c>
      <c r="D35" s="510">
        <v>21499414</v>
      </c>
      <c r="E35" s="515">
        <v>0.112</v>
      </c>
    </row>
    <row r="36" spans="1:5" x14ac:dyDescent="0.2">
      <c r="A36" s="514" t="s">
        <v>372</v>
      </c>
      <c r="B36" s="510">
        <v>436979497</v>
      </c>
      <c r="C36" s="510">
        <v>439507419</v>
      </c>
      <c r="D36" s="510">
        <v>2527922</v>
      </c>
      <c r="E36" s="515">
        <v>6.0000000000000001E-3</v>
      </c>
    </row>
    <row r="37" spans="1:5" x14ac:dyDescent="0.2">
      <c r="A37" s="566" t="s">
        <v>73</v>
      </c>
      <c r="B37" s="513"/>
      <c r="C37" s="513"/>
      <c r="D37" s="513"/>
      <c r="E37" s="513"/>
    </row>
  </sheetData>
  <mergeCells count="3">
    <mergeCell ref="A5:A6"/>
    <mergeCell ref="C5:C6"/>
    <mergeCell ref="D5: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CFA4-D89E-4E0E-9794-410070ADDA0A}">
  <dimension ref="A1:I16"/>
  <sheetViews>
    <sheetView workbookViewId="0"/>
  </sheetViews>
  <sheetFormatPr baseColWidth="10" defaultColWidth="10.85546875" defaultRowHeight="12.75" x14ac:dyDescent="0.2"/>
  <cols>
    <col min="1" max="1" width="28.42578125" style="6" customWidth="1"/>
    <col min="2" max="2" width="12.28515625" style="6" customWidth="1"/>
    <col min="3" max="3" width="12.85546875" style="6" customWidth="1"/>
    <col min="4" max="4" width="11.85546875" style="6" customWidth="1"/>
    <col min="5" max="5" width="11.42578125" style="6" customWidth="1"/>
    <col min="6" max="7" width="10.85546875" style="6" customWidth="1"/>
    <col min="8" max="8" width="10.7109375" style="6" customWidth="1"/>
    <col min="9" max="9" width="10.5703125" style="6" customWidth="1"/>
    <col min="10" max="16384" width="10.85546875" style="6"/>
  </cols>
  <sheetData>
    <row r="1" spans="1:9" x14ac:dyDescent="0.2">
      <c r="A1" s="5" t="s">
        <v>373</v>
      </c>
    </row>
    <row r="2" spans="1:9" x14ac:dyDescent="0.2">
      <c r="A2" s="5" t="s">
        <v>374</v>
      </c>
    </row>
    <row r="4" spans="1:9" x14ac:dyDescent="0.2">
      <c r="A4" s="124"/>
      <c r="B4" s="835">
        <v>2022</v>
      </c>
      <c r="C4" s="836"/>
      <c r="D4" s="837">
        <v>2023</v>
      </c>
      <c r="E4" s="837"/>
      <c r="F4" s="835">
        <v>2024</v>
      </c>
      <c r="G4" s="836"/>
      <c r="H4" s="837">
        <v>2025</v>
      </c>
      <c r="I4" s="836"/>
    </row>
    <row r="5" spans="1:9" s="123" customFormat="1" x14ac:dyDescent="0.2">
      <c r="A5" s="125"/>
      <c r="B5" s="8" t="s">
        <v>23</v>
      </c>
      <c r="C5" s="8" t="s">
        <v>24</v>
      </c>
      <c r="D5" s="8" t="s">
        <v>23</v>
      </c>
      <c r="E5" s="8" t="s">
        <v>24</v>
      </c>
      <c r="F5" s="8" t="s">
        <v>23</v>
      </c>
      <c r="G5" s="8" t="s">
        <v>24</v>
      </c>
      <c r="H5" s="8" t="s">
        <v>23</v>
      </c>
      <c r="I5" s="8" t="s">
        <v>24</v>
      </c>
    </row>
    <row r="6" spans="1:9" x14ac:dyDescent="0.2">
      <c r="A6" s="10" t="s">
        <v>25</v>
      </c>
      <c r="B6" s="769" t="s">
        <v>375</v>
      </c>
      <c r="C6" s="769" t="s">
        <v>376</v>
      </c>
      <c r="D6" s="769" t="s">
        <v>375</v>
      </c>
      <c r="E6" s="769" t="s">
        <v>377</v>
      </c>
      <c r="F6" s="769">
        <v>3.5</v>
      </c>
      <c r="G6" s="769" t="s">
        <v>378</v>
      </c>
      <c r="H6" s="769" t="s">
        <v>379</v>
      </c>
      <c r="I6" s="769" t="s">
        <v>380</v>
      </c>
    </row>
    <row r="7" spans="1:9" x14ac:dyDescent="0.2">
      <c r="A7" s="11" t="s">
        <v>26</v>
      </c>
      <c r="B7" s="769"/>
      <c r="C7" s="769"/>
      <c r="D7" s="769"/>
      <c r="E7" s="769"/>
      <c r="F7" s="769"/>
      <c r="G7" s="769"/>
      <c r="H7" s="769"/>
      <c r="I7" s="769"/>
    </row>
    <row r="8" spans="1:9" x14ac:dyDescent="0.2">
      <c r="A8" s="10" t="s">
        <v>27</v>
      </c>
      <c r="B8" s="769" t="s">
        <v>381</v>
      </c>
      <c r="C8" s="769" t="s">
        <v>382</v>
      </c>
      <c r="D8" s="769" t="s">
        <v>383</v>
      </c>
      <c r="E8" s="769" t="s">
        <v>376</v>
      </c>
      <c r="F8" s="769" t="s">
        <v>384</v>
      </c>
      <c r="G8" s="769">
        <v>3</v>
      </c>
      <c r="H8" s="769" t="s">
        <v>379</v>
      </c>
      <c r="I8" s="769" t="s">
        <v>380</v>
      </c>
    </row>
    <row r="9" spans="1:9" x14ac:dyDescent="0.2">
      <c r="A9" s="11" t="s">
        <v>26</v>
      </c>
      <c r="B9" s="769"/>
      <c r="C9" s="769"/>
      <c r="D9" s="769"/>
      <c r="E9" s="769"/>
      <c r="F9" s="769"/>
      <c r="G9" s="769"/>
      <c r="H9" s="769"/>
      <c r="I9" s="769"/>
    </row>
    <row r="10" spans="1:9" x14ac:dyDescent="0.2">
      <c r="A10" s="10" t="s">
        <v>28</v>
      </c>
      <c r="B10" s="769" t="s">
        <v>378</v>
      </c>
      <c r="C10" s="769" t="s">
        <v>378</v>
      </c>
      <c r="D10" s="769" t="s">
        <v>385</v>
      </c>
      <c r="E10" s="769">
        <v>3</v>
      </c>
      <c r="F10" s="769">
        <v>3</v>
      </c>
      <c r="G10" s="769" t="s">
        <v>385</v>
      </c>
      <c r="H10" s="769" t="s">
        <v>379</v>
      </c>
      <c r="I10" s="769" t="s">
        <v>385</v>
      </c>
    </row>
    <row r="11" spans="1:9" x14ac:dyDescent="0.2">
      <c r="A11" s="11" t="s">
        <v>29</v>
      </c>
      <c r="B11" s="769"/>
      <c r="C11" s="769"/>
      <c r="D11" s="769"/>
      <c r="E11" s="769"/>
      <c r="F11" s="769"/>
      <c r="G11" s="769"/>
      <c r="H11" s="769"/>
      <c r="I11" s="769"/>
    </row>
    <row r="12" spans="1:9" x14ac:dyDescent="0.2">
      <c r="A12" s="10" t="s">
        <v>30</v>
      </c>
      <c r="B12" s="764">
        <v>766</v>
      </c>
      <c r="C12" s="764">
        <v>748</v>
      </c>
      <c r="D12" s="764">
        <v>769</v>
      </c>
      <c r="E12" s="764">
        <v>750</v>
      </c>
      <c r="F12" s="764">
        <v>772</v>
      </c>
      <c r="G12" s="764">
        <v>752</v>
      </c>
      <c r="H12" s="764" t="s">
        <v>379</v>
      </c>
      <c r="I12" s="764">
        <v>754</v>
      </c>
    </row>
    <row r="13" spans="1:9" x14ac:dyDescent="0.2">
      <c r="A13" s="11" t="s">
        <v>31</v>
      </c>
      <c r="B13" s="764"/>
      <c r="C13" s="764"/>
      <c r="D13" s="764"/>
      <c r="E13" s="764"/>
      <c r="F13" s="764"/>
      <c r="G13" s="764"/>
      <c r="H13" s="764"/>
      <c r="I13" s="764"/>
    </row>
    <row r="14" spans="1:9" x14ac:dyDescent="0.2">
      <c r="A14" s="10" t="s">
        <v>32</v>
      </c>
      <c r="B14" s="764">
        <v>275</v>
      </c>
      <c r="C14" s="764">
        <v>289</v>
      </c>
      <c r="D14" s="764">
        <v>285</v>
      </c>
      <c r="E14" s="764">
        <v>290</v>
      </c>
      <c r="F14" s="764">
        <v>295</v>
      </c>
      <c r="G14" s="764">
        <v>295</v>
      </c>
      <c r="H14" s="764" t="s">
        <v>379</v>
      </c>
      <c r="I14" s="764">
        <v>300</v>
      </c>
    </row>
    <row r="15" spans="1:9" x14ac:dyDescent="0.2">
      <c r="A15" s="12" t="s">
        <v>33</v>
      </c>
      <c r="B15" s="766"/>
      <c r="C15" s="766"/>
      <c r="D15" s="766"/>
      <c r="E15" s="766"/>
      <c r="F15" s="766"/>
      <c r="G15" s="766"/>
      <c r="H15" s="766"/>
      <c r="I15" s="766"/>
    </row>
    <row r="16" spans="1:9" x14ac:dyDescent="0.2">
      <c r="A16" s="6" t="s">
        <v>34</v>
      </c>
    </row>
  </sheetData>
  <mergeCells count="44">
    <mergeCell ref="H14:H15"/>
    <mergeCell ref="I14:I15"/>
    <mergeCell ref="B14:B15"/>
    <mergeCell ref="C14:C15"/>
    <mergeCell ref="D14:D15"/>
    <mergeCell ref="E14:E15"/>
    <mergeCell ref="F14:F15"/>
    <mergeCell ref="G14:G15"/>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G8:G9"/>
    <mergeCell ref="H8:H9"/>
    <mergeCell ref="I8:I9"/>
    <mergeCell ref="H10:H11"/>
    <mergeCell ref="I10:I11"/>
    <mergeCell ref="B8:B9"/>
    <mergeCell ref="C8:C9"/>
    <mergeCell ref="D8:D9"/>
    <mergeCell ref="E8:E9"/>
    <mergeCell ref="F8:F9"/>
    <mergeCell ref="B4:C4"/>
    <mergeCell ref="D4:E4"/>
    <mergeCell ref="F4:G4"/>
    <mergeCell ref="H4:I4"/>
    <mergeCell ref="B6:B7"/>
    <mergeCell ref="C6:C7"/>
    <mergeCell ref="D6:D7"/>
    <mergeCell ref="E6:E7"/>
    <mergeCell ref="F6:F7"/>
    <mergeCell ref="G6:G7"/>
    <mergeCell ref="H6:H7"/>
    <mergeCell ref="I6:I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957F-76F8-4BF9-BBA7-70F21DAE010F}">
  <dimension ref="A1:G21"/>
  <sheetViews>
    <sheetView workbookViewId="0">
      <selection activeCell="E6" sqref="E6"/>
    </sheetView>
  </sheetViews>
  <sheetFormatPr baseColWidth="10" defaultColWidth="10.85546875" defaultRowHeight="12.75" x14ac:dyDescent="0.2"/>
  <cols>
    <col min="1" max="1" width="52.85546875" style="6" customWidth="1"/>
    <col min="2" max="16384" width="10.85546875" style="6"/>
  </cols>
  <sheetData>
    <row r="1" spans="1:7" ht="12.95" customHeight="1" x14ac:dyDescent="0.2">
      <c r="A1" s="838" t="s">
        <v>1309</v>
      </c>
      <c r="B1" s="838"/>
      <c r="C1" s="838"/>
      <c r="D1" s="838"/>
      <c r="E1" s="838"/>
      <c r="F1" s="669"/>
      <c r="G1" s="669"/>
    </row>
    <row r="2" spans="1:7" ht="12.95" customHeight="1" x14ac:dyDescent="0.2">
      <c r="A2" s="838" t="s">
        <v>1310</v>
      </c>
      <c r="B2" s="838"/>
      <c r="C2" s="838"/>
      <c r="D2" s="838"/>
      <c r="E2" s="838"/>
      <c r="F2" s="669"/>
      <c r="G2" s="669"/>
    </row>
    <row r="3" spans="1:7" ht="12.75" customHeight="1" x14ac:dyDescent="0.2">
      <c r="A3" s="839" t="s">
        <v>386</v>
      </c>
      <c r="B3" s="839"/>
      <c r="C3" s="839"/>
      <c r="D3" s="839"/>
      <c r="E3" s="839"/>
      <c r="F3" s="669"/>
      <c r="G3" s="669"/>
    </row>
    <row r="4" spans="1:7" ht="12.75" customHeight="1" x14ac:dyDescent="0.2">
      <c r="A4" s="650"/>
      <c r="B4" s="650"/>
      <c r="C4" s="650"/>
      <c r="D4" s="650"/>
      <c r="E4" s="650"/>
      <c r="F4" s="669"/>
      <c r="G4" s="669"/>
    </row>
    <row r="5" spans="1:7" x14ac:dyDescent="0.2">
      <c r="A5" s="670" t="s">
        <v>387</v>
      </c>
      <c r="B5" s="592" t="s">
        <v>388</v>
      </c>
      <c r="C5" s="666" t="s">
        <v>389</v>
      </c>
      <c r="D5" s="592" t="s">
        <v>390</v>
      </c>
      <c r="E5" s="667" t="s">
        <v>391</v>
      </c>
      <c r="F5" s="669"/>
      <c r="G5" s="669"/>
    </row>
    <row r="6" spans="1:7" x14ac:dyDescent="0.2">
      <c r="A6" s="589" t="s">
        <v>392</v>
      </c>
      <c r="B6" s="654">
        <v>45608643.929887943</v>
      </c>
      <c r="C6" s="658">
        <v>48792348.614906505</v>
      </c>
      <c r="D6" s="654">
        <v>53151654.102930285</v>
      </c>
      <c r="E6" s="662">
        <v>56221496.270380795</v>
      </c>
      <c r="F6" s="671"/>
      <c r="G6" s="671"/>
    </row>
    <row r="7" spans="1:7" x14ac:dyDescent="0.2">
      <c r="A7" s="653" t="s">
        <v>393</v>
      </c>
      <c r="B7" s="655">
        <v>45594954.546087943</v>
      </c>
      <c r="C7" s="659">
        <v>48778651.939706504</v>
      </c>
      <c r="D7" s="655">
        <v>53137999.083130285</v>
      </c>
      <c r="E7" s="663">
        <v>56207803.009180792</v>
      </c>
      <c r="F7" s="669"/>
      <c r="G7" s="669"/>
    </row>
    <row r="8" spans="1:7" x14ac:dyDescent="0.2">
      <c r="A8" s="590" t="s">
        <v>49</v>
      </c>
      <c r="B8" s="656">
        <v>36516623.824000001</v>
      </c>
      <c r="C8" s="660">
        <v>39459439.702</v>
      </c>
      <c r="D8" s="656">
        <v>43516640.191</v>
      </c>
      <c r="E8" s="664">
        <v>46361520.428999998</v>
      </c>
      <c r="F8" s="669"/>
      <c r="G8" s="669"/>
    </row>
    <row r="9" spans="1:7" x14ac:dyDescent="0.2">
      <c r="A9" s="590" t="s">
        <v>394</v>
      </c>
      <c r="B9" s="656">
        <v>1515189.3339999998</v>
      </c>
      <c r="C9" s="660">
        <v>1571493.7079999996</v>
      </c>
      <c r="D9" s="656">
        <v>1568803.3019999999</v>
      </c>
      <c r="E9" s="664">
        <v>1602600.9060000004</v>
      </c>
      <c r="F9" s="669"/>
      <c r="G9" s="669"/>
    </row>
    <row r="10" spans="1:7" x14ac:dyDescent="0.2">
      <c r="A10" s="590" t="s">
        <v>395</v>
      </c>
      <c r="B10" s="656">
        <v>35001434.490000002</v>
      </c>
      <c r="C10" s="660">
        <v>37887945.994000003</v>
      </c>
      <c r="D10" s="656">
        <v>41947836.888999999</v>
      </c>
      <c r="E10" s="664">
        <v>44758919.522999994</v>
      </c>
      <c r="F10" s="669"/>
      <c r="G10" s="669"/>
    </row>
    <row r="11" spans="1:7" x14ac:dyDescent="0.2">
      <c r="A11" s="590" t="s">
        <v>52</v>
      </c>
      <c r="B11" s="656">
        <v>1112255.2179999999</v>
      </c>
      <c r="C11" s="660">
        <v>1122120.5440000002</v>
      </c>
      <c r="D11" s="656">
        <v>1194748.6310000001</v>
      </c>
      <c r="E11" s="664">
        <v>1192153.8419999999</v>
      </c>
      <c r="F11" s="669"/>
      <c r="G11" s="669"/>
    </row>
    <row r="12" spans="1:7" x14ac:dyDescent="0.2">
      <c r="A12" s="590" t="s">
        <v>53</v>
      </c>
      <c r="B12" s="656">
        <v>3648480.7709811986</v>
      </c>
      <c r="C12" s="660">
        <v>3776318.4814770189</v>
      </c>
      <c r="D12" s="656">
        <v>3904856.9254435869</v>
      </c>
      <c r="E12" s="664">
        <v>4035894.3542394135</v>
      </c>
      <c r="F12" s="669"/>
      <c r="G12" s="669"/>
    </row>
    <row r="13" spans="1:7" x14ac:dyDescent="0.2">
      <c r="A13" s="590" t="s">
        <v>54</v>
      </c>
      <c r="B13" s="656">
        <v>181810.44695573326</v>
      </c>
      <c r="C13" s="660">
        <v>187098.71348134649</v>
      </c>
      <c r="D13" s="656">
        <v>192250.955748626</v>
      </c>
      <c r="E13" s="664">
        <v>197441.426582724</v>
      </c>
      <c r="F13" s="669"/>
      <c r="G13" s="669"/>
    </row>
    <row r="14" spans="1:7" x14ac:dyDescent="0.2">
      <c r="A14" s="590" t="s">
        <v>55</v>
      </c>
      <c r="B14" s="656">
        <v>1360452.4742078667</v>
      </c>
      <c r="C14" s="660">
        <v>1436703.9345543014</v>
      </c>
      <c r="D14" s="656">
        <v>1391726.6355166703</v>
      </c>
      <c r="E14" s="664">
        <v>1485737.8746091682</v>
      </c>
      <c r="F14" s="669"/>
      <c r="G14" s="669"/>
    </row>
    <row r="15" spans="1:7" x14ac:dyDescent="0.2">
      <c r="A15" s="590" t="s">
        <v>56</v>
      </c>
      <c r="B15" s="656">
        <v>1024099.9991101102</v>
      </c>
      <c r="C15" s="660">
        <v>1053887.6919234563</v>
      </c>
      <c r="D15" s="656">
        <v>1082909.1887058751</v>
      </c>
      <c r="E15" s="664">
        <v>1112146.0189628007</v>
      </c>
      <c r="F15" s="669"/>
      <c r="G15" s="669"/>
    </row>
    <row r="16" spans="1:7" x14ac:dyDescent="0.2">
      <c r="A16" s="590" t="s">
        <v>57</v>
      </c>
      <c r="B16" s="656">
        <v>1751231.8128330356</v>
      </c>
      <c r="C16" s="660">
        <v>1743082.8722703725</v>
      </c>
      <c r="D16" s="656">
        <v>1854866.5557155181</v>
      </c>
      <c r="E16" s="664">
        <v>1822909.0637866864</v>
      </c>
      <c r="F16" s="669"/>
      <c r="G16" s="669"/>
    </row>
    <row r="17" spans="1:7" x14ac:dyDescent="0.2">
      <c r="A17" s="653" t="s">
        <v>396</v>
      </c>
      <c r="B17" s="655">
        <v>13689.383800000001</v>
      </c>
      <c r="C17" s="659">
        <v>13696.6752</v>
      </c>
      <c r="D17" s="655">
        <v>13655.0198</v>
      </c>
      <c r="E17" s="663">
        <v>13693.261199999999</v>
      </c>
      <c r="F17" s="669"/>
      <c r="G17" s="669"/>
    </row>
    <row r="18" spans="1:7" x14ac:dyDescent="0.2">
      <c r="A18" s="591" t="s">
        <v>59</v>
      </c>
      <c r="B18" s="657">
        <v>13689.383800000001</v>
      </c>
      <c r="C18" s="661">
        <v>13696.6752</v>
      </c>
      <c r="D18" s="657">
        <v>13655.0198</v>
      </c>
      <c r="E18" s="665">
        <v>13693.261199999999</v>
      </c>
      <c r="F18" s="669"/>
      <c r="G18" s="669"/>
    </row>
    <row r="19" spans="1:7" x14ac:dyDescent="0.2">
      <c r="A19" s="672" t="s">
        <v>61</v>
      </c>
      <c r="B19" s="669"/>
      <c r="C19" s="669"/>
      <c r="D19" s="669"/>
      <c r="E19" s="669"/>
      <c r="F19" s="669"/>
      <c r="G19" s="669"/>
    </row>
    <row r="20" spans="1:7" x14ac:dyDescent="0.2">
      <c r="A20" s="672"/>
      <c r="B20" s="673"/>
      <c r="C20" s="673"/>
      <c r="D20" s="673"/>
      <c r="E20" s="673"/>
      <c r="F20" s="669"/>
      <c r="G20" s="669"/>
    </row>
    <row r="21" spans="1:7" x14ac:dyDescent="0.2">
      <c r="A21" s="669"/>
      <c r="B21" s="673"/>
      <c r="C21" s="673"/>
      <c r="D21" s="673"/>
      <c r="E21" s="673"/>
      <c r="F21" s="669"/>
      <c r="G21" s="669"/>
    </row>
  </sheetData>
  <mergeCells count="3">
    <mergeCell ref="A1:E1"/>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13C2-E160-4020-BF6A-A9100395C73D}">
  <dimension ref="A1:C15"/>
  <sheetViews>
    <sheetView workbookViewId="0">
      <selection activeCell="C19" sqref="C19"/>
    </sheetView>
  </sheetViews>
  <sheetFormatPr baseColWidth="10" defaultColWidth="10.85546875" defaultRowHeight="12.75" x14ac:dyDescent="0.2"/>
  <cols>
    <col min="1" max="1" width="36.7109375" style="6" customWidth="1"/>
    <col min="2" max="2" width="12.28515625" style="6" customWidth="1"/>
    <col min="3" max="3" width="13.5703125" style="6" customWidth="1"/>
    <col min="4" max="16384" width="10.85546875" style="6"/>
  </cols>
  <sheetData>
    <row r="1" spans="1:3" x14ac:dyDescent="0.2">
      <c r="A1" s="5" t="s">
        <v>21</v>
      </c>
    </row>
    <row r="2" spans="1:3" x14ac:dyDescent="0.2">
      <c r="A2" s="5" t="s">
        <v>22</v>
      </c>
    </row>
    <row r="4" spans="1:3" x14ac:dyDescent="0.2">
      <c r="A4" s="7"/>
      <c r="B4" s="8" t="s">
        <v>23</v>
      </c>
      <c r="C4" s="9" t="s">
        <v>24</v>
      </c>
    </row>
    <row r="5" spans="1:3" x14ac:dyDescent="0.2">
      <c r="A5" s="10" t="s">
        <v>25</v>
      </c>
      <c r="B5" s="769">
        <v>-6.5</v>
      </c>
      <c r="C5" s="770">
        <v>-5.4814742169907618</v>
      </c>
    </row>
    <row r="6" spans="1:3" x14ac:dyDescent="0.2">
      <c r="A6" s="11" t="s">
        <v>26</v>
      </c>
      <c r="B6" s="769"/>
      <c r="C6" s="770"/>
    </row>
    <row r="7" spans="1:3" x14ac:dyDescent="0.2">
      <c r="A7" s="10" t="s">
        <v>27</v>
      </c>
      <c r="B7" s="769">
        <v>-9.8000000000000007</v>
      </c>
      <c r="C7" s="770">
        <v>-7.6690884593798643</v>
      </c>
    </row>
    <row r="8" spans="1:3" x14ac:dyDescent="0.2">
      <c r="A8" s="11" t="s">
        <v>26</v>
      </c>
      <c r="B8" s="769"/>
      <c r="C8" s="770"/>
    </row>
    <row r="9" spans="1:3" x14ac:dyDescent="0.2">
      <c r="A9" s="10" t="s">
        <v>28</v>
      </c>
      <c r="B9" s="769">
        <v>2.8</v>
      </c>
      <c r="C9" s="770">
        <v>2.7853409985631998</v>
      </c>
    </row>
    <row r="10" spans="1:3" x14ac:dyDescent="0.2">
      <c r="A10" s="11" t="s">
        <v>29</v>
      </c>
      <c r="B10" s="769"/>
      <c r="C10" s="770"/>
    </row>
    <row r="11" spans="1:3" x14ac:dyDescent="0.2">
      <c r="A11" s="10" t="s">
        <v>30</v>
      </c>
      <c r="B11" s="764">
        <v>792</v>
      </c>
      <c r="C11" s="765">
        <v>796.24320083493569</v>
      </c>
    </row>
    <row r="12" spans="1:3" x14ac:dyDescent="0.2">
      <c r="A12" s="11" t="s">
        <v>31</v>
      </c>
      <c r="B12" s="764"/>
      <c r="C12" s="765"/>
    </row>
    <row r="13" spans="1:3" x14ac:dyDescent="0.2">
      <c r="A13" s="10" t="s">
        <v>32</v>
      </c>
      <c r="B13" s="764">
        <v>248</v>
      </c>
      <c r="C13" s="767">
        <v>269.69516259933494</v>
      </c>
    </row>
    <row r="14" spans="1:3" x14ac:dyDescent="0.2">
      <c r="A14" s="12" t="s">
        <v>33</v>
      </c>
      <c r="B14" s="766"/>
      <c r="C14" s="768"/>
    </row>
    <row r="15" spans="1:3" x14ac:dyDescent="0.2">
      <c r="A15" s="6" t="s">
        <v>34</v>
      </c>
    </row>
  </sheetData>
  <mergeCells count="10">
    <mergeCell ref="B11:B12"/>
    <mergeCell ref="C11:C12"/>
    <mergeCell ref="B13:B14"/>
    <mergeCell ref="C13:C14"/>
    <mergeCell ref="B5:B6"/>
    <mergeCell ref="C5:C6"/>
    <mergeCell ref="B7:B8"/>
    <mergeCell ref="C7:C8"/>
    <mergeCell ref="B9:B10"/>
    <mergeCell ref="C9:C1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2595B-FDCB-43A7-98AE-B9852795DD75}">
  <dimension ref="A1:E17"/>
  <sheetViews>
    <sheetView workbookViewId="0">
      <selection activeCell="B8" sqref="B8"/>
    </sheetView>
  </sheetViews>
  <sheetFormatPr baseColWidth="10" defaultColWidth="11.42578125" defaultRowHeight="15" x14ac:dyDescent="0.25"/>
  <cols>
    <col min="1" max="1" width="48" style="470" customWidth="1"/>
    <col min="2" max="2" width="11" style="470" bestFit="1" customWidth="1"/>
    <col min="3" max="16384" width="11.42578125" style="470"/>
  </cols>
  <sheetData>
    <row r="1" spans="1:5" x14ac:dyDescent="0.25">
      <c r="A1" s="468" t="s">
        <v>397</v>
      </c>
      <c r="B1" s="469" t="s">
        <v>387</v>
      </c>
      <c r="C1" s="469" t="s">
        <v>387</v>
      </c>
      <c r="D1" s="469" t="s">
        <v>387</v>
      </c>
      <c r="E1" s="469" t="s">
        <v>387</v>
      </c>
    </row>
    <row r="2" spans="1:5" x14ac:dyDescent="0.25">
      <c r="A2" s="840" t="s">
        <v>1323</v>
      </c>
      <c r="B2" s="840"/>
      <c r="C2" s="840"/>
      <c r="D2" s="840"/>
      <c r="E2" s="840"/>
    </row>
    <row r="3" spans="1:5" x14ac:dyDescent="0.25">
      <c r="A3" s="469" t="s">
        <v>1324</v>
      </c>
      <c r="B3" s="469" t="s">
        <v>387</v>
      </c>
      <c r="C3" s="469" t="s">
        <v>387</v>
      </c>
      <c r="D3" s="469" t="s">
        <v>387</v>
      </c>
      <c r="E3" s="469" t="s">
        <v>387</v>
      </c>
    </row>
    <row r="4" spans="1:5" x14ac:dyDescent="0.25">
      <c r="A4" s="469" t="s">
        <v>387</v>
      </c>
      <c r="B4" s="469" t="s">
        <v>387</v>
      </c>
      <c r="C4" s="469" t="s">
        <v>387</v>
      </c>
      <c r="D4" s="469" t="s">
        <v>387</v>
      </c>
      <c r="E4" s="469" t="s">
        <v>387</v>
      </c>
    </row>
    <row r="5" spans="1:5" s="475" customFormat="1" x14ac:dyDescent="0.25">
      <c r="A5" s="471" t="s">
        <v>387</v>
      </c>
      <c r="B5" s="472">
        <v>2022</v>
      </c>
      <c r="C5" s="473">
        <v>2023</v>
      </c>
      <c r="D5" s="474">
        <v>2024</v>
      </c>
      <c r="E5" s="474">
        <v>2025</v>
      </c>
    </row>
    <row r="6" spans="1:5" x14ac:dyDescent="0.25">
      <c r="A6" s="476" t="s">
        <v>399</v>
      </c>
      <c r="B6" s="477" t="s">
        <v>400</v>
      </c>
      <c r="C6" s="478" t="s">
        <v>401</v>
      </c>
      <c r="D6" s="479" t="s">
        <v>402</v>
      </c>
      <c r="E6" s="479"/>
    </row>
    <row r="7" spans="1:5" x14ac:dyDescent="0.25">
      <c r="A7" s="480" t="s">
        <v>403</v>
      </c>
      <c r="B7" s="481" t="s">
        <v>404</v>
      </c>
      <c r="C7" s="482" t="s">
        <v>405</v>
      </c>
      <c r="D7" s="483" t="s">
        <v>406</v>
      </c>
      <c r="E7" s="483"/>
    </row>
    <row r="8" spans="1:5" x14ac:dyDescent="0.25">
      <c r="A8" s="484" t="s">
        <v>407</v>
      </c>
      <c r="B8" s="485">
        <v>-551878</v>
      </c>
      <c r="C8" s="486">
        <v>372499</v>
      </c>
      <c r="D8" s="486">
        <v>867050</v>
      </c>
      <c r="E8" s="487"/>
    </row>
    <row r="9" spans="1:5" x14ac:dyDescent="0.25">
      <c r="A9" s="488" t="s">
        <v>408</v>
      </c>
      <c r="B9" s="489">
        <v>1564814.929887943</v>
      </c>
      <c r="C9" s="489">
        <v>1656605.6149065048</v>
      </c>
      <c r="D9" s="489">
        <v>2460134.102930285</v>
      </c>
      <c r="E9" s="490"/>
    </row>
    <row r="10" spans="1:5" x14ac:dyDescent="0.25">
      <c r="A10" s="491" t="s">
        <v>409</v>
      </c>
      <c r="B10" s="492">
        <v>45608643.929887943</v>
      </c>
      <c r="C10" s="492">
        <v>48792348.614906505</v>
      </c>
      <c r="D10" s="492">
        <v>53151654.102930285</v>
      </c>
      <c r="E10" s="492">
        <v>56221496.270380795</v>
      </c>
    </row>
    <row r="11" spans="1:5" x14ac:dyDescent="0.25">
      <c r="A11" s="493" t="s">
        <v>403</v>
      </c>
      <c r="B11" s="494">
        <v>-2.9441584233569244E-2</v>
      </c>
      <c r="C11" s="495">
        <v>6.9804852999197253E-2</v>
      </c>
      <c r="D11" s="495">
        <v>8.934403880472308E-2</v>
      </c>
      <c r="E11" s="495">
        <v>5.7756286596568396E-2</v>
      </c>
    </row>
    <row r="12" spans="1:5" x14ac:dyDescent="0.25">
      <c r="A12" s="496" t="s">
        <v>410</v>
      </c>
      <c r="B12" s="497">
        <v>1012936.929887943</v>
      </c>
      <c r="C12" s="497">
        <v>2029104.6149065048</v>
      </c>
      <c r="D12" s="497">
        <v>3327184.102930285</v>
      </c>
      <c r="E12" s="498"/>
    </row>
    <row r="13" spans="1:5" x14ac:dyDescent="0.25">
      <c r="A13" s="469" t="s">
        <v>411</v>
      </c>
      <c r="B13" s="469" t="s">
        <v>387</v>
      </c>
      <c r="C13" s="469" t="s">
        <v>387</v>
      </c>
      <c r="D13" s="469" t="s">
        <v>387</v>
      </c>
      <c r="E13" s="469" t="s">
        <v>387</v>
      </c>
    </row>
    <row r="14" spans="1:5" x14ac:dyDescent="0.25">
      <c r="B14" s="499"/>
      <c r="C14" s="499"/>
      <c r="D14" s="499"/>
    </row>
    <row r="15" spans="1:5" x14ac:dyDescent="0.25">
      <c r="B15" s="500"/>
      <c r="C15" s="500"/>
      <c r="D15" s="500"/>
    </row>
    <row r="16" spans="1:5" x14ac:dyDescent="0.25">
      <c r="B16" s="500"/>
      <c r="C16" s="500"/>
      <c r="D16" s="500"/>
    </row>
    <row r="17" spans="2:4" x14ac:dyDescent="0.25">
      <c r="B17" s="501"/>
      <c r="C17" s="501"/>
      <c r="D17" s="501"/>
    </row>
  </sheetData>
  <mergeCells count="1">
    <mergeCell ref="A2:E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341E8-2086-43E9-963A-304BF5B76C11}">
  <dimension ref="A1:I11"/>
  <sheetViews>
    <sheetView workbookViewId="0">
      <selection activeCell="F22" sqref="F22"/>
    </sheetView>
  </sheetViews>
  <sheetFormatPr baseColWidth="10" defaultColWidth="10.85546875" defaultRowHeight="12.75" x14ac:dyDescent="0.2"/>
  <cols>
    <col min="1" max="1" width="32.7109375" style="6" customWidth="1"/>
    <col min="2" max="16384" width="10.85546875" style="6"/>
  </cols>
  <sheetData>
    <row r="1" spans="1:9" x14ac:dyDescent="0.2">
      <c r="A1" s="825" t="s">
        <v>412</v>
      </c>
      <c r="B1" s="825"/>
      <c r="C1" s="825"/>
      <c r="D1" s="825"/>
      <c r="E1" s="825"/>
      <c r="F1" s="825"/>
      <c r="G1" s="825"/>
    </row>
    <row r="2" spans="1:9" x14ac:dyDescent="0.2">
      <c r="A2" s="825" t="s">
        <v>413</v>
      </c>
      <c r="B2" s="825"/>
      <c r="C2" s="825"/>
      <c r="D2" s="825"/>
      <c r="E2" s="825"/>
      <c r="F2" s="825"/>
      <c r="G2" s="825"/>
    </row>
    <row r="3" spans="1:9" x14ac:dyDescent="0.2">
      <c r="A3" s="128"/>
    </row>
    <row r="4" spans="1:9" x14ac:dyDescent="0.2">
      <c r="A4" s="842"/>
      <c r="B4" s="844">
        <v>2022</v>
      </c>
      <c r="C4" s="844"/>
      <c r="D4" s="844">
        <v>2023</v>
      </c>
      <c r="E4" s="844"/>
      <c r="F4" s="841">
        <v>2024</v>
      </c>
      <c r="G4" s="841"/>
      <c r="H4" s="841">
        <v>2025</v>
      </c>
      <c r="I4" s="841"/>
    </row>
    <row r="5" spans="1:9" x14ac:dyDescent="0.2">
      <c r="A5" s="843"/>
      <c r="B5" s="551" t="s">
        <v>159</v>
      </c>
      <c r="C5" s="551" t="s">
        <v>160</v>
      </c>
      <c r="D5" s="551" t="s">
        <v>159</v>
      </c>
      <c r="E5" s="551" t="s">
        <v>160</v>
      </c>
      <c r="F5" s="551" t="s">
        <v>159</v>
      </c>
      <c r="G5" s="551" t="s">
        <v>160</v>
      </c>
      <c r="H5" s="551" t="s">
        <v>159</v>
      </c>
      <c r="I5" s="551" t="s">
        <v>160</v>
      </c>
    </row>
    <row r="6" spans="1:9" x14ac:dyDescent="0.2">
      <c r="A6" s="573" t="s">
        <v>161</v>
      </c>
      <c r="B6" s="552"/>
      <c r="C6" s="552"/>
      <c r="D6" s="552"/>
      <c r="E6" s="552"/>
      <c r="F6" s="129"/>
      <c r="G6" s="129"/>
      <c r="H6" s="129"/>
      <c r="I6" s="129"/>
    </row>
    <row r="7" spans="1:9" x14ac:dyDescent="0.2">
      <c r="A7" s="130" t="s">
        <v>414</v>
      </c>
      <c r="B7" s="131">
        <v>2.0879440084430545E-2</v>
      </c>
      <c r="C7" s="131">
        <v>1.6036387500986793E-2</v>
      </c>
      <c r="D7" s="131">
        <v>2.2245902074771173E-2</v>
      </c>
      <c r="E7" s="131">
        <v>1.731512785126621E-2</v>
      </c>
      <c r="F7" s="131">
        <v>2.3349634101626604E-2</v>
      </c>
      <c r="G7" s="131">
        <v>1.8496589822790011E-2</v>
      </c>
      <c r="H7" s="131" t="s">
        <v>379</v>
      </c>
      <c r="I7" s="131">
        <v>1.9428239450864915E-2</v>
      </c>
    </row>
    <row r="8" spans="1:9" x14ac:dyDescent="0.2">
      <c r="A8" s="130" t="s">
        <v>415</v>
      </c>
      <c r="B8" s="132">
        <v>4.8099999999999997E-2</v>
      </c>
      <c r="C8" s="132">
        <v>2.0000000000000018E-2</v>
      </c>
      <c r="D8" s="132">
        <v>3.5000000000000003E-2</v>
      </c>
      <c r="E8" s="132">
        <v>8.2999999999999741E-3</v>
      </c>
      <c r="F8" s="131">
        <v>2.3599999999999999E-2</v>
      </c>
      <c r="G8" s="131">
        <v>-4.9999999999994493E-4</v>
      </c>
      <c r="H8" s="131" t="s">
        <v>379</v>
      </c>
      <c r="I8" s="131">
        <v>-7.9000000000000181E-3</v>
      </c>
    </row>
    <row r="9" spans="1:9" x14ac:dyDescent="0.2">
      <c r="A9" s="573" t="s">
        <v>416</v>
      </c>
      <c r="B9" s="577"/>
      <c r="C9" s="577"/>
      <c r="D9" s="577"/>
      <c r="E9" s="577"/>
      <c r="F9" s="129"/>
      <c r="G9" s="129"/>
      <c r="H9" s="129"/>
      <c r="I9" s="129"/>
    </row>
    <row r="10" spans="1:9" x14ac:dyDescent="0.2">
      <c r="A10" s="133" t="s">
        <v>417</v>
      </c>
      <c r="B10" s="134">
        <v>273</v>
      </c>
      <c r="C10" s="134">
        <v>288</v>
      </c>
      <c r="D10" s="134">
        <v>273</v>
      </c>
      <c r="E10" s="134">
        <v>288</v>
      </c>
      <c r="F10" s="134">
        <v>273</v>
      </c>
      <c r="G10" s="134">
        <v>288</v>
      </c>
      <c r="H10" s="134" t="s">
        <v>379</v>
      </c>
      <c r="I10" s="134">
        <v>288</v>
      </c>
    </row>
    <row r="11" spans="1:9" x14ac:dyDescent="0.2">
      <c r="A11" s="135" t="s">
        <v>73</v>
      </c>
      <c r="B11" s="136"/>
      <c r="C11" s="136"/>
      <c r="D11" s="136"/>
      <c r="E11" s="136"/>
      <c r="F11" s="136"/>
      <c r="G11" s="136"/>
    </row>
  </sheetData>
  <mergeCells count="7">
    <mergeCell ref="H4:I4"/>
    <mergeCell ref="A1:G1"/>
    <mergeCell ref="A2:G2"/>
    <mergeCell ref="A4:A5"/>
    <mergeCell ref="B4:C4"/>
    <mergeCell ref="D4:E4"/>
    <mergeCell ref="F4:G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A7B0-40E7-4B01-ABA4-03B4C71CD8BC}">
  <dimension ref="A1:E15"/>
  <sheetViews>
    <sheetView workbookViewId="0">
      <selection activeCell="A12" sqref="A12:E12"/>
    </sheetView>
  </sheetViews>
  <sheetFormatPr baseColWidth="10" defaultColWidth="11.42578125" defaultRowHeight="15" x14ac:dyDescent="0.25"/>
  <cols>
    <col min="1" max="1" width="49.140625" style="470" customWidth="1"/>
    <col min="2" max="16384" width="11.42578125" style="470"/>
  </cols>
  <sheetData>
    <row r="1" spans="1:5" x14ac:dyDescent="0.25">
      <c r="A1" s="845" t="s">
        <v>418</v>
      </c>
      <c r="B1" s="845"/>
      <c r="C1" s="845"/>
      <c r="D1" s="845"/>
      <c r="E1" s="845"/>
    </row>
    <row r="2" spans="1:5" x14ac:dyDescent="0.25">
      <c r="A2" s="845" t="s">
        <v>419</v>
      </c>
      <c r="B2" s="845"/>
      <c r="C2" s="845"/>
      <c r="D2" s="845"/>
      <c r="E2" s="845"/>
    </row>
    <row r="3" spans="1:5" x14ac:dyDescent="0.25">
      <c r="A3" s="846" t="s">
        <v>386</v>
      </c>
      <c r="B3" s="847"/>
      <c r="C3" s="846"/>
      <c r="D3" s="847"/>
      <c r="E3" s="846"/>
    </row>
    <row r="4" spans="1:5" x14ac:dyDescent="0.25">
      <c r="A4" s="587" t="s">
        <v>387</v>
      </c>
      <c r="B4" s="592" t="s">
        <v>420</v>
      </c>
      <c r="C4" s="596" t="s">
        <v>421</v>
      </c>
      <c r="D4" s="592" t="s">
        <v>422</v>
      </c>
      <c r="E4" s="588" t="s">
        <v>423</v>
      </c>
    </row>
    <row r="5" spans="1:5" x14ac:dyDescent="0.25">
      <c r="A5" s="589" t="s">
        <v>392</v>
      </c>
      <c r="B5" s="593">
        <v>46303498.930355638</v>
      </c>
      <c r="C5" s="597">
        <v>49154151.741174594</v>
      </c>
      <c r="D5" s="593">
        <v>52969920.507705234</v>
      </c>
      <c r="E5" s="600">
        <v>55391790.821816817</v>
      </c>
    </row>
    <row r="6" spans="1:5" x14ac:dyDescent="0.25">
      <c r="A6" s="590" t="s">
        <v>49</v>
      </c>
      <c r="B6" s="594">
        <v>37042377.349914074</v>
      </c>
      <c r="C6" s="598">
        <v>39662860.688301452</v>
      </c>
      <c r="D6" s="594">
        <v>43329031.26657445</v>
      </c>
      <c r="E6" s="601">
        <v>45674004.022472918</v>
      </c>
    </row>
    <row r="7" spans="1:5" x14ac:dyDescent="0.25">
      <c r="A7" s="590" t="s">
        <v>424</v>
      </c>
      <c r="B7" s="594">
        <v>1505224.4583932564</v>
      </c>
      <c r="C7" s="598">
        <v>1550267.9841927835</v>
      </c>
      <c r="D7" s="594">
        <v>1497811.3968674394</v>
      </c>
      <c r="E7" s="601">
        <v>1431379.3350303455</v>
      </c>
    </row>
    <row r="8" spans="1:5" x14ac:dyDescent="0.25">
      <c r="A8" s="590" t="s">
        <v>425</v>
      </c>
      <c r="B8" s="594">
        <v>35537152.891520821</v>
      </c>
      <c r="C8" s="598">
        <v>38112592.70410867</v>
      </c>
      <c r="D8" s="594">
        <v>41831219.869707011</v>
      </c>
      <c r="E8" s="601">
        <v>44242624.687442571</v>
      </c>
    </row>
    <row r="9" spans="1:5" x14ac:dyDescent="0.25">
      <c r="A9" s="590" t="s">
        <v>52</v>
      </c>
      <c r="B9" s="594">
        <v>1212281.1202047986</v>
      </c>
      <c r="C9" s="598">
        <v>1251010.2439574802</v>
      </c>
      <c r="D9" s="594">
        <v>1202450.4345937704</v>
      </c>
      <c r="E9" s="601">
        <v>1079621.2198223099</v>
      </c>
    </row>
    <row r="10" spans="1:5" x14ac:dyDescent="0.25">
      <c r="A10" s="590" t="s">
        <v>426</v>
      </c>
      <c r="B10" s="594">
        <v>3016040.738147248</v>
      </c>
      <c r="C10" s="598">
        <v>3064369.9288039529</v>
      </c>
      <c r="D10" s="594">
        <v>3120484.6922116228</v>
      </c>
      <c r="E10" s="601">
        <v>3181031.8057566918</v>
      </c>
    </row>
    <row r="11" spans="1:5" ht="15.75" x14ac:dyDescent="0.25">
      <c r="A11" s="591" t="s">
        <v>1325</v>
      </c>
      <c r="B11" s="595">
        <v>5032799.7220895169</v>
      </c>
      <c r="C11" s="599">
        <v>5175910.8801117074</v>
      </c>
      <c r="D11" s="595">
        <v>5317954.1143253921</v>
      </c>
      <c r="E11" s="602">
        <v>5457133.7737648999</v>
      </c>
    </row>
    <row r="12" spans="1:5" ht="57" customHeight="1" x14ac:dyDescent="0.25">
      <c r="A12" s="839" t="s">
        <v>427</v>
      </c>
      <c r="B12" s="839"/>
      <c r="C12" s="839"/>
      <c r="D12" s="839"/>
      <c r="E12" s="839"/>
    </row>
    <row r="13" spans="1:5" x14ac:dyDescent="0.25">
      <c r="A13" s="466" t="s">
        <v>73</v>
      </c>
      <c r="B13" s="465"/>
      <c r="C13" s="465"/>
      <c r="D13" s="465"/>
      <c r="E13" s="465"/>
    </row>
    <row r="14" spans="1:5" x14ac:dyDescent="0.25">
      <c r="A14" s="466"/>
      <c r="B14" s="467"/>
      <c r="C14" s="467"/>
      <c r="D14" s="467"/>
      <c r="E14" s="467"/>
    </row>
    <row r="15" spans="1:5" x14ac:dyDescent="0.25">
      <c r="B15" s="500"/>
      <c r="C15" s="500"/>
      <c r="D15" s="500"/>
      <c r="E15" s="500"/>
    </row>
  </sheetData>
  <mergeCells count="4">
    <mergeCell ref="A1:E1"/>
    <mergeCell ref="A2:E2"/>
    <mergeCell ref="A3:E3"/>
    <mergeCell ref="A12:E1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F689A-166C-4860-8723-3405DDAA68E0}">
  <dimension ref="A1:F16"/>
  <sheetViews>
    <sheetView workbookViewId="0">
      <selection activeCell="D15" sqref="D15"/>
    </sheetView>
  </sheetViews>
  <sheetFormatPr baseColWidth="10" defaultColWidth="11.42578125" defaultRowHeight="15" x14ac:dyDescent="0.25"/>
  <cols>
    <col min="1" max="1" width="11.42578125" style="470"/>
    <col min="2" max="2" width="48.28515625" style="470" customWidth="1"/>
    <col min="3" max="3" width="13.28515625" style="470" customWidth="1"/>
    <col min="4" max="4" width="15" style="470" customWidth="1"/>
    <col min="5" max="5" width="12.5703125" style="470" customWidth="1"/>
    <col min="6" max="6" width="12.85546875" style="470" customWidth="1"/>
    <col min="7" max="16384" width="11.42578125" style="470"/>
  </cols>
  <sheetData>
    <row r="1" spans="1:6" x14ac:dyDescent="0.25">
      <c r="A1" s="845" t="s">
        <v>428</v>
      </c>
      <c r="B1" s="845"/>
      <c r="C1" s="845"/>
      <c r="D1" s="845"/>
      <c r="E1" s="845"/>
      <c r="F1" s="845"/>
    </row>
    <row r="2" spans="1:6" x14ac:dyDescent="0.25">
      <c r="A2" s="845" t="s">
        <v>429</v>
      </c>
      <c r="B2" s="845"/>
      <c r="C2" s="845"/>
      <c r="D2" s="845"/>
      <c r="E2" s="845"/>
      <c r="F2" s="845"/>
    </row>
    <row r="3" spans="1:6" x14ac:dyDescent="0.25">
      <c r="A3" s="847" t="s">
        <v>430</v>
      </c>
      <c r="B3" s="847"/>
      <c r="C3" s="847"/>
      <c r="D3" s="847"/>
      <c r="E3" s="847"/>
      <c r="F3" s="847"/>
    </row>
    <row r="4" spans="1:6" x14ac:dyDescent="0.25">
      <c r="A4" s="612" t="s">
        <v>431</v>
      </c>
      <c r="B4" s="613" t="s">
        <v>431</v>
      </c>
      <c r="C4" s="614" t="s">
        <v>432</v>
      </c>
      <c r="D4" s="615" t="s">
        <v>433</v>
      </c>
      <c r="E4" s="614" t="s">
        <v>434</v>
      </c>
      <c r="F4" s="616" t="s">
        <v>435</v>
      </c>
    </row>
    <row r="5" spans="1:6" x14ac:dyDescent="0.25">
      <c r="A5" s="850" t="s">
        <v>436</v>
      </c>
      <c r="B5" s="851"/>
      <c r="C5" s="606">
        <v>54754611.089377724</v>
      </c>
      <c r="D5" s="609">
        <v>54738574.962667689</v>
      </c>
      <c r="E5" s="606">
        <v>55027195.82306464</v>
      </c>
      <c r="F5" s="603">
        <v>55793585.069439158</v>
      </c>
    </row>
    <row r="6" spans="1:6" x14ac:dyDescent="0.25">
      <c r="A6" s="850" t="s">
        <v>437</v>
      </c>
      <c r="B6" s="851"/>
      <c r="C6" s="606">
        <v>45248784.422977723</v>
      </c>
      <c r="D6" s="609">
        <v>46416080.657267682</v>
      </c>
      <c r="E6" s="606">
        <v>47279154.597664639</v>
      </c>
      <c r="F6" s="603">
        <v>48107784.868039161</v>
      </c>
    </row>
    <row r="7" spans="1:6" x14ac:dyDescent="0.25">
      <c r="A7" s="848" t="s">
        <v>438</v>
      </c>
      <c r="B7" s="849"/>
      <c r="C7" s="607">
        <v>10762005.030000001</v>
      </c>
      <c r="D7" s="610">
        <v>11085590.498600001</v>
      </c>
      <c r="E7" s="607">
        <v>11229761.7533</v>
      </c>
      <c r="F7" s="604">
        <v>11451930.715600001</v>
      </c>
    </row>
    <row r="8" spans="1:6" x14ac:dyDescent="0.25">
      <c r="A8" s="848" t="s">
        <v>439</v>
      </c>
      <c r="B8" s="849"/>
      <c r="C8" s="607">
        <v>4031300.7296000002</v>
      </c>
      <c r="D8" s="610">
        <v>4394944.3547</v>
      </c>
      <c r="E8" s="607">
        <v>4538997.1059999997</v>
      </c>
      <c r="F8" s="604">
        <v>4702878.6112000002</v>
      </c>
    </row>
    <row r="9" spans="1:6" x14ac:dyDescent="0.25">
      <c r="A9" s="848" t="s">
        <v>440</v>
      </c>
      <c r="B9" s="849"/>
      <c r="C9" s="607">
        <v>2301324.4619777217</v>
      </c>
      <c r="D9" s="610">
        <v>2578311.7065676781</v>
      </c>
      <c r="E9" s="607">
        <v>2740009.1009646384</v>
      </c>
      <c r="F9" s="604">
        <v>2811121.4128391594</v>
      </c>
    </row>
    <row r="10" spans="1:6" x14ac:dyDescent="0.25">
      <c r="A10" s="848" t="s">
        <v>441</v>
      </c>
      <c r="B10" s="849"/>
      <c r="C10" s="607">
        <v>20310367.1897</v>
      </c>
      <c r="D10" s="610">
        <v>20429835.560699999</v>
      </c>
      <c r="E10" s="607">
        <v>20817765.666700002</v>
      </c>
      <c r="F10" s="604">
        <v>21139592.052700002</v>
      </c>
    </row>
    <row r="11" spans="1:6" x14ac:dyDescent="0.25">
      <c r="A11" s="848" t="s">
        <v>442</v>
      </c>
      <c r="B11" s="849"/>
      <c r="C11" s="607">
        <v>7783674.7266999995</v>
      </c>
      <c r="D11" s="610">
        <v>7865651.5726999994</v>
      </c>
      <c r="E11" s="607">
        <v>7889190.2877000002</v>
      </c>
      <c r="F11" s="604">
        <v>7937097.1636999995</v>
      </c>
    </row>
    <row r="12" spans="1:6" x14ac:dyDescent="0.25">
      <c r="A12" s="848" t="s">
        <v>443</v>
      </c>
      <c r="B12" s="849"/>
      <c r="C12" s="607">
        <v>60112.285000000003</v>
      </c>
      <c r="D12" s="610">
        <v>61746.964</v>
      </c>
      <c r="E12" s="607">
        <v>63430.682999999997</v>
      </c>
      <c r="F12" s="604">
        <v>65164.911999999997</v>
      </c>
    </row>
    <row r="13" spans="1:6" x14ac:dyDescent="0.25">
      <c r="A13" s="850" t="s">
        <v>444</v>
      </c>
      <c r="B13" s="851"/>
      <c r="C13" s="606">
        <v>9505826.6664000005</v>
      </c>
      <c r="D13" s="609">
        <v>8322494.3054000009</v>
      </c>
      <c r="E13" s="606">
        <v>7748041.2254000008</v>
      </c>
      <c r="F13" s="603">
        <v>7685800.2014000006</v>
      </c>
    </row>
    <row r="14" spans="1:6" x14ac:dyDescent="0.25">
      <c r="A14" s="848" t="s">
        <v>445</v>
      </c>
      <c r="B14" s="849"/>
      <c r="C14" s="607">
        <v>5520399.8370800009</v>
      </c>
      <c r="D14" s="610">
        <v>4402094.5750000002</v>
      </c>
      <c r="E14" s="607">
        <v>4013726.8110000002</v>
      </c>
      <c r="F14" s="604">
        <v>3955921.2609999999</v>
      </c>
    </row>
    <row r="15" spans="1:6" x14ac:dyDescent="0.25">
      <c r="A15" s="852" t="s">
        <v>446</v>
      </c>
      <c r="B15" s="853"/>
      <c r="C15" s="608">
        <v>3985426.82932</v>
      </c>
      <c r="D15" s="611">
        <v>3920399.7304000002</v>
      </c>
      <c r="E15" s="608">
        <v>3734314.4144000001</v>
      </c>
      <c r="F15" s="605">
        <v>3729878.9404000002</v>
      </c>
    </row>
    <row r="16" spans="1:6" x14ac:dyDescent="0.25">
      <c r="A16" s="847" t="s">
        <v>61</v>
      </c>
      <c r="B16" s="847"/>
      <c r="C16" s="465"/>
      <c r="D16" s="465"/>
      <c r="E16" s="465"/>
      <c r="F16" s="465"/>
    </row>
  </sheetData>
  <mergeCells count="15">
    <mergeCell ref="A14:B14"/>
    <mergeCell ref="A15:B15"/>
    <mergeCell ref="A16:B16"/>
    <mergeCell ref="A8:B8"/>
    <mergeCell ref="A9:B9"/>
    <mergeCell ref="A10:B10"/>
    <mergeCell ref="A11:B11"/>
    <mergeCell ref="A12:B12"/>
    <mergeCell ref="A13:B13"/>
    <mergeCell ref="A7:B7"/>
    <mergeCell ref="A1:F1"/>
    <mergeCell ref="A2:F2"/>
    <mergeCell ref="A3:F3"/>
    <mergeCell ref="A5:B5"/>
    <mergeCell ref="A6:B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7049C-F9D9-47ED-8727-702DD114CA1C}">
  <dimension ref="A1:H31"/>
  <sheetViews>
    <sheetView workbookViewId="0">
      <selection activeCell="A5" sqref="A5:C5"/>
    </sheetView>
  </sheetViews>
  <sheetFormatPr baseColWidth="10" defaultColWidth="9.140625" defaultRowHeight="15" x14ac:dyDescent="0.25"/>
  <cols>
    <col min="1" max="1" width="6.85546875" style="504" customWidth="1"/>
    <col min="2" max="2" width="39.140625" style="470" customWidth="1"/>
    <col min="3" max="6" width="11.28515625" style="470" bestFit="1" customWidth="1"/>
    <col min="7" max="16384" width="9.140625" style="470"/>
  </cols>
  <sheetData>
    <row r="1" spans="1:8" s="502" customFormat="1" x14ac:dyDescent="0.25">
      <c r="A1" s="858" t="s">
        <v>447</v>
      </c>
      <c r="B1" s="858"/>
      <c r="C1" s="858"/>
      <c r="D1" s="858"/>
      <c r="E1" s="858"/>
    </row>
    <row r="2" spans="1:8" x14ac:dyDescent="0.25">
      <c r="A2" s="858" t="s">
        <v>448</v>
      </c>
      <c r="B2" s="858"/>
      <c r="C2" s="858"/>
      <c r="D2" s="858"/>
      <c r="E2" s="858"/>
    </row>
    <row r="3" spans="1:8" x14ac:dyDescent="0.25">
      <c r="A3" s="858" t="s">
        <v>449</v>
      </c>
      <c r="B3" s="858"/>
      <c r="C3" s="858"/>
      <c r="D3" s="858"/>
      <c r="E3" s="858"/>
    </row>
    <row r="4" spans="1:8" x14ac:dyDescent="0.25">
      <c r="A4" s="859" t="s">
        <v>1093</v>
      </c>
      <c r="B4" s="859"/>
      <c r="C4" s="859"/>
      <c r="D4" s="859"/>
      <c r="E4" s="859"/>
    </row>
    <row r="5" spans="1:8" x14ac:dyDescent="0.25">
      <c r="A5" s="860" t="s">
        <v>387</v>
      </c>
      <c r="B5" s="860"/>
      <c r="C5" s="860"/>
      <c r="D5" s="503" t="s">
        <v>387</v>
      </c>
      <c r="E5" s="503" t="s">
        <v>387</v>
      </c>
      <c r="F5" s="503" t="s">
        <v>387</v>
      </c>
    </row>
    <row r="6" spans="1:8" x14ac:dyDescent="0.25">
      <c r="A6" s="861" t="s">
        <v>450</v>
      </c>
      <c r="B6" s="862"/>
      <c r="C6" s="854">
        <v>2022</v>
      </c>
      <c r="D6" s="854">
        <v>2023</v>
      </c>
      <c r="E6" s="854">
        <v>2024</v>
      </c>
      <c r="F6" s="854">
        <v>2025</v>
      </c>
    </row>
    <row r="7" spans="1:8" x14ac:dyDescent="0.25">
      <c r="A7" s="863"/>
      <c r="B7" s="864"/>
      <c r="C7" s="855"/>
      <c r="D7" s="855"/>
      <c r="E7" s="855"/>
      <c r="F7" s="855"/>
    </row>
    <row r="8" spans="1:8" x14ac:dyDescent="0.25">
      <c r="A8" s="865"/>
      <c r="B8" s="866"/>
      <c r="C8" s="856"/>
      <c r="D8" s="856"/>
      <c r="E8" s="856"/>
      <c r="F8" s="856"/>
    </row>
    <row r="9" spans="1:8" x14ac:dyDescent="0.25">
      <c r="A9" s="617" t="s">
        <v>451</v>
      </c>
      <c r="B9" s="618" t="s">
        <v>452</v>
      </c>
      <c r="C9" s="619">
        <v>14793305.759599999</v>
      </c>
      <c r="D9" s="619">
        <v>15480534.853300001</v>
      </c>
      <c r="E9" s="619">
        <v>15768758.859299999</v>
      </c>
      <c r="F9" s="619">
        <v>16154809.3268</v>
      </c>
    </row>
    <row r="10" spans="1:8" x14ac:dyDescent="0.25">
      <c r="A10" s="620" t="s">
        <v>453</v>
      </c>
      <c r="B10" s="621" t="s">
        <v>454</v>
      </c>
      <c r="C10" s="622">
        <v>10762005.029999999</v>
      </c>
      <c r="D10" s="622">
        <v>11085590.498600001</v>
      </c>
      <c r="E10" s="622">
        <v>11229761.7533</v>
      </c>
      <c r="F10" s="622">
        <v>11451930.715600001</v>
      </c>
    </row>
    <row r="11" spans="1:8" x14ac:dyDescent="0.25">
      <c r="A11" s="620" t="s">
        <v>455</v>
      </c>
      <c r="B11" s="621" t="s">
        <v>456</v>
      </c>
      <c r="C11" s="622">
        <v>4031300.7295999997</v>
      </c>
      <c r="D11" s="622">
        <v>4394944.3547</v>
      </c>
      <c r="E11" s="622">
        <v>4538997.1059999997</v>
      </c>
      <c r="F11" s="622">
        <v>4702878.6112000002</v>
      </c>
    </row>
    <row r="12" spans="1:8" x14ac:dyDescent="0.25">
      <c r="A12" s="617" t="s">
        <v>457</v>
      </c>
      <c r="B12" s="618" t="s">
        <v>458</v>
      </c>
      <c r="C12" s="619">
        <v>20282796.147700001</v>
      </c>
      <c r="D12" s="619">
        <v>20404657.693700001</v>
      </c>
      <c r="E12" s="619">
        <v>20794467.217700001</v>
      </c>
      <c r="F12" s="619">
        <v>21117287.096700002</v>
      </c>
    </row>
    <row r="13" spans="1:8" x14ac:dyDescent="0.25">
      <c r="A13" s="620" t="s">
        <v>459</v>
      </c>
      <c r="B13" s="624" t="s">
        <v>460</v>
      </c>
      <c r="C13" s="622">
        <v>11459855.843499999</v>
      </c>
      <c r="D13" s="622">
        <v>11706113.7765</v>
      </c>
      <c r="E13" s="622">
        <v>11859931.3815</v>
      </c>
      <c r="F13" s="622">
        <v>11961077.533500001</v>
      </c>
    </row>
    <row r="14" spans="1:8" x14ac:dyDescent="0.25">
      <c r="A14" s="620" t="s">
        <v>461</v>
      </c>
      <c r="B14" s="624" t="s">
        <v>462</v>
      </c>
      <c r="C14" s="622">
        <v>8584947.7815000005</v>
      </c>
      <c r="D14" s="622">
        <v>8464398.2414999995</v>
      </c>
      <c r="E14" s="622">
        <v>8708937.6425000001</v>
      </c>
      <c r="F14" s="622">
        <v>8930962.2385000009</v>
      </c>
    </row>
    <row r="15" spans="1:8" x14ac:dyDescent="0.25">
      <c r="A15" s="620" t="s">
        <v>463</v>
      </c>
      <c r="B15" s="624" t="s">
        <v>464</v>
      </c>
      <c r="C15" s="622">
        <v>237992.5227</v>
      </c>
      <c r="D15" s="622">
        <v>234145.67569999999</v>
      </c>
      <c r="E15" s="622">
        <v>225598.19369999997</v>
      </c>
      <c r="F15" s="622">
        <v>225247.3247</v>
      </c>
    </row>
    <row r="16" spans="1:8" x14ac:dyDescent="0.25">
      <c r="A16" s="617" t="s">
        <v>465</v>
      </c>
      <c r="B16" s="618" t="s">
        <v>466</v>
      </c>
      <c r="C16" s="619">
        <v>9505826.6663999986</v>
      </c>
      <c r="D16" s="619">
        <v>8322494.3054000009</v>
      </c>
      <c r="E16" s="619">
        <v>7748041.2253999999</v>
      </c>
      <c r="F16" s="619">
        <v>7685800.2014000006</v>
      </c>
      <c r="H16" s="501"/>
    </row>
    <row r="17" spans="1:8" x14ac:dyDescent="0.25">
      <c r="A17" s="623" t="s">
        <v>467</v>
      </c>
      <c r="B17" s="621" t="s">
        <v>468</v>
      </c>
      <c r="C17" s="622">
        <v>226809.266</v>
      </c>
      <c r="D17" s="622">
        <v>224790.342</v>
      </c>
      <c r="E17" s="622">
        <v>222868.386</v>
      </c>
      <c r="F17" s="622">
        <v>225300.07699999999</v>
      </c>
    </row>
    <row r="18" spans="1:8" x14ac:dyDescent="0.25">
      <c r="A18" s="623" t="s">
        <v>469</v>
      </c>
      <c r="B18" s="621" t="s">
        <v>470</v>
      </c>
      <c r="C18" s="622">
        <v>5293590.5710800001</v>
      </c>
      <c r="D18" s="622">
        <v>4177304.233</v>
      </c>
      <c r="E18" s="622">
        <v>3790858.4249999998</v>
      </c>
      <c r="F18" s="622">
        <v>3730621.1839999999</v>
      </c>
    </row>
    <row r="19" spans="1:8" x14ac:dyDescent="0.25">
      <c r="A19" s="623" t="s">
        <v>471</v>
      </c>
      <c r="B19" s="621" t="s">
        <v>472</v>
      </c>
      <c r="C19" s="622">
        <v>3985426.8293199991</v>
      </c>
      <c r="D19" s="622">
        <v>3920399.7304000002</v>
      </c>
      <c r="E19" s="622">
        <v>3734314.4144000001</v>
      </c>
      <c r="F19" s="622">
        <v>3729878.9404000002</v>
      </c>
    </row>
    <row r="20" spans="1:8" x14ac:dyDescent="0.25">
      <c r="A20" s="620" t="s">
        <v>473</v>
      </c>
      <c r="B20" s="624" t="s">
        <v>460</v>
      </c>
      <c r="C20" s="622">
        <v>3033192.4993199999</v>
      </c>
      <c r="D20" s="622">
        <v>2947072.6014</v>
      </c>
      <c r="E20" s="622">
        <v>2764928.4884000001</v>
      </c>
      <c r="F20" s="622">
        <v>2796422.6614000001</v>
      </c>
    </row>
    <row r="21" spans="1:8" x14ac:dyDescent="0.25">
      <c r="A21" s="620" t="s">
        <v>474</v>
      </c>
      <c r="B21" s="624" t="s">
        <v>462</v>
      </c>
      <c r="C21" s="622">
        <v>868327.80899999908</v>
      </c>
      <c r="D21" s="622">
        <v>889420.60800000001</v>
      </c>
      <c r="E21" s="622">
        <v>885479.40500000003</v>
      </c>
      <c r="F21" s="622">
        <v>847554.09699999995</v>
      </c>
    </row>
    <row r="22" spans="1:8" x14ac:dyDescent="0.25">
      <c r="A22" s="620" t="s">
        <v>475</v>
      </c>
      <c r="B22" s="624" t="s">
        <v>464</v>
      </c>
      <c r="C22" s="622">
        <v>83906.520999999993</v>
      </c>
      <c r="D22" s="622">
        <v>83906.520999999993</v>
      </c>
      <c r="E22" s="622">
        <v>83906.520999999993</v>
      </c>
      <c r="F22" s="622">
        <v>85902.182000000001</v>
      </c>
    </row>
    <row r="23" spans="1:8" x14ac:dyDescent="0.25">
      <c r="A23" s="617" t="s">
        <v>476</v>
      </c>
      <c r="B23" s="618" t="s">
        <v>477</v>
      </c>
      <c r="C23" s="619">
        <v>10172682.51567772</v>
      </c>
      <c r="D23" s="619">
        <v>10530888.110267678</v>
      </c>
      <c r="E23" s="619">
        <v>10715928.520664638</v>
      </c>
      <c r="F23" s="619">
        <v>10835688.44453916</v>
      </c>
    </row>
    <row r="24" spans="1:8" ht="15" customHeight="1" x14ac:dyDescent="0.25">
      <c r="A24" s="623" t="s">
        <v>478</v>
      </c>
      <c r="B24" s="621" t="s">
        <v>479</v>
      </c>
      <c r="C24" s="622">
        <v>7783674.7266999995</v>
      </c>
      <c r="D24" s="622">
        <v>7865651.5726999994</v>
      </c>
      <c r="E24" s="622">
        <v>7889190.2877000002</v>
      </c>
      <c r="F24" s="622">
        <v>7937097.1636999995</v>
      </c>
    </row>
    <row r="25" spans="1:8" x14ac:dyDescent="0.25">
      <c r="A25" s="623" t="s">
        <v>480</v>
      </c>
      <c r="B25" s="621" t="s">
        <v>481</v>
      </c>
      <c r="C25" s="622">
        <v>27571.042000000001</v>
      </c>
      <c r="D25" s="622">
        <v>25177.866999999998</v>
      </c>
      <c r="E25" s="622">
        <v>23298.449000000001</v>
      </c>
      <c r="F25" s="622">
        <v>22304.955999999998</v>
      </c>
    </row>
    <row r="26" spans="1:8" x14ac:dyDescent="0.25">
      <c r="A26" s="623" t="s">
        <v>482</v>
      </c>
      <c r="B26" s="621" t="s">
        <v>483</v>
      </c>
      <c r="C26" s="622">
        <v>2301324.4619777212</v>
      </c>
      <c r="D26" s="622">
        <v>2578311.7065676786</v>
      </c>
      <c r="E26" s="622">
        <v>2740009.1009646384</v>
      </c>
      <c r="F26" s="622">
        <v>2811121.4128391594</v>
      </c>
    </row>
    <row r="27" spans="1:8" x14ac:dyDescent="0.25">
      <c r="A27" s="623" t="s">
        <v>484</v>
      </c>
      <c r="B27" s="621" t="s">
        <v>485</v>
      </c>
      <c r="C27" s="622">
        <v>60112.285000000003</v>
      </c>
      <c r="D27" s="622">
        <v>61746.964</v>
      </c>
      <c r="E27" s="622">
        <v>63430.682999999997</v>
      </c>
      <c r="F27" s="622">
        <v>65164.911999999997</v>
      </c>
    </row>
    <row r="28" spans="1:8" ht="30" x14ac:dyDescent="0.25">
      <c r="A28" s="625" t="s">
        <v>486</v>
      </c>
      <c r="B28" s="626" t="s">
        <v>1205</v>
      </c>
      <c r="C28" s="627">
        <v>54754611.089377716</v>
      </c>
      <c r="D28" s="627">
        <v>54738574.962667681</v>
      </c>
      <c r="E28" s="627">
        <v>55027195.82306464</v>
      </c>
      <c r="F28" s="627">
        <v>55793585.069439158</v>
      </c>
      <c r="H28" s="501"/>
    </row>
    <row r="29" spans="1:8" x14ac:dyDescent="0.25">
      <c r="A29" s="625" t="s">
        <v>487</v>
      </c>
      <c r="B29" s="626" t="s">
        <v>488</v>
      </c>
      <c r="C29" s="627">
        <v>54739468.869377717</v>
      </c>
      <c r="D29" s="627">
        <v>54729227.552667685</v>
      </c>
      <c r="E29" s="627">
        <v>55021792.81906464</v>
      </c>
      <c r="F29" s="627">
        <v>55790667.256439157</v>
      </c>
    </row>
    <row r="30" spans="1:8" ht="30" x14ac:dyDescent="0.25">
      <c r="A30" s="625" t="s">
        <v>489</v>
      </c>
      <c r="B30" s="626" t="s">
        <v>490</v>
      </c>
      <c r="C30" s="627">
        <v>15142.22</v>
      </c>
      <c r="D30" s="627">
        <v>9347.41</v>
      </c>
      <c r="E30" s="627">
        <v>5403.0039999999999</v>
      </c>
      <c r="F30" s="627">
        <v>2917.8130000000001</v>
      </c>
    </row>
    <row r="31" spans="1:8" x14ac:dyDescent="0.25">
      <c r="A31" s="857" t="s">
        <v>73</v>
      </c>
      <c r="B31" s="857"/>
      <c r="C31" s="857"/>
      <c r="D31" s="857"/>
      <c r="E31" s="857"/>
      <c r="F31" s="857"/>
    </row>
  </sheetData>
  <mergeCells count="11">
    <mergeCell ref="F6:F8"/>
    <mergeCell ref="A31:F31"/>
    <mergeCell ref="A1:E1"/>
    <mergeCell ref="A2:E2"/>
    <mergeCell ref="A3:E3"/>
    <mergeCell ref="A4:E4"/>
    <mergeCell ref="A5:C5"/>
    <mergeCell ref="A6:B8"/>
    <mergeCell ref="C6:C8"/>
    <mergeCell ref="D6:D8"/>
    <mergeCell ref="E6:E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EC57-0218-4D69-8FD3-D8E9AF2896FF}">
  <dimension ref="A1:A68"/>
  <sheetViews>
    <sheetView topLeftCell="A31" workbookViewId="0">
      <selection activeCell="B8" sqref="B8"/>
    </sheetView>
  </sheetViews>
  <sheetFormatPr baseColWidth="10" defaultColWidth="9.140625" defaultRowHeight="15" x14ac:dyDescent="0.25"/>
  <cols>
    <col min="1" max="1" width="76.140625" style="506" bestFit="1" customWidth="1"/>
    <col min="2" max="16384" width="9.140625" style="506"/>
  </cols>
  <sheetData>
    <row r="1" spans="1:1" x14ac:dyDescent="0.25">
      <c r="A1" s="505" t="s">
        <v>491</v>
      </c>
    </row>
    <row r="2" spans="1:1" x14ac:dyDescent="0.25">
      <c r="A2" s="505" t="s">
        <v>492</v>
      </c>
    </row>
    <row r="3" spans="1:1" x14ac:dyDescent="0.25">
      <c r="A3" s="503" t="s">
        <v>387</v>
      </c>
    </row>
    <row r="4" spans="1:1" x14ac:dyDescent="0.25">
      <c r="A4" s="745" t="s">
        <v>493</v>
      </c>
    </row>
    <row r="5" spans="1:1" x14ac:dyDescent="0.25">
      <c r="A5" s="746" t="s">
        <v>494</v>
      </c>
    </row>
    <row r="6" spans="1:1" ht="26.25" x14ac:dyDescent="0.25">
      <c r="A6" s="746" t="s">
        <v>495</v>
      </c>
    </row>
    <row r="7" spans="1:1" x14ac:dyDescent="0.25">
      <c r="A7" s="746" t="s">
        <v>496</v>
      </c>
    </row>
    <row r="8" spans="1:1" x14ac:dyDescent="0.25">
      <c r="A8" s="746" t="s">
        <v>497</v>
      </c>
    </row>
    <row r="9" spans="1:1" x14ac:dyDescent="0.25">
      <c r="A9" s="746" t="s">
        <v>498</v>
      </c>
    </row>
    <row r="10" spans="1:1" x14ac:dyDescent="0.25">
      <c r="A10" s="746" t="s">
        <v>499</v>
      </c>
    </row>
    <row r="11" spans="1:1" x14ac:dyDescent="0.25">
      <c r="A11" s="746" t="s">
        <v>500</v>
      </c>
    </row>
    <row r="12" spans="1:1" ht="26.25" x14ac:dyDescent="0.25">
      <c r="A12" s="746" t="s">
        <v>501</v>
      </c>
    </row>
    <row r="13" spans="1:1" x14ac:dyDescent="0.25">
      <c r="A13" s="745" t="s">
        <v>502</v>
      </c>
    </row>
    <row r="14" spans="1:1" x14ac:dyDescent="0.25">
      <c r="A14" s="746" t="s">
        <v>503</v>
      </c>
    </row>
    <row r="15" spans="1:1" x14ac:dyDescent="0.25">
      <c r="A15" s="746" t="s">
        <v>504</v>
      </c>
    </row>
    <row r="16" spans="1:1" x14ac:dyDescent="0.25">
      <c r="A16" s="745" t="s">
        <v>505</v>
      </c>
    </row>
    <row r="17" spans="1:1" x14ac:dyDescent="0.25">
      <c r="A17" s="747" t="s">
        <v>506</v>
      </c>
    </row>
    <row r="18" spans="1:1" x14ac:dyDescent="0.25">
      <c r="A18" s="747" t="s">
        <v>507</v>
      </c>
    </row>
    <row r="19" spans="1:1" x14ac:dyDescent="0.25">
      <c r="A19" s="747" t="s">
        <v>508</v>
      </c>
    </row>
    <row r="20" spans="1:1" x14ac:dyDescent="0.25">
      <c r="A20" s="745" t="s">
        <v>509</v>
      </c>
    </row>
    <row r="21" spans="1:1" x14ac:dyDescent="0.25">
      <c r="A21" s="747" t="s">
        <v>510</v>
      </c>
    </row>
    <row r="22" spans="1:1" x14ac:dyDescent="0.25">
      <c r="A22" s="747" t="s">
        <v>511</v>
      </c>
    </row>
    <row r="23" spans="1:1" x14ac:dyDescent="0.25">
      <c r="A23" s="747" t="s">
        <v>512</v>
      </c>
    </row>
    <row r="24" spans="1:1" x14ac:dyDescent="0.25">
      <c r="A24" s="747" t="s">
        <v>513</v>
      </c>
    </row>
    <row r="25" spans="1:1" x14ac:dyDescent="0.25">
      <c r="A25" s="747" t="s">
        <v>514</v>
      </c>
    </row>
    <row r="26" spans="1:1" x14ac:dyDescent="0.25">
      <c r="A26" s="748" t="s">
        <v>515</v>
      </c>
    </row>
    <row r="27" spans="1:1" x14ac:dyDescent="0.25">
      <c r="A27" s="746" t="s">
        <v>516</v>
      </c>
    </row>
    <row r="28" spans="1:1" x14ac:dyDescent="0.25">
      <c r="A28" s="746" t="s">
        <v>517</v>
      </c>
    </row>
    <row r="29" spans="1:1" ht="26.25" x14ac:dyDescent="0.25">
      <c r="A29" s="746" t="s">
        <v>518</v>
      </c>
    </row>
    <row r="30" spans="1:1" x14ac:dyDescent="0.25">
      <c r="A30" s="748" t="s">
        <v>519</v>
      </c>
    </row>
    <row r="31" spans="1:1" x14ac:dyDescent="0.25">
      <c r="A31" s="746" t="s">
        <v>520</v>
      </c>
    </row>
    <row r="32" spans="1:1" x14ac:dyDescent="0.25">
      <c r="A32" s="745" t="s">
        <v>521</v>
      </c>
    </row>
    <row r="33" spans="1:1" x14ac:dyDescent="0.25">
      <c r="A33" s="746" t="s">
        <v>522</v>
      </c>
    </row>
    <row r="34" spans="1:1" x14ac:dyDescent="0.25">
      <c r="A34" s="746" t="s">
        <v>523</v>
      </c>
    </row>
    <row r="35" spans="1:1" x14ac:dyDescent="0.25">
      <c r="A35" s="745" t="s">
        <v>524</v>
      </c>
    </row>
    <row r="36" spans="1:1" x14ac:dyDescent="0.25">
      <c r="A36" s="746" t="s">
        <v>525</v>
      </c>
    </row>
    <row r="37" spans="1:1" x14ac:dyDescent="0.25">
      <c r="A37" s="746" t="s">
        <v>526</v>
      </c>
    </row>
    <row r="38" spans="1:1" x14ac:dyDescent="0.25">
      <c r="A38" s="746" t="s">
        <v>527</v>
      </c>
    </row>
    <row r="39" spans="1:1" x14ac:dyDescent="0.25">
      <c r="A39" s="745" t="s">
        <v>528</v>
      </c>
    </row>
    <row r="40" spans="1:1" x14ac:dyDescent="0.25">
      <c r="A40" s="746" t="s">
        <v>529</v>
      </c>
    </row>
    <row r="41" spans="1:1" x14ac:dyDescent="0.25">
      <c r="A41" s="746" t="s">
        <v>530</v>
      </c>
    </row>
    <row r="42" spans="1:1" x14ac:dyDescent="0.25">
      <c r="A42" s="746" t="s">
        <v>531</v>
      </c>
    </row>
    <row r="43" spans="1:1" x14ac:dyDescent="0.25">
      <c r="A43" s="746" t="s">
        <v>532</v>
      </c>
    </row>
    <row r="44" spans="1:1" x14ac:dyDescent="0.25">
      <c r="A44" s="746" t="s">
        <v>533</v>
      </c>
    </row>
    <row r="45" spans="1:1" x14ac:dyDescent="0.25">
      <c r="A45" s="745" t="s">
        <v>534</v>
      </c>
    </row>
    <row r="46" spans="1:1" x14ac:dyDescent="0.25">
      <c r="A46" s="746" t="s">
        <v>535</v>
      </c>
    </row>
    <row r="47" spans="1:1" x14ac:dyDescent="0.25">
      <c r="A47" s="746" t="s">
        <v>536</v>
      </c>
    </row>
    <row r="48" spans="1:1" x14ac:dyDescent="0.25">
      <c r="A48" s="746" t="s">
        <v>537</v>
      </c>
    </row>
    <row r="49" spans="1:1" x14ac:dyDescent="0.25">
      <c r="A49" s="746" t="s">
        <v>538</v>
      </c>
    </row>
    <row r="50" spans="1:1" x14ac:dyDescent="0.25">
      <c r="A50" s="746" t="s">
        <v>539</v>
      </c>
    </row>
    <row r="51" spans="1:1" x14ac:dyDescent="0.25">
      <c r="A51" s="745" t="s">
        <v>540</v>
      </c>
    </row>
    <row r="52" spans="1:1" x14ac:dyDescent="0.25">
      <c r="A52" s="746" t="s">
        <v>541</v>
      </c>
    </row>
    <row r="53" spans="1:1" x14ac:dyDescent="0.25">
      <c r="A53" s="745" t="s">
        <v>542</v>
      </c>
    </row>
    <row r="54" spans="1:1" x14ac:dyDescent="0.25">
      <c r="A54" s="746" t="s">
        <v>543</v>
      </c>
    </row>
    <row r="55" spans="1:1" x14ac:dyDescent="0.25">
      <c r="A55" s="746" t="s">
        <v>544</v>
      </c>
    </row>
    <row r="56" spans="1:1" x14ac:dyDescent="0.25">
      <c r="A56" s="746" t="s">
        <v>545</v>
      </c>
    </row>
    <row r="57" spans="1:1" x14ac:dyDescent="0.25">
      <c r="A57" s="746" t="s">
        <v>546</v>
      </c>
    </row>
    <row r="58" spans="1:1" x14ac:dyDescent="0.25">
      <c r="A58" s="746" t="s">
        <v>547</v>
      </c>
    </row>
    <row r="59" spans="1:1" x14ac:dyDescent="0.25">
      <c r="A59" s="745" t="s">
        <v>548</v>
      </c>
    </row>
    <row r="60" spans="1:1" x14ac:dyDescent="0.25">
      <c r="A60" s="746" t="s">
        <v>549</v>
      </c>
    </row>
    <row r="61" spans="1:1" x14ac:dyDescent="0.25">
      <c r="A61" s="746" t="s">
        <v>550</v>
      </c>
    </row>
    <row r="62" spans="1:1" x14ac:dyDescent="0.25">
      <c r="A62" s="745" t="s">
        <v>551</v>
      </c>
    </row>
    <row r="63" spans="1:1" x14ac:dyDescent="0.25">
      <c r="A63" s="746" t="s">
        <v>552</v>
      </c>
    </row>
    <row r="64" spans="1:1" x14ac:dyDescent="0.25">
      <c r="A64" s="746" t="s">
        <v>553</v>
      </c>
    </row>
    <row r="65" spans="1:1" x14ac:dyDescent="0.25">
      <c r="A65" s="746" t="s">
        <v>554</v>
      </c>
    </row>
    <row r="66" spans="1:1" x14ac:dyDescent="0.25">
      <c r="A66" s="745" t="s">
        <v>555</v>
      </c>
    </row>
    <row r="67" spans="1:1" x14ac:dyDescent="0.25">
      <c r="A67" s="746" t="s">
        <v>556</v>
      </c>
    </row>
    <row r="68" spans="1:1" x14ac:dyDescent="0.25">
      <c r="A68" s="507" t="s">
        <v>73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B136-B4CB-465E-B22D-7A65BBCD0CA2}">
  <dimension ref="A1:G55"/>
  <sheetViews>
    <sheetView workbookViewId="0">
      <selection activeCell="B21" sqref="B21"/>
    </sheetView>
  </sheetViews>
  <sheetFormatPr baseColWidth="10" defaultColWidth="9.140625" defaultRowHeight="12.75" x14ac:dyDescent="0.2"/>
  <cols>
    <col min="1" max="1" width="4" style="6" customWidth="1"/>
    <col min="2" max="2" width="38.140625" style="6" customWidth="1"/>
    <col min="3" max="3" width="17.85546875" style="6" customWidth="1"/>
    <col min="4" max="4" width="14.85546875" style="6" customWidth="1"/>
    <col min="5" max="5" width="15.5703125" style="6" customWidth="1"/>
    <col min="6" max="6" width="15" style="6" customWidth="1"/>
    <col min="7" max="7" width="16.7109375" style="6" customWidth="1"/>
    <col min="8" max="16384" width="9.140625" style="6"/>
  </cols>
  <sheetData>
    <row r="1" spans="1:7" x14ac:dyDescent="0.2">
      <c r="A1" s="838" t="s">
        <v>557</v>
      </c>
      <c r="B1" s="838"/>
      <c r="C1" s="838"/>
      <c r="D1" s="838"/>
      <c r="E1" s="838"/>
      <c r="F1" s="838"/>
      <c r="G1" s="838"/>
    </row>
    <row r="2" spans="1:7" x14ac:dyDescent="0.2">
      <c r="A2" s="838" t="s">
        <v>1312</v>
      </c>
      <c r="B2" s="838"/>
      <c r="C2" s="838"/>
      <c r="D2" s="838"/>
      <c r="E2" s="838"/>
      <c r="F2" s="838"/>
      <c r="G2" s="838"/>
    </row>
    <row r="3" spans="1:7" x14ac:dyDescent="0.2">
      <c r="A3" s="839" t="s">
        <v>558</v>
      </c>
      <c r="B3" s="839"/>
      <c r="C3" s="839"/>
      <c r="D3" s="839"/>
      <c r="E3" s="839"/>
      <c r="F3" s="839"/>
      <c r="G3" s="839"/>
    </row>
    <row r="4" spans="1:7" x14ac:dyDescent="0.2">
      <c r="A4" s="650"/>
      <c r="B4" s="650"/>
      <c r="C4" s="650"/>
      <c r="D4" s="650"/>
      <c r="E4" s="650"/>
      <c r="F4" s="650"/>
      <c r="G4" s="650"/>
    </row>
    <row r="5" spans="1:7" s="123" customFormat="1" ht="15" customHeight="1" x14ac:dyDescent="0.2">
      <c r="A5" s="867" t="s">
        <v>1313</v>
      </c>
      <c r="B5" s="868"/>
      <c r="C5" s="674" t="s">
        <v>1314</v>
      </c>
      <c r="D5" s="871" t="s">
        <v>1315</v>
      </c>
      <c r="E5" s="873" t="s">
        <v>559</v>
      </c>
      <c r="F5" s="871" t="s">
        <v>1316</v>
      </c>
      <c r="G5" s="875" t="s">
        <v>1317</v>
      </c>
    </row>
    <row r="6" spans="1:7" s="123" customFormat="1" ht="26.25" customHeight="1" x14ac:dyDescent="0.2">
      <c r="A6" s="869"/>
      <c r="B6" s="870"/>
      <c r="C6" s="675" t="s">
        <v>1318</v>
      </c>
      <c r="D6" s="872"/>
      <c r="E6" s="874"/>
      <c r="F6" s="872"/>
      <c r="G6" s="876"/>
    </row>
    <row r="7" spans="1:7" x14ac:dyDescent="0.2">
      <c r="A7" s="676" t="s">
        <v>560</v>
      </c>
      <c r="B7" s="677" t="s">
        <v>561</v>
      </c>
      <c r="C7" s="678">
        <v>46992167.796383172</v>
      </c>
      <c r="D7" s="678">
        <v>45608643.92988795</v>
      </c>
      <c r="E7" s="679">
        <v>48792348.614906497</v>
      </c>
      <c r="F7" s="678">
        <v>53151654.102930278</v>
      </c>
      <c r="G7" s="680">
        <v>56221496.270380795</v>
      </c>
    </row>
    <row r="8" spans="1:7" x14ac:dyDescent="0.2">
      <c r="A8" s="681" t="s">
        <v>562</v>
      </c>
      <c r="B8" s="682" t="s">
        <v>563</v>
      </c>
      <c r="C8" s="683">
        <v>56075589.484589994</v>
      </c>
      <c r="D8" s="683">
        <v>54754611.089377724</v>
      </c>
      <c r="E8" s="684">
        <v>54738574.962667689</v>
      </c>
      <c r="F8" s="683">
        <v>55027195.82306464</v>
      </c>
      <c r="G8" s="685">
        <v>55793585.069439158</v>
      </c>
    </row>
    <row r="9" spans="1:7" x14ac:dyDescent="0.2">
      <c r="A9" s="686" t="s">
        <v>564</v>
      </c>
      <c r="B9" s="687" t="s">
        <v>565</v>
      </c>
      <c r="C9" s="688">
        <v>46157704.004447371</v>
      </c>
      <c r="D9" s="688">
        <v>46303498.929263934</v>
      </c>
      <c r="E9" s="689">
        <v>49154151.74129004</v>
      </c>
      <c r="F9" s="688">
        <v>52969920.509011611</v>
      </c>
      <c r="G9" s="690">
        <v>55391790.822432086</v>
      </c>
    </row>
    <row r="10" spans="1:7" x14ac:dyDescent="0.2">
      <c r="A10" s="691" t="s">
        <v>1319</v>
      </c>
      <c r="B10" s="749" t="s">
        <v>1326</v>
      </c>
      <c r="C10" s="692">
        <v>-4.7065351943781737</v>
      </c>
      <c r="D10" s="692">
        <v>-3.8786893757002243</v>
      </c>
      <c r="E10" s="693">
        <v>-2.8786893757002243</v>
      </c>
      <c r="F10" s="692">
        <v>-1.8786893757002243</v>
      </c>
      <c r="G10" s="694">
        <v>-0.87868937570022432</v>
      </c>
    </row>
    <row r="11" spans="1:7" x14ac:dyDescent="0.2">
      <c r="A11" s="681" t="s">
        <v>566</v>
      </c>
      <c r="B11" s="750" t="s">
        <v>567</v>
      </c>
      <c r="C11" s="695">
        <v>56075589.484589994</v>
      </c>
      <c r="D11" s="695">
        <v>54754611.089377724</v>
      </c>
      <c r="E11" s="696">
        <v>55606077.20200637</v>
      </c>
      <c r="F11" s="695">
        <v>57297408.123076782</v>
      </c>
      <c r="G11" s="697">
        <v>57470309.031385921</v>
      </c>
    </row>
    <row r="12" spans="1:7" x14ac:dyDescent="0.2">
      <c r="A12" s="681" t="s">
        <v>568</v>
      </c>
      <c r="B12" s="750" t="s">
        <v>569</v>
      </c>
      <c r="C12" s="698">
        <v>0</v>
      </c>
      <c r="D12" s="698">
        <v>0</v>
      </c>
      <c r="E12" s="699">
        <v>867502.2393386811</v>
      </c>
      <c r="F12" s="700">
        <v>2270212.3000121415</v>
      </c>
      <c r="G12" s="701">
        <v>1676723.9619467631</v>
      </c>
    </row>
    <row r="13" spans="1:7" x14ac:dyDescent="0.2">
      <c r="A13" s="681" t="s">
        <v>570</v>
      </c>
      <c r="B13" s="750" t="s">
        <v>571</v>
      </c>
      <c r="C13" s="698">
        <v>0</v>
      </c>
      <c r="D13" s="698">
        <v>0</v>
      </c>
      <c r="E13" s="699">
        <v>1225.6491887970742</v>
      </c>
      <c r="F13" s="700">
        <v>3294.6989333316037</v>
      </c>
      <c r="G13" s="701">
        <v>2498.1360895525304</v>
      </c>
    </row>
    <row r="14" spans="1:7" ht="26.25" customHeight="1" x14ac:dyDescent="0.2">
      <c r="A14" s="686" t="s">
        <v>572</v>
      </c>
      <c r="B14" s="687" t="s">
        <v>573</v>
      </c>
      <c r="C14" s="702">
        <v>-4.3105401798114578</v>
      </c>
      <c r="D14" s="702">
        <v>-4.1975973078954496</v>
      </c>
      <c r="E14" s="703">
        <v>-3.0401169715949514</v>
      </c>
      <c r="F14" s="702">
        <v>-1.7997934890908347</v>
      </c>
      <c r="G14" s="704">
        <v>-0.52793307299740988</v>
      </c>
    </row>
    <row r="15" spans="1:7" x14ac:dyDescent="0.2">
      <c r="A15" s="839" t="s">
        <v>574</v>
      </c>
      <c r="B15" s="839"/>
      <c r="C15" s="669"/>
      <c r="D15" s="669"/>
      <c r="E15" s="669"/>
      <c r="F15" s="669"/>
      <c r="G15" s="669"/>
    </row>
    <row r="16" spans="1:7" x14ac:dyDescent="0.2">
      <c r="A16" s="669"/>
      <c r="B16" s="669"/>
      <c r="C16" s="669"/>
      <c r="D16" s="669"/>
      <c r="E16" s="669"/>
      <c r="F16" s="669"/>
      <c r="G16" s="669"/>
    </row>
    <row r="17" spans="1:7" x14ac:dyDescent="0.2">
      <c r="A17" s="669"/>
      <c r="B17" s="669"/>
      <c r="C17" s="669"/>
      <c r="D17" s="669"/>
      <c r="E17" s="669"/>
      <c r="F17" s="669"/>
      <c r="G17" s="669"/>
    </row>
    <row r="18" spans="1:7" x14ac:dyDescent="0.2">
      <c r="A18" s="669"/>
      <c r="B18" s="669"/>
      <c r="C18" s="669"/>
      <c r="D18" s="669"/>
      <c r="E18" s="669"/>
      <c r="F18" s="669"/>
      <c r="G18" s="669"/>
    </row>
    <row r="19" spans="1:7" x14ac:dyDescent="0.2">
      <c r="A19" s="669"/>
      <c r="B19" s="669"/>
      <c r="C19" s="669"/>
      <c r="D19" s="669"/>
      <c r="E19" s="669"/>
      <c r="F19" s="669"/>
      <c r="G19" s="669"/>
    </row>
    <row r="20" spans="1:7" x14ac:dyDescent="0.2">
      <c r="A20" s="669"/>
      <c r="B20" s="669"/>
      <c r="C20" s="669"/>
      <c r="D20" s="669"/>
      <c r="E20" s="669"/>
      <c r="F20" s="669"/>
      <c r="G20" s="669"/>
    </row>
    <row r="21" spans="1:7" x14ac:dyDescent="0.2">
      <c r="A21" s="669"/>
      <c r="B21" s="669"/>
      <c r="C21" s="669"/>
      <c r="D21" s="669"/>
      <c r="E21" s="669"/>
      <c r="F21" s="669"/>
      <c r="G21" s="669"/>
    </row>
    <row r="22" spans="1:7" x14ac:dyDescent="0.2">
      <c r="A22" s="669"/>
      <c r="B22" s="669"/>
      <c r="C22" s="669"/>
      <c r="D22" s="669"/>
      <c r="E22" s="669"/>
      <c r="F22" s="669"/>
      <c r="G22" s="669"/>
    </row>
    <row r="23" spans="1:7" x14ac:dyDescent="0.2">
      <c r="A23" s="669"/>
      <c r="B23" s="669"/>
      <c r="C23" s="669"/>
      <c r="D23" s="669"/>
      <c r="E23" s="669"/>
      <c r="F23" s="669"/>
      <c r="G23" s="669"/>
    </row>
    <row r="24" spans="1:7" x14ac:dyDescent="0.2">
      <c r="A24" s="669"/>
      <c r="B24" s="669"/>
      <c r="C24" s="669"/>
      <c r="D24" s="669"/>
      <c r="E24" s="669"/>
      <c r="F24" s="669"/>
      <c r="G24" s="669"/>
    </row>
    <row r="25" spans="1:7" x14ac:dyDescent="0.2">
      <c r="A25" s="669"/>
      <c r="B25" s="669"/>
      <c r="C25" s="669"/>
      <c r="D25" s="669"/>
      <c r="E25" s="669"/>
      <c r="F25" s="669"/>
      <c r="G25" s="669"/>
    </row>
    <row r="26" spans="1:7" x14ac:dyDescent="0.2">
      <c r="A26" s="669"/>
      <c r="B26" s="669"/>
      <c r="C26" s="669"/>
      <c r="D26" s="669"/>
      <c r="E26" s="669"/>
      <c r="F26" s="669"/>
      <c r="G26" s="669"/>
    </row>
    <row r="27" spans="1:7" x14ac:dyDescent="0.2">
      <c r="A27" s="669"/>
      <c r="B27" s="669"/>
      <c r="C27" s="669"/>
      <c r="D27" s="669"/>
      <c r="E27" s="669"/>
      <c r="F27" s="669"/>
      <c r="G27" s="669"/>
    </row>
    <row r="28" spans="1:7" x14ac:dyDescent="0.2">
      <c r="A28" s="669"/>
      <c r="B28" s="669"/>
      <c r="C28" s="669"/>
      <c r="D28" s="669"/>
      <c r="E28" s="669"/>
      <c r="F28" s="669"/>
      <c r="G28" s="669"/>
    </row>
    <row r="29" spans="1:7" x14ac:dyDescent="0.2">
      <c r="A29" s="669"/>
      <c r="B29" s="669"/>
      <c r="C29" s="669"/>
      <c r="D29" s="669"/>
      <c r="E29" s="669"/>
      <c r="F29" s="669"/>
      <c r="G29" s="669"/>
    </row>
    <row r="30" spans="1:7" x14ac:dyDescent="0.2">
      <c r="A30" s="669"/>
      <c r="B30" s="669"/>
      <c r="C30" s="669"/>
      <c r="D30" s="669"/>
      <c r="E30" s="669"/>
      <c r="F30" s="669"/>
      <c r="G30" s="669"/>
    </row>
    <row r="31" spans="1:7" x14ac:dyDescent="0.2">
      <c r="A31" s="669"/>
      <c r="B31" s="669"/>
      <c r="C31" s="669"/>
      <c r="D31" s="669"/>
      <c r="E31" s="669"/>
      <c r="F31" s="669"/>
      <c r="G31" s="669"/>
    </row>
    <row r="32" spans="1:7" x14ac:dyDescent="0.2">
      <c r="A32" s="669"/>
      <c r="B32" s="669"/>
      <c r="C32" s="669"/>
      <c r="D32" s="669"/>
      <c r="E32" s="669"/>
      <c r="F32" s="669"/>
      <c r="G32" s="669"/>
    </row>
    <row r="33" spans="1:7" x14ac:dyDescent="0.2">
      <c r="A33" s="669"/>
      <c r="B33" s="669"/>
      <c r="C33" s="669"/>
      <c r="D33" s="669"/>
      <c r="E33" s="669"/>
      <c r="F33" s="669"/>
      <c r="G33" s="669"/>
    </row>
    <row r="34" spans="1:7" x14ac:dyDescent="0.2">
      <c r="A34" s="669"/>
      <c r="B34" s="669"/>
      <c r="C34" s="669"/>
      <c r="D34" s="669"/>
      <c r="E34" s="669"/>
      <c r="F34" s="669"/>
      <c r="G34" s="669"/>
    </row>
    <row r="35" spans="1:7" x14ac:dyDescent="0.2">
      <c r="A35" s="669"/>
      <c r="B35" s="669"/>
      <c r="C35" s="669"/>
      <c r="D35" s="669"/>
      <c r="E35" s="669"/>
      <c r="F35" s="669"/>
      <c r="G35" s="669"/>
    </row>
    <row r="36" spans="1:7" x14ac:dyDescent="0.2">
      <c r="A36" s="669"/>
      <c r="B36" s="669"/>
      <c r="C36" s="669"/>
      <c r="D36" s="669"/>
      <c r="E36" s="669"/>
      <c r="F36" s="669"/>
      <c r="G36" s="669"/>
    </row>
    <row r="37" spans="1:7" x14ac:dyDescent="0.2">
      <c r="A37" s="669"/>
      <c r="B37" s="669"/>
      <c r="C37" s="669"/>
      <c r="D37" s="669"/>
      <c r="E37" s="669"/>
      <c r="F37" s="669"/>
      <c r="G37" s="669"/>
    </row>
    <row r="38" spans="1:7" x14ac:dyDescent="0.2">
      <c r="A38" s="669"/>
      <c r="B38" s="669"/>
      <c r="C38" s="669"/>
      <c r="D38" s="669"/>
      <c r="E38" s="669"/>
      <c r="F38" s="669"/>
      <c r="G38" s="669"/>
    </row>
    <row r="39" spans="1:7" x14ac:dyDescent="0.2">
      <c r="A39" s="669"/>
      <c r="B39" s="669"/>
      <c r="C39" s="669"/>
      <c r="D39" s="669"/>
      <c r="E39" s="669"/>
      <c r="F39" s="669"/>
      <c r="G39" s="669"/>
    </row>
    <row r="40" spans="1:7" x14ac:dyDescent="0.2">
      <c r="A40" s="669"/>
      <c r="B40" s="669"/>
      <c r="C40" s="669"/>
      <c r="D40" s="669"/>
      <c r="E40" s="669"/>
      <c r="F40" s="669"/>
      <c r="G40" s="669"/>
    </row>
    <row r="41" spans="1:7" x14ac:dyDescent="0.2">
      <c r="A41" s="669"/>
      <c r="B41" s="669"/>
      <c r="C41" s="669"/>
      <c r="D41" s="669"/>
      <c r="E41" s="669"/>
      <c r="F41" s="669"/>
      <c r="G41" s="669"/>
    </row>
    <row r="42" spans="1:7" x14ac:dyDescent="0.2">
      <c r="A42" s="669"/>
      <c r="B42" s="669"/>
      <c r="C42" s="669"/>
      <c r="D42" s="669"/>
      <c r="E42" s="669"/>
      <c r="F42" s="669"/>
      <c r="G42" s="669"/>
    </row>
    <row r="43" spans="1:7" x14ac:dyDescent="0.2">
      <c r="A43" s="669"/>
      <c r="B43" s="669"/>
      <c r="C43" s="669"/>
      <c r="D43" s="669"/>
      <c r="E43" s="669"/>
      <c r="F43" s="669"/>
      <c r="G43" s="669"/>
    </row>
    <row r="44" spans="1:7" x14ac:dyDescent="0.2">
      <c r="A44" s="669"/>
      <c r="B44" s="669"/>
      <c r="C44" s="669"/>
      <c r="D44" s="669"/>
      <c r="E44" s="669"/>
      <c r="F44" s="669"/>
      <c r="G44" s="669"/>
    </row>
    <row r="45" spans="1:7" x14ac:dyDescent="0.2">
      <c r="A45" s="669"/>
      <c r="B45" s="669"/>
      <c r="C45" s="669"/>
      <c r="D45" s="669"/>
      <c r="E45" s="669"/>
      <c r="F45" s="669"/>
      <c r="G45" s="669"/>
    </row>
    <row r="46" spans="1:7" x14ac:dyDescent="0.2">
      <c r="A46" s="669"/>
      <c r="B46" s="669"/>
      <c r="C46" s="669"/>
      <c r="D46" s="669"/>
      <c r="E46" s="669"/>
      <c r="F46" s="669"/>
      <c r="G46" s="669"/>
    </row>
    <row r="47" spans="1:7" x14ac:dyDescent="0.2">
      <c r="A47" s="669"/>
      <c r="B47" s="669"/>
      <c r="C47" s="669"/>
      <c r="D47" s="669"/>
      <c r="E47" s="669"/>
      <c r="F47" s="669"/>
      <c r="G47" s="669"/>
    </row>
    <row r="48" spans="1:7" x14ac:dyDescent="0.2">
      <c r="A48" s="669"/>
      <c r="B48" s="669"/>
      <c r="C48" s="669"/>
      <c r="D48" s="669"/>
      <c r="E48" s="669"/>
      <c r="F48" s="669"/>
      <c r="G48" s="669"/>
    </row>
    <row r="49" spans="1:7" x14ac:dyDescent="0.2">
      <c r="A49" s="669"/>
      <c r="B49" s="669"/>
      <c r="C49" s="669"/>
      <c r="D49" s="669"/>
      <c r="E49" s="669"/>
      <c r="F49" s="669"/>
      <c r="G49" s="669"/>
    </row>
    <row r="50" spans="1:7" x14ac:dyDescent="0.2">
      <c r="A50" s="669"/>
      <c r="B50" s="669"/>
      <c r="C50" s="669"/>
      <c r="D50" s="669"/>
      <c r="E50" s="669"/>
      <c r="F50" s="669"/>
      <c r="G50" s="669"/>
    </row>
    <row r="51" spans="1:7" x14ac:dyDescent="0.2">
      <c r="A51" s="669"/>
      <c r="B51" s="669"/>
      <c r="C51" s="669"/>
      <c r="D51" s="669"/>
      <c r="E51" s="669"/>
      <c r="F51" s="669"/>
      <c r="G51" s="669"/>
    </row>
    <row r="52" spans="1:7" x14ac:dyDescent="0.2">
      <c r="A52" s="669"/>
      <c r="B52" s="669"/>
      <c r="C52" s="669"/>
      <c r="D52" s="669"/>
      <c r="E52" s="669"/>
      <c r="F52" s="669"/>
      <c r="G52" s="669"/>
    </row>
    <row r="53" spans="1:7" x14ac:dyDescent="0.2">
      <c r="A53" s="669"/>
      <c r="B53" s="669"/>
      <c r="C53" s="669"/>
      <c r="D53" s="669"/>
      <c r="E53" s="669"/>
      <c r="F53" s="669"/>
      <c r="G53" s="669"/>
    </row>
    <row r="54" spans="1:7" x14ac:dyDescent="0.2">
      <c r="A54" s="669"/>
      <c r="B54" s="669"/>
      <c r="C54" s="669"/>
      <c r="D54" s="669"/>
      <c r="E54" s="669"/>
      <c r="F54" s="669"/>
      <c r="G54" s="669"/>
    </row>
    <row r="55" spans="1:7" x14ac:dyDescent="0.2">
      <c r="A55" s="669"/>
      <c r="B55" s="669"/>
      <c r="C55" s="669"/>
      <c r="D55" s="669"/>
      <c r="E55" s="669"/>
      <c r="F55" s="669"/>
      <c r="G55" s="669"/>
    </row>
  </sheetData>
  <mergeCells count="9">
    <mergeCell ref="A15:B15"/>
    <mergeCell ref="A1:G1"/>
    <mergeCell ref="A2:G2"/>
    <mergeCell ref="A3:G3"/>
    <mergeCell ref="A5:B6"/>
    <mergeCell ref="D5:D6"/>
    <mergeCell ref="E5:E6"/>
    <mergeCell ref="F5:F6"/>
    <mergeCell ref="G5:G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95183-36F1-4DA7-93C9-7C68229E5E55}">
  <dimension ref="A1:E11"/>
  <sheetViews>
    <sheetView workbookViewId="0">
      <selection activeCell="E20" sqref="E20"/>
    </sheetView>
  </sheetViews>
  <sheetFormatPr baseColWidth="10" defaultColWidth="9.140625" defaultRowHeight="12.75" x14ac:dyDescent="0.2"/>
  <cols>
    <col min="1" max="1" width="45.7109375" style="1" bestFit="1" customWidth="1"/>
    <col min="2" max="5" width="10.85546875" style="1" customWidth="1"/>
    <col min="6" max="16384" width="9.140625" style="1"/>
  </cols>
  <sheetData>
    <row r="1" spans="1:5" x14ac:dyDescent="0.2">
      <c r="A1" s="137" t="s">
        <v>575</v>
      </c>
      <c r="B1" s="137"/>
    </row>
    <row r="2" spans="1:5" x14ac:dyDescent="0.2">
      <c r="A2" s="137" t="s">
        <v>576</v>
      </c>
    </row>
    <row r="3" spans="1:5" x14ac:dyDescent="0.2">
      <c r="A3" s="772" t="s">
        <v>577</v>
      </c>
      <c r="B3" s="772"/>
      <c r="C3" s="772"/>
      <c r="D3" s="772"/>
      <c r="E3" s="772"/>
    </row>
    <row r="4" spans="1:5" x14ac:dyDescent="0.2">
      <c r="A4" s="138"/>
    </row>
    <row r="5" spans="1:5" x14ac:dyDescent="0.2">
      <c r="A5" s="139"/>
      <c r="B5" s="550">
        <v>2022</v>
      </c>
      <c r="C5" s="540">
        <v>2023</v>
      </c>
      <c r="D5" s="550">
        <v>2024</v>
      </c>
      <c r="E5" s="550">
        <v>2025</v>
      </c>
    </row>
    <row r="6" spans="1:5" x14ac:dyDescent="0.2">
      <c r="A6" s="560" t="s">
        <v>130</v>
      </c>
      <c r="B6" s="140">
        <v>76653276.879077777</v>
      </c>
      <c r="C6" s="140">
        <v>87217528.636714548</v>
      </c>
      <c r="D6" s="140">
        <v>96846589.858310297</v>
      </c>
      <c r="E6" s="140">
        <v>102707560.23591352</v>
      </c>
    </row>
    <row r="7" spans="1:5" x14ac:dyDescent="0.2">
      <c r="A7" s="568" t="s">
        <v>131</v>
      </c>
      <c r="B7" s="141">
        <v>9145967.1594897807</v>
      </c>
      <c r="C7" s="141">
        <v>5946226.347761184</v>
      </c>
      <c r="D7" s="141">
        <v>1875541.7201343551</v>
      </c>
      <c r="E7" s="141">
        <v>-427911.20094163716</v>
      </c>
    </row>
    <row r="8" spans="1:5" x14ac:dyDescent="0.2">
      <c r="A8" s="568" t="s">
        <v>132</v>
      </c>
      <c r="B8" s="141">
        <v>1418284.5981469899</v>
      </c>
      <c r="C8" s="142">
        <v>3682834.8738345653</v>
      </c>
      <c r="D8" s="141">
        <v>3985428.6574688703</v>
      </c>
      <c r="E8" s="141">
        <v>2082076.3966643512</v>
      </c>
    </row>
    <row r="9" spans="1:5" x14ac:dyDescent="0.2">
      <c r="A9" s="569" t="s">
        <v>133</v>
      </c>
      <c r="B9" s="143">
        <v>87217528.636714548</v>
      </c>
      <c r="C9" s="144">
        <v>96846589.858310297</v>
      </c>
      <c r="D9" s="143">
        <v>102707560.23591352</v>
      </c>
      <c r="E9" s="143">
        <v>104361725.43163623</v>
      </c>
    </row>
    <row r="10" spans="1:5" x14ac:dyDescent="0.2">
      <c r="A10" s="145" t="s">
        <v>134</v>
      </c>
      <c r="B10" s="628">
        <v>40.010507739245298</v>
      </c>
      <c r="C10" s="628">
        <v>43.190922550912703</v>
      </c>
      <c r="D10" s="628">
        <v>44.567670400325703</v>
      </c>
      <c r="E10" s="628">
        <v>44.098693786808099</v>
      </c>
    </row>
    <row r="11" spans="1:5" x14ac:dyDescent="0.2">
      <c r="A11" s="6" t="s">
        <v>73</v>
      </c>
      <c r="B11" s="6"/>
      <c r="C11" s="6"/>
      <c r="D11" s="6"/>
      <c r="E11" s="6"/>
    </row>
  </sheetData>
  <mergeCells count="1">
    <mergeCell ref="A3:E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BE5B7-5920-4DD2-A3C3-8C4C3A25ECE8}">
  <dimension ref="A1:I10"/>
  <sheetViews>
    <sheetView workbookViewId="0">
      <selection activeCell="A3" sqref="A3"/>
    </sheetView>
  </sheetViews>
  <sheetFormatPr baseColWidth="10" defaultColWidth="11.42578125" defaultRowHeight="12.75" x14ac:dyDescent="0.2"/>
  <cols>
    <col min="1" max="1" width="26.140625" style="6" customWidth="1"/>
    <col min="2" max="16384" width="11.42578125" style="6"/>
  </cols>
  <sheetData>
    <row r="1" spans="1:9" x14ac:dyDescent="0.2">
      <c r="A1" s="5" t="s">
        <v>578</v>
      </c>
    </row>
    <row r="2" spans="1:9" x14ac:dyDescent="0.2">
      <c r="A2" s="5" t="s">
        <v>579</v>
      </c>
    </row>
    <row r="3" spans="1:9" x14ac:dyDescent="0.2">
      <c r="A3" s="6" t="s">
        <v>580</v>
      </c>
    </row>
    <row r="5" spans="1:9" x14ac:dyDescent="0.2">
      <c r="A5" s="533"/>
      <c r="B5" s="777">
        <v>2022</v>
      </c>
      <c r="C5" s="877"/>
      <c r="D5" s="878">
        <v>2023</v>
      </c>
      <c r="E5" s="878"/>
      <c r="F5" s="777">
        <v>2024</v>
      </c>
      <c r="G5" s="877"/>
      <c r="H5" s="777">
        <v>2025</v>
      </c>
      <c r="I5" s="877"/>
    </row>
    <row r="6" spans="1:9" x14ac:dyDescent="0.2">
      <c r="A6" s="536"/>
      <c r="B6" s="47" t="s">
        <v>139</v>
      </c>
      <c r="C6" s="571" t="s">
        <v>134</v>
      </c>
      <c r="D6" s="146" t="s">
        <v>139</v>
      </c>
      <c r="E6" s="146" t="s">
        <v>134</v>
      </c>
      <c r="F6" s="47" t="s">
        <v>139</v>
      </c>
      <c r="G6" s="571" t="s">
        <v>134</v>
      </c>
      <c r="H6" s="47" t="s">
        <v>139</v>
      </c>
      <c r="I6" s="571" t="s">
        <v>134</v>
      </c>
    </row>
    <row r="7" spans="1:9" x14ac:dyDescent="0.2">
      <c r="A7" s="567" t="s">
        <v>140</v>
      </c>
      <c r="B7" s="208">
        <v>13917.619582228683</v>
      </c>
      <c r="C7" s="543">
        <v>4.6456657294179697</v>
      </c>
      <c r="D7" s="209">
        <v>13924.156010667815</v>
      </c>
      <c r="E7" s="543">
        <v>4.3985052372929401</v>
      </c>
      <c r="F7" s="208">
        <v>13006.940364980541</v>
      </c>
      <c r="G7" s="543">
        <v>3.8917839763171602</v>
      </c>
      <c r="H7" s="208">
        <v>12009.673988222319</v>
      </c>
      <c r="I7" s="543">
        <v>3.4062687728696099</v>
      </c>
    </row>
    <row r="8" spans="1:9" x14ac:dyDescent="0.2">
      <c r="A8" s="568" t="s">
        <v>141</v>
      </c>
      <c r="B8" s="147">
        <v>119865.21808709721</v>
      </c>
      <c r="C8" s="629">
        <v>40.010507739245298</v>
      </c>
      <c r="D8" s="142">
        <v>136727.17113495353</v>
      </c>
      <c r="E8" s="631">
        <v>43.190922550912703</v>
      </c>
      <c r="F8" s="147">
        <v>148952.99731108657</v>
      </c>
      <c r="G8" s="629">
        <v>44.567670400325703</v>
      </c>
      <c r="H8" s="147">
        <v>155480.65527194695</v>
      </c>
      <c r="I8" s="629">
        <v>44.098693786808099</v>
      </c>
    </row>
    <row r="9" spans="1:9" x14ac:dyDescent="0.2">
      <c r="A9" s="570" t="s">
        <v>142</v>
      </c>
      <c r="B9" s="148">
        <v>-105947.59850486853</v>
      </c>
      <c r="C9" s="630">
        <v>-35.364842009827328</v>
      </c>
      <c r="D9" s="149">
        <v>-122803.01512428571</v>
      </c>
      <c r="E9" s="632">
        <v>-38.792417313619765</v>
      </c>
      <c r="F9" s="148">
        <v>-135946.05694610602</v>
      </c>
      <c r="G9" s="630">
        <v>-40.675886424008546</v>
      </c>
      <c r="H9" s="148">
        <v>-143470.98128372463</v>
      </c>
      <c r="I9" s="630">
        <v>-40.69242501393849</v>
      </c>
    </row>
    <row r="10" spans="1:9" x14ac:dyDescent="0.2">
      <c r="A10" s="6" t="s">
        <v>73</v>
      </c>
    </row>
  </sheetData>
  <mergeCells count="4">
    <mergeCell ref="B5:C5"/>
    <mergeCell ref="D5:E5"/>
    <mergeCell ref="F5:G5"/>
    <mergeCell ref="H5:I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2F0F-726B-4B92-910F-7E90CECB4087}">
  <dimension ref="A1:H30"/>
  <sheetViews>
    <sheetView topLeftCell="F1" workbookViewId="0">
      <selection activeCell="G38" sqref="G38"/>
    </sheetView>
  </sheetViews>
  <sheetFormatPr baseColWidth="10" defaultColWidth="9.140625" defaultRowHeight="12.75" x14ac:dyDescent="0.2"/>
  <cols>
    <col min="1" max="1" width="52.28515625" style="1" bestFit="1" customWidth="1"/>
    <col min="2" max="2" width="14.7109375" style="1" bestFit="1" customWidth="1"/>
    <col min="3" max="3" width="23" style="1" customWidth="1"/>
    <col min="4" max="5" width="9.140625" style="1"/>
    <col min="6" max="6" width="48.42578125" style="1" customWidth="1"/>
    <col min="7" max="7" width="9.140625" style="1"/>
    <col min="8" max="8" width="24.42578125" style="1" customWidth="1"/>
    <col min="9" max="16384" width="9.140625" style="1"/>
  </cols>
  <sheetData>
    <row r="1" spans="1:8" x14ac:dyDescent="0.2">
      <c r="A1" s="173" t="s">
        <v>581</v>
      </c>
      <c r="F1" s="173" t="s">
        <v>581</v>
      </c>
    </row>
    <row r="2" spans="1:8" x14ac:dyDescent="0.2">
      <c r="A2" s="173" t="s">
        <v>582</v>
      </c>
      <c r="F2" s="173" t="s">
        <v>1327</v>
      </c>
    </row>
    <row r="4" spans="1:8" ht="27.95" customHeight="1" x14ac:dyDescent="0.2">
      <c r="A4" s="641" t="s">
        <v>583</v>
      </c>
      <c r="B4" s="642" t="s">
        <v>584</v>
      </c>
      <c r="C4" s="419" t="s">
        <v>1322</v>
      </c>
      <c r="F4" s="319" t="s">
        <v>583</v>
      </c>
      <c r="G4" s="256" t="s">
        <v>584</v>
      </c>
      <c r="H4" s="753" t="s">
        <v>1328</v>
      </c>
    </row>
    <row r="5" spans="1:8" x14ac:dyDescent="0.2">
      <c r="A5" s="114" t="s">
        <v>585</v>
      </c>
      <c r="B5" s="741">
        <v>45</v>
      </c>
      <c r="C5" s="742">
        <v>472069727</v>
      </c>
      <c r="F5" s="751" t="s">
        <v>585</v>
      </c>
      <c r="G5" s="346">
        <v>45</v>
      </c>
      <c r="H5" s="752">
        <v>472069727</v>
      </c>
    </row>
    <row r="6" spans="1:8" x14ac:dyDescent="0.2">
      <c r="A6" s="114" t="s">
        <v>586</v>
      </c>
      <c r="B6" s="741">
        <v>7</v>
      </c>
      <c r="C6" s="742">
        <v>4992679</v>
      </c>
      <c r="F6" s="751" t="s">
        <v>586</v>
      </c>
      <c r="G6" s="346">
        <v>7</v>
      </c>
      <c r="H6" s="752">
        <v>4992679</v>
      </c>
    </row>
    <row r="7" spans="1:8" ht="25.5" x14ac:dyDescent="0.2">
      <c r="A7" s="114" t="s">
        <v>587</v>
      </c>
      <c r="B7" s="741">
        <v>17</v>
      </c>
      <c r="C7" s="742">
        <v>336174342</v>
      </c>
      <c r="F7" s="751" t="s">
        <v>587</v>
      </c>
      <c r="G7" s="346">
        <v>17</v>
      </c>
      <c r="H7" s="752">
        <v>336174342</v>
      </c>
    </row>
    <row r="8" spans="1:8" x14ac:dyDescent="0.2">
      <c r="A8" s="114" t="s">
        <v>588</v>
      </c>
      <c r="B8" s="741">
        <v>102</v>
      </c>
      <c r="C8" s="742">
        <v>548110792</v>
      </c>
      <c r="F8" s="751" t="s">
        <v>588</v>
      </c>
      <c r="G8" s="346">
        <v>102</v>
      </c>
      <c r="H8" s="752">
        <v>548110792</v>
      </c>
    </row>
    <row r="9" spans="1:8" x14ac:dyDescent="0.2">
      <c r="A9" s="114" t="s">
        <v>589</v>
      </c>
      <c r="B9" s="741">
        <v>81</v>
      </c>
      <c r="C9" s="742">
        <v>348283433</v>
      </c>
      <c r="F9" s="751" t="s">
        <v>589</v>
      </c>
      <c r="G9" s="346">
        <v>81</v>
      </c>
      <c r="H9" s="752">
        <v>348283433</v>
      </c>
    </row>
    <row r="10" spans="1:8" x14ac:dyDescent="0.2">
      <c r="A10" s="114" t="s">
        <v>590</v>
      </c>
      <c r="B10" s="741">
        <v>101</v>
      </c>
      <c r="C10" s="742">
        <v>10182365536</v>
      </c>
      <c r="F10" s="751" t="s">
        <v>590</v>
      </c>
      <c r="G10" s="346">
        <v>101</v>
      </c>
      <c r="H10" s="752">
        <v>10182365536</v>
      </c>
    </row>
    <row r="11" spans="1:8" x14ac:dyDescent="0.2">
      <c r="A11" s="114" t="s">
        <v>591</v>
      </c>
      <c r="B11" s="741">
        <v>14</v>
      </c>
      <c r="C11" s="742">
        <v>78509390</v>
      </c>
      <c r="F11" s="751" t="s">
        <v>591</v>
      </c>
      <c r="G11" s="346">
        <v>14</v>
      </c>
      <c r="H11" s="752">
        <v>78509390</v>
      </c>
    </row>
    <row r="12" spans="1:8" x14ac:dyDescent="0.2">
      <c r="A12" s="114" t="s">
        <v>592</v>
      </c>
      <c r="B12" s="741">
        <v>5</v>
      </c>
      <c r="C12" s="742">
        <v>2576220</v>
      </c>
      <c r="F12" s="751" t="s">
        <v>592</v>
      </c>
      <c r="G12" s="346">
        <v>5</v>
      </c>
      <c r="H12" s="752">
        <v>2576220</v>
      </c>
    </row>
    <row r="13" spans="1:8" x14ac:dyDescent="0.2">
      <c r="A13" s="114" t="s">
        <v>593</v>
      </c>
      <c r="B13" s="741">
        <v>44</v>
      </c>
      <c r="C13" s="742">
        <v>343837557</v>
      </c>
      <c r="F13" s="751" t="s">
        <v>593</v>
      </c>
      <c r="G13" s="346">
        <v>44</v>
      </c>
      <c r="H13" s="752">
        <v>343837557</v>
      </c>
    </row>
    <row r="14" spans="1:8" x14ac:dyDescent="0.2">
      <c r="A14" s="114" t="s">
        <v>594</v>
      </c>
      <c r="B14" s="741">
        <v>52</v>
      </c>
      <c r="C14" s="742">
        <v>484271695</v>
      </c>
      <c r="F14" s="751" t="s">
        <v>594</v>
      </c>
      <c r="G14" s="346">
        <v>52</v>
      </c>
      <c r="H14" s="752">
        <v>484271695</v>
      </c>
    </row>
    <row r="15" spans="1:8" x14ac:dyDescent="0.2">
      <c r="A15" s="114" t="s">
        <v>595</v>
      </c>
      <c r="B15" s="741">
        <v>7</v>
      </c>
      <c r="C15" s="742">
        <v>24401709</v>
      </c>
      <c r="F15" s="751" t="s">
        <v>595</v>
      </c>
      <c r="G15" s="346">
        <v>7</v>
      </c>
      <c r="H15" s="752">
        <v>24401709</v>
      </c>
    </row>
    <row r="16" spans="1:8" x14ac:dyDescent="0.2">
      <c r="A16" s="114" t="s">
        <v>596</v>
      </c>
      <c r="B16" s="741">
        <v>35</v>
      </c>
      <c r="C16" s="742">
        <v>82978610</v>
      </c>
      <c r="F16" s="751" t="s">
        <v>596</v>
      </c>
      <c r="G16" s="346">
        <v>35</v>
      </c>
      <c r="H16" s="752">
        <v>82978610</v>
      </c>
    </row>
    <row r="17" spans="1:8" x14ac:dyDescent="0.2">
      <c r="A17" s="114" t="s">
        <v>597</v>
      </c>
      <c r="B17" s="741">
        <v>3</v>
      </c>
      <c r="C17" s="742">
        <v>6249603</v>
      </c>
      <c r="F17" s="751" t="s">
        <v>597</v>
      </c>
      <c r="G17" s="346">
        <v>3</v>
      </c>
      <c r="H17" s="752">
        <v>6249603</v>
      </c>
    </row>
    <row r="18" spans="1:8" x14ac:dyDescent="0.2">
      <c r="A18" s="114" t="s">
        <v>598</v>
      </c>
      <c r="B18" s="741">
        <v>3</v>
      </c>
      <c r="C18" s="742">
        <v>15563505</v>
      </c>
      <c r="F18" s="751" t="s">
        <v>598</v>
      </c>
      <c r="G18" s="346">
        <v>3</v>
      </c>
      <c r="H18" s="752">
        <v>15563505</v>
      </c>
    </row>
    <row r="19" spans="1:8" x14ac:dyDescent="0.2">
      <c r="A19" s="114" t="s">
        <v>599</v>
      </c>
      <c r="B19" s="741">
        <v>1</v>
      </c>
      <c r="C19" s="742">
        <v>116465507</v>
      </c>
      <c r="F19" s="751" t="s">
        <v>599</v>
      </c>
      <c r="G19" s="346">
        <v>1</v>
      </c>
      <c r="H19" s="752">
        <v>116465507</v>
      </c>
    </row>
    <row r="20" spans="1:8" x14ac:dyDescent="0.2">
      <c r="A20" s="114" t="s">
        <v>600</v>
      </c>
      <c r="B20" s="741">
        <v>12</v>
      </c>
      <c r="C20" s="742">
        <v>39428072</v>
      </c>
      <c r="F20" s="751" t="s">
        <v>600</v>
      </c>
      <c r="G20" s="346">
        <v>12</v>
      </c>
      <c r="H20" s="752">
        <v>39428072</v>
      </c>
    </row>
    <row r="21" spans="1:8" x14ac:dyDescent="0.2">
      <c r="A21" s="114" t="s">
        <v>601</v>
      </c>
      <c r="B21" s="741">
        <v>41</v>
      </c>
      <c r="C21" s="742">
        <v>1035929954</v>
      </c>
      <c r="F21" s="751" t="s">
        <v>601</v>
      </c>
      <c r="G21" s="346">
        <v>41</v>
      </c>
      <c r="H21" s="752">
        <v>1035929954</v>
      </c>
    </row>
    <row r="22" spans="1:8" x14ac:dyDescent="0.2">
      <c r="A22" s="114" t="s">
        <v>602</v>
      </c>
      <c r="B22" s="741">
        <v>42</v>
      </c>
      <c r="C22" s="742">
        <v>5868523933</v>
      </c>
      <c r="F22" s="751" t="s">
        <v>602</v>
      </c>
      <c r="G22" s="346">
        <v>42</v>
      </c>
      <c r="H22" s="752">
        <v>5868523933</v>
      </c>
    </row>
    <row r="23" spans="1:8" x14ac:dyDescent="0.2">
      <c r="A23" s="114" t="s">
        <v>603</v>
      </c>
      <c r="B23" s="741">
        <v>5</v>
      </c>
      <c r="C23" s="742">
        <v>963934710</v>
      </c>
      <c r="F23" s="751" t="s">
        <v>603</v>
      </c>
      <c r="G23" s="346">
        <v>5</v>
      </c>
      <c r="H23" s="752">
        <v>963934710</v>
      </c>
    </row>
    <row r="24" spans="1:8" x14ac:dyDescent="0.2">
      <c r="A24" s="114" t="s">
        <v>604</v>
      </c>
      <c r="B24" s="741">
        <v>29</v>
      </c>
      <c r="C24" s="742">
        <v>1805610378</v>
      </c>
      <c r="F24" s="751" t="s">
        <v>604</v>
      </c>
      <c r="G24" s="346">
        <v>29</v>
      </c>
      <c r="H24" s="752">
        <v>1805610378</v>
      </c>
    </row>
    <row r="25" spans="1:8" x14ac:dyDescent="0.2">
      <c r="A25" s="114" t="s">
        <v>605</v>
      </c>
      <c r="B25" s="741">
        <v>9</v>
      </c>
      <c r="C25" s="742">
        <v>57319873</v>
      </c>
      <c r="F25" s="751" t="s">
        <v>605</v>
      </c>
      <c r="G25" s="346">
        <v>9</v>
      </c>
      <c r="H25" s="752">
        <v>57319873</v>
      </c>
    </row>
    <row r="26" spans="1:8" x14ac:dyDescent="0.2">
      <c r="A26" s="114" t="s">
        <v>606</v>
      </c>
      <c r="B26" s="741">
        <v>7</v>
      </c>
      <c r="C26" s="742">
        <v>9606557</v>
      </c>
      <c r="F26" s="751" t="s">
        <v>606</v>
      </c>
      <c r="G26" s="346">
        <v>7</v>
      </c>
      <c r="H26" s="752">
        <v>9606557</v>
      </c>
    </row>
    <row r="27" spans="1:8" x14ac:dyDescent="0.2">
      <c r="A27" s="114" t="s">
        <v>607</v>
      </c>
      <c r="B27" s="741">
        <v>25</v>
      </c>
      <c r="C27" s="742">
        <v>367257741</v>
      </c>
      <c r="F27" s="751" t="s">
        <v>607</v>
      </c>
      <c r="G27" s="346">
        <v>25</v>
      </c>
      <c r="H27" s="752">
        <v>367257741</v>
      </c>
    </row>
    <row r="28" spans="1:8" x14ac:dyDescent="0.2">
      <c r="A28" s="112" t="s">
        <v>325</v>
      </c>
      <c r="B28" s="743">
        <v>687</v>
      </c>
      <c r="C28" s="744">
        <v>23194461522</v>
      </c>
      <c r="F28" s="754" t="s">
        <v>325</v>
      </c>
      <c r="G28" s="643">
        <v>687</v>
      </c>
      <c r="H28" s="755">
        <v>23194461522</v>
      </c>
    </row>
    <row r="29" spans="1:8" ht="54.6" customHeight="1" x14ac:dyDescent="0.2">
      <c r="A29" s="879" t="s">
        <v>608</v>
      </c>
      <c r="B29" s="879"/>
      <c r="C29" s="879"/>
      <c r="F29" s="789" t="s">
        <v>608</v>
      </c>
      <c r="G29" s="789"/>
      <c r="H29" s="789"/>
    </row>
    <row r="30" spans="1:8" x14ac:dyDescent="0.2">
      <c r="A30" s="1" t="s">
        <v>73</v>
      </c>
      <c r="F30" s="6" t="s">
        <v>73</v>
      </c>
      <c r="G30" s="6"/>
      <c r="H30" s="6"/>
    </row>
  </sheetData>
  <mergeCells count="2">
    <mergeCell ref="A29:C29"/>
    <mergeCell ref="F29:H29"/>
  </mergeCells>
  <hyperlinks>
    <hyperlink ref="H4" location="_ftn1" display="_ftn1" xr:uid="{A823F8E5-6573-494C-872E-1714850F7CD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5D7A-4177-428C-9FDD-A9842AD45240}">
  <dimension ref="A1:J27"/>
  <sheetViews>
    <sheetView topLeftCell="A4" zoomScaleNormal="100" workbookViewId="0">
      <selection activeCell="F13" sqref="F13"/>
    </sheetView>
  </sheetViews>
  <sheetFormatPr baseColWidth="10" defaultColWidth="11.42578125" defaultRowHeight="12.75" x14ac:dyDescent="0.2"/>
  <cols>
    <col min="1" max="1" width="33" style="1" customWidth="1"/>
    <col min="2" max="2" width="14.28515625" style="1" customWidth="1"/>
    <col min="3" max="3" width="14.5703125" style="1" customWidth="1"/>
    <col min="4" max="4" width="16.28515625" style="1" customWidth="1"/>
    <col min="5" max="5" width="12.5703125" style="1" customWidth="1"/>
    <col min="6" max="6" width="12.85546875" style="1" customWidth="1"/>
    <col min="7" max="8" width="10.5703125" style="1" customWidth="1"/>
    <col min="9" max="16384" width="11.42578125" style="1"/>
  </cols>
  <sheetData>
    <row r="1" spans="1:10" x14ac:dyDescent="0.2">
      <c r="A1" s="771" t="s">
        <v>35</v>
      </c>
      <c r="B1" s="771"/>
      <c r="C1" s="771"/>
      <c r="D1" s="771"/>
      <c r="E1" s="771"/>
    </row>
    <row r="2" spans="1:10" x14ac:dyDescent="0.2">
      <c r="A2" s="771" t="s">
        <v>36</v>
      </c>
      <c r="B2" s="771"/>
      <c r="C2" s="771"/>
      <c r="D2" s="771"/>
      <c r="E2" s="771"/>
    </row>
    <row r="3" spans="1:10" x14ac:dyDescent="0.2">
      <c r="A3" s="772" t="s">
        <v>37</v>
      </c>
      <c r="B3" s="772"/>
      <c r="C3" s="772"/>
      <c r="D3" s="772"/>
      <c r="E3" s="772"/>
    </row>
    <row r="4" spans="1:10" x14ac:dyDescent="0.2">
      <c r="A4" s="529"/>
      <c r="B4" s="529"/>
      <c r="C4" s="529"/>
      <c r="D4" s="529"/>
      <c r="E4" s="529"/>
    </row>
    <row r="5" spans="1:10" x14ac:dyDescent="0.2">
      <c r="A5" s="773" t="s">
        <v>38</v>
      </c>
      <c r="B5" s="775" t="s">
        <v>39</v>
      </c>
      <c r="C5" s="775" t="s">
        <v>40</v>
      </c>
      <c r="D5" s="775" t="s">
        <v>41</v>
      </c>
      <c r="E5" s="777" t="s">
        <v>40</v>
      </c>
      <c r="F5" s="778"/>
      <c r="G5" s="13"/>
      <c r="H5" s="13"/>
    </row>
    <row r="6" spans="1:10" x14ac:dyDescent="0.2">
      <c r="A6" s="774"/>
      <c r="B6" s="776"/>
      <c r="C6" s="776"/>
      <c r="D6" s="776"/>
      <c r="E6" s="779"/>
      <c r="F6" s="780"/>
      <c r="G6" s="13"/>
      <c r="H6" s="13"/>
    </row>
    <row r="7" spans="1:10" x14ac:dyDescent="0.2">
      <c r="A7" s="774"/>
      <c r="B7" s="776"/>
      <c r="C7" s="776"/>
      <c r="D7" s="776"/>
      <c r="E7" s="779"/>
      <c r="F7" s="780"/>
      <c r="G7" s="13"/>
      <c r="H7" s="13"/>
    </row>
    <row r="8" spans="1:10" x14ac:dyDescent="0.2">
      <c r="A8" s="523"/>
      <c r="B8" s="14" t="s">
        <v>42</v>
      </c>
      <c r="C8" s="14" t="s">
        <v>43</v>
      </c>
      <c r="D8" s="14" t="s">
        <v>44</v>
      </c>
      <c r="E8" s="781"/>
      <c r="F8" s="782"/>
      <c r="G8" s="13"/>
      <c r="H8" s="13"/>
    </row>
    <row r="9" spans="1:10" ht="25.5" x14ac:dyDescent="0.2">
      <c r="A9" s="15"/>
      <c r="B9" s="16" t="s">
        <v>45</v>
      </c>
      <c r="C9" s="16" t="s">
        <v>45</v>
      </c>
      <c r="D9" s="16" t="s">
        <v>45</v>
      </c>
      <c r="E9" s="554" t="s">
        <v>46</v>
      </c>
      <c r="F9" s="571" t="s">
        <v>47</v>
      </c>
      <c r="G9" s="17"/>
      <c r="H9" s="17"/>
    </row>
    <row r="10" spans="1:10" ht="25.5" x14ac:dyDescent="0.2">
      <c r="A10" s="541" t="s">
        <v>48</v>
      </c>
      <c r="B10" s="18">
        <v>36417876.777794003</v>
      </c>
      <c r="C10" s="18">
        <v>38796655.863044262</v>
      </c>
      <c r="D10" s="19">
        <v>2378779.0852502584</v>
      </c>
      <c r="E10" s="20">
        <v>-10.655395728566447</v>
      </c>
      <c r="F10" s="21">
        <v>19.832573437119738</v>
      </c>
      <c r="G10" s="22"/>
      <c r="H10" s="22"/>
      <c r="I10" s="23"/>
      <c r="J10" s="24"/>
    </row>
    <row r="11" spans="1:10" x14ac:dyDescent="0.2">
      <c r="A11" s="25" t="s">
        <v>49</v>
      </c>
      <c r="B11" s="26">
        <v>29377715.509000003</v>
      </c>
      <c r="C11" s="26">
        <v>30714667.265000001</v>
      </c>
      <c r="D11" s="27">
        <v>1336951.7559999973</v>
      </c>
      <c r="E11" s="28">
        <v>-13.595277918584543</v>
      </c>
      <c r="F11" s="29">
        <v>15.701118577852908</v>
      </c>
      <c r="G11" s="30"/>
      <c r="H11" s="30"/>
      <c r="I11" s="23"/>
      <c r="J11" s="24"/>
    </row>
    <row r="12" spans="1:10" x14ac:dyDescent="0.2">
      <c r="A12" s="31" t="s">
        <v>50</v>
      </c>
      <c r="B12" s="26">
        <v>1344638.6430000002</v>
      </c>
      <c r="C12" s="26">
        <v>1253915</v>
      </c>
      <c r="D12" s="27">
        <v>-90723.643000000156</v>
      </c>
      <c r="E12" s="28">
        <v>-35.794193192555298</v>
      </c>
      <c r="F12" s="29">
        <v>0.64099239401441155</v>
      </c>
      <c r="G12" s="30"/>
      <c r="H12" s="30"/>
      <c r="I12" s="23"/>
      <c r="J12" s="24"/>
    </row>
    <row r="13" spans="1:10" x14ac:dyDescent="0.2">
      <c r="A13" s="31" t="s">
        <v>51</v>
      </c>
      <c r="B13" s="26">
        <v>28033076.866000004</v>
      </c>
      <c r="C13" s="26">
        <v>29460752.265000001</v>
      </c>
      <c r="D13" s="27">
        <v>1427675.3989999965</v>
      </c>
      <c r="E13" s="28">
        <v>-12.304779019750299</v>
      </c>
      <c r="F13" s="29">
        <v>15.060126183838495</v>
      </c>
      <c r="G13" s="30"/>
      <c r="H13" s="30"/>
      <c r="I13" s="23"/>
      <c r="J13" s="24"/>
    </row>
    <row r="14" spans="1:10" x14ac:dyDescent="0.2">
      <c r="A14" s="25" t="s">
        <v>52</v>
      </c>
      <c r="B14" s="26">
        <v>844643.64000000013</v>
      </c>
      <c r="C14" s="26">
        <v>1033308.36</v>
      </c>
      <c r="D14" s="27">
        <v>188664.71999999986</v>
      </c>
      <c r="E14" s="28">
        <v>41.398132255652001</v>
      </c>
      <c r="F14" s="29">
        <v>0.52821985495947121</v>
      </c>
      <c r="G14" s="30"/>
      <c r="H14" s="30"/>
      <c r="I14" s="23"/>
      <c r="J14" s="24"/>
    </row>
    <row r="15" spans="1:10" x14ac:dyDescent="0.2">
      <c r="A15" s="25" t="s">
        <v>53</v>
      </c>
      <c r="B15" s="26">
        <v>2702918.5902957106</v>
      </c>
      <c r="C15" s="26">
        <v>3138191.9021557658</v>
      </c>
      <c r="D15" s="27">
        <v>435273.3118600552</v>
      </c>
      <c r="E15" s="28">
        <v>1.9302766521147419</v>
      </c>
      <c r="F15" s="29">
        <v>1.6042212911078217</v>
      </c>
      <c r="G15" s="30"/>
      <c r="H15" s="30"/>
      <c r="I15" s="23"/>
      <c r="J15" s="24"/>
    </row>
    <row r="16" spans="1:10" x14ac:dyDescent="0.2">
      <c r="A16" s="25" t="s">
        <v>54</v>
      </c>
      <c r="B16" s="26">
        <v>131791.82386850729</v>
      </c>
      <c r="C16" s="26">
        <v>164799.4137526369</v>
      </c>
      <c r="D16" s="27">
        <v>33007.589884129615</v>
      </c>
      <c r="E16" s="28">
        <v>5.2720527861420692</v>
      </c>
      <c r="F16" s="29">
        <v>8.4244283506835993E-2</v>
      </c>
      <c r="G16" s="30"/>
      <c r="H16" s="30"/>
      <c r="I16" s="23"/>
      <c r="J16" s="24"/>
    </row>
    <row r="17" spans="1:10" x14ac:dyDescent="0.2">
      <c r="A17" s="25" t="s">
        <v>55</v>
      </c>
      <c r="B17" s="26">
        <v>824844.99727910268</v>
      </c>
      <c r="C17" s="26">
        <v>1258605.1446759438</v>
      </c>
      <c r="D17" s="27">
        <v>433760.14739684109</v>
      </c>
      <c r="E17" s="28">
        <v>12.23881261172825</v>
      </c>
      <c r="F17" s="29">
        <v>0.64338996248125901</v>
      </c>
      <c r="G17" s="30"/>
      <c r="H17" s="30"/>
      <c r="I17" s="23"/>
      <c r="J17" s="24"/>
    </row>
    <row r="18" spans="1:10" x14ac:dyDescent="0.2">
      <c r="A18" s="25" t="s">
        <v>56</v>
      </c>
      <c r="B18" s="26">
        <v>981127.6754187973</v>
      </c>
      <c r="C18" s="26">
        <v>851695.07497897896</v>
      </c>
      <c r="D18" s="27">
        <v>-129432.60043981834</v>
      </c>
      <c r="E18" s="28">
        <v>-21.710838840198093</v>
      </c>
      <c r="F18" s="29">
        <v>0.43538044052512287</v>
      </c>
      <c r="G18" s="30"/>
      <c r="H18" s="30"/>
      <c r="I18" s="23"/>
      <c r="J18" s="24"/>
    </row>
    <row r="19" spans="1:10" x14ac:dyDescent="0.2">
      <c r="A19" s="25" t="s">
        <v>57</v>
      </c>
      <c r="B19" s="26">
        <v>1554834.5419318904</v>
      </c>
      <c r="C19" s="26">
        <v>1635388.7024809406</v>
      </c>
      <c r="D19" s="27">
        <v>80554.160549050197</v>
      </c>
      <c r="E19" s="28">
        <v>-3.8480046160489252</v>
      </c>
      <c r="F19" s="29">
        <v>0.83599902668632275</v>
      </c>
      <c r="G19" s="30"/>
      <c r="H19" s="30"/>
      <c r="I19" s="23"/>
      <c r="J19" s="24"/>
    </row>
    <row r="20" spans="1:10" ht="25.5" x14ac:dyDescent="0.2">
      <c r="A20" s="541" t="s">
        <v>58</v>
      </c>
      <c r="B20" s="18">
        <v>23582.275000000001</v>
      </c>
      <c r="C20" s="18">
        <v>23582.915000000001</v>
      </c>
      <c r="D20" s="19">
        <v>0.63999999999941792</v>
      </c>
      <c r="E20" s="20">
        <v>100.062814072755</v>
      </c>
      <c r="F20" s="32">
        <v>1.2055417746568448E-2</v>
      </c>
      <c r="G20" s="30"/>
      <c r="H20" s="30"/>
      <c r="I20" s="23"/>
      <c r="J20" s="24"/>
    </row>
    <row r="21" spans="1:10" x14ac:dyDescent="0.2">
      <c r="A21" s="25" t="s">
        <v>59</v>
      </c>
      <c r="B21" s="26">
        <v>23582.275000000001</v>
      </c>
      <c r="C21" s="26">
        <v>23582.915000000001</v>
      </c>
      <c r="D21" s="27">
        <v>0.63999999999941792</v>
      </c>
      <c r="E21" s="28">
        <v>100.062814072755</v>
      </c>
      <c r="F21" s="29">
        <v>1.2055417746568448E-2</v>
      </c>
      <c r="G21" s="30"/>
      <c r="H21" s="30"/>
      <c r="I21" s="23"/>
      <c r="J21" s="24"/>
    </row>
    <row r="22" spans="1:10" x14ac:dyDescent="0.2">
      <c r="A22" s="33" t="s">
        <v>60</v>
      </c>
      <c r="B22" s="34">
        <v>36441459.052794002</v>
      </c>
      <c r="C22" s="34">
        <v>38820238.778044261</v>
      </c>
      <c r="D22" s="35">
        <v>2378779.725250259</v>
      </c>
      <c r="E22" s="36">
        <v>-10.625348368096823</v>
      </c>
      <c r="F22" s="37">
        <v>19.844628854866304</v>
      </c>
      <c r="G22" s="22"/>
      <c r="H22" s="22"/>
      <c r="I22" s="23"/>
      <c r="J22" s="24"/>
    </row>
    <row r="23" spans="1:10" x14ac:dyDescent="0.2">
      <c r="A23" s="535" t="s">
        <v>61</v>
      </c>
      <c r="D23" s="38"/>
    </row>
    <row r="24" spans="1:10" x14ac:dyDescent="0.2">
      <c r="B24" s="4"/>
      <c r="C24" s="4"/>
      <c r="D24" s="4"/>
      <c r="J24" s="24"/>
    </row>
    <row r="25" spans="1:10" x14ac:dyDescent="0.2">
      <c r="F25" s="39"/>
    </row>
    <row r="27" spans="1:10" x14ac:dyDescent="0.2">
      <c r="B27" s="39"/>
    </row>
  </sheetData>
  <mergeCells count="8">
    <mergeCell ref="A1:E1"/>
    <mergeCell ref="A2:E2"/>
    <mergeCell ref="A3:E3"/>
    <mergeCell ref="A5:A7"/>
    <mergeCell ref="B5:B7"/>
    <mergeCell ref="C5:C7"/>
    <mergeCell ref="D5:D7"/>
    <mergeCell ref="E5:F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2C31-7B52-40A1-82EE-B3B74A711E88}">
  <dimension ref="A1:D9"/>
  <sheetViews>
    <sheetView workbookViewId="0">
      <selection activeCell="I19" sqref="I19"/>
    </sheetView>
  </sheetViews>
  <sheetFormatPr baseColWidth="10" defaultColWidth="11.85546875" defaultRowHeight="12.75" x14ac:dyDescent="0.2"/>
  <cols>
    <col min="1" max="1" width="31.85546875" style="6" customWidth="1"/>
    <col min="2" max="16384" width="11.85546875" style="6"/>
  </cols>
  <sheetData>
    <row r="1" spans="1:4" x14ac:dyDescent="0.2">
      <c r="A1" s="5" t="s">
        <v>609</v>
      </c>
    </row>
    <row r="2" spans="1:4" x14ac:dyDescent="0.2">
      <c r="A2" s="5" t="s">
        <v>610</v>
      </c>
    </row>
    <row r="4" spans="1:4" x14ac:dyDescent="0.2">
      <c r="A4" s="373"/>
      <c r="B4" s="307" t="s">
        <v>611</v>
      </c>
      <c r="C4" s="307" t="s">
        <v>612</v>
      </c>
      <c r="D4" s="520" t="s">
        <v>613</v>
      </c>
    </row>
    <row r="5" spans="1:4" x14ac:dyDescent="0.2">
      <c r="A5" s="374" t="s">
        <v>614</v>
      </c>
      <c r="B5" s="362">
        <v>0.71899999999999997</v>
      </c>
      <c r="C5" s="362">
        <v>0.68500000000000005</v>
      </c>
      <c r="D5" s="363">
        <v>0.69599999999999995</v>
      </c>
    </row>
    <row r="6" spans="1:4" x14ac:dyDescent="0.2">
      <c r="A6" s="374" t="s">
        <v>615</v>
      </c>
      <c r="B6" s="362">
        <v>6.9000000000000006E-2</v>
      </c>
      <c r="C6" s="362">
        <v>0.219</v>
      </c>
      <c r="D6" s="363">
        <v>0.17199999999999999</v>
      </c>
    </row>
    <row r="7" spans="1:4" x14ac:dyDescent="0.2">
      <c r="A7" s="374" t="s">
        <v>616</v>
      </c>
      <c r="B7" s="362">
        <v>8.7999999999999995E-2</v>
      </c>
      <c r="C7" s="362">
        <v>7.3999999999999996E-2</v>
      </c>
      <c r="D7" s="363">
        <v>7.9000000000000001E-2</v>
      </c>
    </row>
    <row r="8" spans="1:4" x14ac:dyDescent="0.2">
      <c r="A8" s="375" t="s">
        <v>617</v>
      </c>
      <c r="B8" s="365">
        <v>0.124</v>
      </c>
      <c r="C8" s="365">
        <v>2.1000000000000001E-2</v>
      </c>
      <c r="D8" s="366">
        <v>5.3999999999999999E-2</v>
      </c>
    </row>
    <row r="9" spans="1:4" x14ac:dyDescent="0.2">
      <c r="A9" s="6" t="s">
        <v>618</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1DB1A-5FC0-4F3F-BD00-809817C0AAB6}">
  <dimension ref="A1:D9"/>
  <sheetViews>
    <sheetView workbookViewId="0">
      <selection activeCell="F20" sqref="F20"/>
    </sheetView>
  </sheetViews>
  <sheetFormatPr baseColWidth="10" defaultColWidth="9.140625" defaultRowHeight="12.75" x14ac:dyDescent="0.2"/>
  <cols>
    <col min="1" max="1" width="30" style="6" customWidth="1"/>
    <col min="2" max="3" width="9.140625" style="6"/>
    <col min="4" max="4" width="13.42578125" style="6" customWidth="1"/>
    <col min="5" max="16384" width="9.140625" style="6"/>
  </cols>
  <sheetData>
    <row r="1" spans="1:4" x14ac:dyDescent="0.2">
      <c r="A1" s="5" t="s">
        <v>619</v>
      </c>
    </row>
    <row r="2" spans="1:4" x14ac:dyDescent="0.2">
      <c r="A2" s="5" t="s">
        <v>620</v>
      </c>
    </row>
    <row r="4" spans="1:4" x14ac:dyDescent="0.2">
      <c r="A4" s="238"/>
      <c r="B4" s="306" t="s">
        <v>621</v>
      </c>
      <c r="C4" s="306" t="s">
        <v>612</v>
      </c>
      <c r="D4" s="367" t="s">
        <v>613</v>
      </c>
    </row>
    <row r="5" spans="1:4" x14ac:dyDescent="0.2">
      <c r="A5" s="245" t="s">
        <v>622</v>
      </c>
      <c r="B5" s="368">
        <v>0.60399999999999998</v>
      </c>
      <c r="C5" s="368">
        <v>0.55100000000000005</v>
      </c>
      <c r="D5" s="369">
        <v>0.56799999999999995</v>
      </c>
    </row>
    <row r="6" spans="1:4" x14ac:dyDescent="0.2">
      <c r="A6" s="245" t="s">
        <v>615</v>
      </c>
      <c r="B6" s="368">
        <v>0</v>
      </c>
      <c r="C6" s="368">
        <v>0.21099999999999999</v>
      </c>
      <c r="D6" s="369">
        <v>0.14399999999999999</v>
      </c>
    </row>
    <row r="7" spans="1:4" x14ac:dyDescent="0.2">
      <c r="A7" s="245" t="s">
        <v>623</v>
      </c>
      <c r="B7" s="368">
        <v>0.28100000000000003</v>
      </c>
      <c r="C7" s="368">
        <v>0.23799999999999999</v>
      </c>
      <c r="D7" s="369">
        <v>0.252</v>
      </c>
    </row>
    <row r="8" spans="1:4" x14ac:dyDescent="0.2">
      <c r="A8" s="370" t="s">
        <v>624</v>
      </c>
      <c r="B8" s="371">
        <v>0.115</v>
      </c>
      <c r="C8" s="371">
        <v>0</v>
      </c>
      <c r="D8" s="372">
        <v>3.5999999999999997E-2</v>
      </c>
    </row>
    <row r="9" spans="1:4" x14ac:dyDescent="0.2">
      <c r="A9" s="6" t="s">
        <v>618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75312-4B15-42C3-AFD8-07F77C798A8E}">
  <dimension ref="A1:D10"/>
  <sheetViews>
    <sheetView workbookViewId="0"/>
  </sheetViews>
  <sheetFormatPr baseColWidth="10" defaultColWidth="9.140625" defaultRowHeight="12.75" x14ac:dyDescent="0.2"/>
  <cols>
    <col min="1" max="1" width="29.5703125" style="6" customWidth="1"/>
    <col min="2" max="3" width="9.140625" style="6"/>
    <col min="4" max="4" width="14.42578125" style="6" customWidth="1"/>
    <col min="5" max="16384" width="9.140625" style="6"/>
  </cols>
  <sheetData>
    <row r="1" spans="1:4" x14ac:dyDescent="0.2">
      <c r="A1" s="5" t="s">
        <v>625</v>
      </c>
    </row>
    <row r="2" spans="1:4" x14ac:dyDescent="0.2">
      <c r="A2" s="5" t="s">
        <v>626</v>
      </c>
    </row>
    <row r="4" spans="1:4" x14ac:dyDescent="0.2">
      <c r="A4" s="358"/>
      <c r="B4" s="359" t="s">
        <v>611</v>
      </c>
      <c r="C4" s="359" t="s">
        <v>612</v>
      </c>
      <c r="D4" s="360" t="s">
        <v>613</v>
      </c>
    </row>
    <row r="5" spans="1:4" x14ac:dyDescent="0.2">
      <c r="A5" s="361" t="s">
        <v>627</v>
      </c>
      <c r="B5" s="362">
        <v>0.69099999999999995</v>
      </c>
      <c r="C5" s="362">
        <v>0.47899999999999998</v>
      </c>
      <c r="D5" s="363">
        <v>0.54600000000000004</v>
      </c>
    </row>
    <row r="6" spans="1:4" x14ac:dyDescent="0.2">
      <c r="A6" s="361" t="s">
        <v>628</v>
      </c>
      <c r="B6" s="362">
        <v>0.12</v>
      </c>
      <c r="C6" s="362">
        <v>0.19800000000000001</v>
      </c>
      <c r="D6" s="363">
        <v>0.17299999999999999</v>
      </c>
    </row>
    <row r="7" spans="1:4" x14ac:dyDescent="0.2">
      <c r="A7" s="361" t="s">
        <v>629</v>
      </c>
      <c r="B7" s="362">
        <v>0.13400000000000001</v>
      </c>
      <c r="C7" s="362">
        <v>0.17699999999999999</v>
      </c>
      <c r="D7" s="363">
        <v>0.16300000000000001</v>
      </c>
    </row>
    <row r="8" spans="1:4" x14ac:dyDescent="0.2">
      <c r="A8" s="361" t="s">
        <v>630</v>
      </c>
      <c r="B8" s="362">
        <v>2.8000000000000001E-2</v>
      </c>
      <c r="C8" s="362">
        <v>0.104</v>
      </c>
      <c r="D8" s="363">
        <v>0.08</v>
      </c>
    </row>
    <row r="9" spans="1:4" x14ac:dyDescent="0.2">
      <c r="A9" s="364" t="s">
        <v>631</v>
      </c>
      <c r="B9" s="365">
        <v>2.8000000000000001E-2</v>
      </c>
      <c r="C9" s="365">
        <v>4.2999999999999997E-2</v>
      </c>
      <c r="D9" s="366">
        <v>3.7999999999999999E-2</v>
      </c>
    </row>
    <row r="10" spans="1:4" x14ac:dyDescent="0.2">
      <c r="A10" s="6" t="s">
        <v>618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E119-B333-4D75-8875-FA0EC5FAE866}">
  <dimension ref="A1:J26"/>
  <sheetViews>
    <sheetView workbookViewId="0">
      <selection activeCell="J13" sqref="J13"/>
    </sheetView>
  </sheetViews>
  <sheetFormatPr baseColWidth="10" defaultColWidth="11.42578125" defaultRowHeight="12.75" x14ac:dyDescent="0.2"/>
  <cols>
    <col min="1" max="1" width="11.42578125" style="6"/>
    <col min="2" max="2" width="12.140625" style="6" bestFit="1" customWidth="1"/>
    <col min="3" max="3" width="11.42578125" style="6"/>
    <col min="4" max="4" width="12.5703125" style="6" bestFit="1" customWidth="1"/>
    <col min="5" max="5" width="14.85546875" style="6" bestFit="1" customWidth="1"/>
    <col min="6" max="6" width="11.42578125" style="6"/>
    <col min="7" max="7" width="14.140625" style="6" bestFit="1" customWidth="1"/>
    <col min="8" max="16384" width="11.42578125" style="6"/>
  </cols>
  <sheetData>
    <row r="1" spans="1:10" x14ac:dyDescent="0.2">
      <c r="A1" s="881" t="s">
        <v>1329</v>
      </c>
      <c r="B1" s="881"/>
      <c r="C1" s="881"/>
      <c r="D1" s="881"/>
      <c r="E1" s="881"/>
      <c r="F1" s="881"/>
      <c r="G1" s="881"/>
      <c r="H1" s="881"/>
      <c r="I1" s="1"/>
      <c r="J1" s="1"/>
    </row>
    <row r="2" spans="1:10" ht="15" x14ac:dyDescent="0.2">
      <c r="A2" s="881" t="s">
        <v>632</v>
      </c>
      <c r="B2" s="881"/>
      <c r="C2" s="881"/>
      <c r="D2" s="881"/>
      <c r="E2" s="881"/>
      <c r="F2" s="881"/>
      <c r="G2" s="881"/>
      <c r="H2" s="881"/>
      <c r="I2" s="1"/>
      <c r="J2" s="1"/>
    </row>
    <row r="3" spans="1:10" x14ac:dyDescent="0.2">
      <c r="A3" s="882"/>
      <c r="B3" s="882"/>
      <c r="C3" s="882"/>
      <c r="D3" s="882"/>
      <c r="E3" s="882"/>
      <c r="F3" s="882"/>
      <c r="G3" s="882"/>
      <c r="H3" s="882"/>
      <c r="I3" s="1"/>
      <c r="J3" s="1"/>
    </row>
    <row r="4" spans="1:10" x14ac:dyDescent="0.2">
      <c r="A4" s="558"/>
      <c r="B4" s="558"/>
      <c r="C4" s="558"/>
      <c r="D4" s="558"/>
      <c r="E4" s="558"/>
      <c r="F4" s="558"/>
      <c r="G4" s="558"/>
      <c r="H4" s="558"/>
      <c r="I4" s="1"/>
      <c r="J4" s="1"/>
    </row>
    <row r="5" spans="1:10" x14ac:dyDescent="0.2">
      <c r="A5" s="883" t="s">
        <v>633</v>
      </c>
      <c r="B5" s="885" t="s">
        <v>634</v>
      </c>
      <c r="C5" s="886"/>
      <c r="D5" s="887"/>
      <c r="E5" s="886" t="s">
        <v>635</v>
      </c>
      <c r="F5" s="886"/>
      <c r="G5" s="886"/>
      <c r="H5" s="844" t="s">
        <v>325</v>
      </c>
      <c r="I5" s="1"/>
      <c r="J5" s="1"/>
    </row>
    <row r="6" spans="1:10" ht="15" x14ac:dyDescent="0.2">
      <c r="A6" s="884"/>
      <c r="B6" s="581" t="s">
        <v>636</v>
      </c>
      <c r="C6" s="582" t="s">
        <v>637</v>
      </c>
      <c r="D6" s="237" t="s">
        <v>638</v>
      </c>
      <c r="E6" s="582" t="s">
        <v>639</v>
      </c>
      <c r="F6" s="582" t="s">
        <v>637</v>
      </c>
      <c r="G6" s="582" t="s">
        <v>640</v>
      </c>
      <c r="H6" s="888"/>
      <c r="I6" s="1"/>
      <c r="J6" s="1"/>
    </row>
    <row r="7" spans="1:10" x14ac:dyDescent="0.2">
      <c r="A7" s="756">
        <v>2008</v>
      </c>
      <c r="B7" s="757">
        <v>75</v>
      </c>
      <c r="C7" s="349">
        <v>48</v>
      </c>
      <c r="D7" s="350">
        <v>27</v>
      </c>
      <c r="E7" s="349">
        <v>24</v>
      </c>
      <c r="F7" s="349">
        <v>14</v>
      </c>
      <c r="G7" s="349">
        <v>10</v>
      </c>
      <c r="H7" s="758">
        <v>99</v>
      </c>
      <c r="I7" s="1"/>
      <c r="J7" s="1"/>
    </row>
    <row r="8" spans="1:10" x14ac:dyDescent="0.2">
      <c r="A8" s="756">
        <v>2009</v>
      </c>
      <c r="B8" s="757">
        <v>62</v>
      </c>
      <c r="C8" s="349">
        <v>19</v>
      </c>
      <c r="D8" s="350">
        <v>43</v>
      </c>
      <c r="E8" s="349">
        <v>33</v>
      </c>
      <c r="F8" s="349">
        <v>18</v>
      </c>
      <c r="G8" s="349">
        <v>15</v>
      </c>
      <c r="H8" s="758">
        <v>95</v>
      </c>
      <c r="I8" s="1"/>
      <c r="J8" s="1"/>
    </row>
    <row r="9" spans="1:10" x14ac:dyDescent="0.2">
      <c r="A9" s="756">
        <v>2010</v>
      </c>
      <c r="B9" s="757">
        <v>103</v>
      </c>
      <c r="C9" s="349">
        <v>30</v>
      </c>
      <c r="D9" s="350">
        <v>73</v>
      </c>
      <c r="E9" s="349">
        <v>32</v>
      </c>
      <c r="F9" s="349">
        <v>7</v>
      </c>
      <c r="G9" s="349">
        <v>25</v>
      </c>
      <c r="H9" s="758">
        <v>135</v>
      </c>
      <c r="I9" s="1"/>
      <c r="J9" s="1"/>
    </row>
    <row r="10" spans="1:10" x14ac:dyDescent="0.2">
      <c r="A10" s="756">
        <v>2011</v>
      </c>
      <c r="B10" s="757">
        <v>57</v>
      </c>
      <c r="C10" s="349">
        <v>24</v>
      </c>
      <c r="D10" s="350">
        <v>33</v>
      </c>
      <c r="E10" s="349">
        <v>20</v>
      </c>
      <c r="F10" s="349">
        <v>9</v>
      </c>
      <c r="G10" s="349">
        <v>11</v>
      </c>
      <c r="H10" s="758">
        <v>77</v>
      </c>
      <c r="I10" s="1"/>
      <c r="J10" s="1"/>
    </row>
    <row r="11" spans="1:10" x14ac:dyDescent="0.2">
      <c r="A11" s="756">
        <v>2012</v>
      </c>
      <c r="B11" s="757">
        <v>40</v>
      </c>
      <c r="C11" s="349">
        <v>26</v>
      </c>
      <c r="D11" s="350">
        <v>14</v>
      </c>
      <c r="E11" s="349">
        <v>24</v>
      </c>
      <c r="F11" s="349">
        <v>20</v>
      </c>
      <c r="G11" s="349">
        <v>4</v>
      </c>
      <c r="H11" s="758">
        <v>64</v>
      </c>
      <c r="I11" s="1"/>
      <c r="J11" s="1"/>
    </row>
    <row r="12" spans="1:10" x14ac:dyDescent="0.2">
      <c r="A12" s="756">
        <v>2013</v>
      </c>
      <c r="B12" s="757">
        <v>53</v>
      </c>
      <c r="C12" s="349">
        <v>25</v>
      </c>
      <c r="D12" s="350">
        <v>28</v>
      </c>
      <c r="E12" s="349">
        <v>23</v>
      </c>
      <c r="F12" s="349">
        <v>13</v>
      </c>
      <c r="G12" s="349">
        <v>10</v>
      </c>
      <c r="H12" s="758">
        <v>76</v>
      </c>
      <c r="I12" s="1"/>
      <c r="J12" s="1"/>
    </row>
    <row r="13" spans="1:10" x14ac:dyDescent="0.2">
      <c r="A13" s="756">
        <v>2014</v>
      </c>
      <c r="B13" s="757">
        <v>123</v>
      </c>
      <c r="C13" s="349">
        <v>84</v>
      </c>
      <c r="D13" s="350">
        <v>39</v>
      </c>
      <c r="E13" s="349">
        <v>71</v>
      </c>
      <c r="F13" s="349">
        <v>49</v>
      </c>
      <c r="G13" s="349">
        <v>22</v>
      </c>
      <c r="H13" s="758">
        <v>194</v>
      </c>
      <c r="I13" s="1"/>
      <c r="J13" s="1"/>
    </row>
    <row r="14" spans="1:10" x14ac:dyDescent="0.2">
      <c r="A14" s="756">
        <v>2015</v>
      </c>
      <c r="B14" s="757">
        <v>86</v>
      </c>
      <c r="C14" s="349">
        <v>36</v>
      </c>
      <c r="D14" s="350">
        <v>50</v>
      </c>
      <c r="E14" s="349">
        <v>39</v>
      </c>
      <c r="F14" s="349">
        <v>22</v>
      </c>
      <c r="G14" s="349">
        <v>17</v>
      </c>
      <c r="H14" s="758">
        <v>125</v>
      </c>
      <c r="I14" s="1"/>
      <c r="J14" s="1"/>
    </row>
    <row r="15" spans="1:10" x14ac:dyDescent="0.2">
      <c r="A15" s="756">
        <v>2016</v>
      </c>
      <c r="B15" s="757">
        <v>52</v>
      </c>
      <c r="C15" s="349">
        <v>29</v>
      </c>
      <c r="D15" s="350">
        <v>23</v>
      </c>
      <c r="E15" s="349">
        <v>27</v>
      </c>
      <c r="F15" s="349">
        <v>11</v>
      </c>
      <c r="G15" s="349">
        <v>16</v>
      </c>
      <c r="H15" s="758">
        <v>79</v>
      </c>
      <c r="I15" s="1"/>
      <c r="J15" s="1"/>
    </row>
    <row r="16" spans="1:10" x14ac:dyDescent="0.2">
      <c r="A16" s="756">
        <v>2017</v>
      </c>
      <c r="B16" s="757">
        <v>56</v>
      </c>
      <c r="C16" s="349">
        <v>27</v>
      </c>
      <c r="D16" s="350">
        <v>29</v>
      </c>
      <c r="E16" s="349">
        <v>43</v>
      </c>
      <c r="F16" s="349">
        <v>7</v>
      </c>
      <c r="G16" s="349">
        <v>36</v>
      </c>
      <c r="H16" s="758">
        <v>99</v>
      </c>
      <c r="I16" s="1"/>
      <c r="J16" s="1"/>
    </row>
    <row r="17" spans="1:10" x14ac:dyDescent="0.2">
      <c r="A17" s="756">
        <v>2018</v>
      </c>
      <c r="B17" s="757">
        <v>95</v>
      </c>
      <c r="C17" s="349">
        <v>36</v>
      </c>
      <c r="D17" s="350">
        <v>59</v>
      </c>
      <c r="E17" s="349">
        <v>65</v>
      </c>
      <c r="F17" s="349">
        <v>14</v>
      </c>
      <c r="G17" s="349">
        <v>51</v>
      </c>
      <c r="H17" s="758">
        <v>160</v>
      </c>
      <c r="I17" s="1"/>
      <c r="J17" s="1"/>
    </row>
    <row r="18" spans="1:10" x14ac:dyDescent="0.2">
      <c r="A18" s="756">
        <v>2019</v>
      </c>
      <c r="B18" s="757">
        <v>90</v>
      </c>
      <c r="C18" s="349">
        <v>51</v>
      </c>
      <c r="D18" s="350">
        <v>39</v>
      </c>
      <c r="E18" s="349">
        <v>63</v>
      </c>
      <c r="F18" s="349">
        <v>18</v>
      </c>
      <c r="G18" s="349">
        <v>45</v>
      </c>
      <c r="H18" s="758">
        <v>153</v>
      </c>
      <c r="I18" s="1"/>
      <c r="J18" s="1"/>
    </row>
    <row r="19" spans="1:10" x14ac:dyDescent="0.2">
      <c r="A19" s="756">
        <v>2020</v>
      </c>
      <c r="B19" s="757">
        <v>113</v>
      </c>
      <c r="C19" s="349">
        <v>13</v>
      </c>
      <c r="D19" s="350">
        <v>100</v>
      </c>
      <c r="E19" s="349">
        <v>31</v>
      </c>
      <c r="F19" s="349">
        <v>5</v>
      </c>
      <c r="G19" s="349">
        <v>26</v>
      </c>
      <c r="H19" s="758">
        <v>144</v>
      </c>
      <c r="I19" s="1"/>
      <c r="J19" s="1"/>
    </row>
    <row r="20" spans="1:10" x14ac:dyDescent="0.2">
      <c r="A20" s="351" t="s">
        <v>325</v>
      </c>
      <c r="B20" s="352">
        <v>1005</v>
      </c>
      <c r="C20" s="353">
        <v>448</v>
      </c>
      <c r="D20" s="354">
        <v>557</v>
      </c>
      <c r="E20" s="353">
        <v>495</v>
      </c>
      <c r="F20" s="353">
        <v>207</v>
      </c>
      <c r="G20" s="353">
        <v>288</v>
      </c>
      <c r="H20" s="355">
        <v>1500</v>
      </c>
      <c r="I20" s="1"/>
      <c r="J20" s="1"/>
    </row>
    <row r="21" spans="1:10" ht="45.6" customHeight="1" x14ac:dyDescent="0.2">
      <c r="A21" s="880" t="s">
        <v>641</v>
      </c>
      <c r="B21" s="880"/>
      <c r="C21" s="880"/>
      <c r="D21" s="880"/>
      <c r="E21" s="880"/>
      <c r="F21" s="880"/>
      <c r="G21" s="880"/>
      <c r="H21" s="880"/>
      <c r="I21" s="1"/>
      <c r="J21" s="1"/>
    </row>
    <row r="22" spans="1:10" ht="14.45" customHeight="1" x14ac:dyDescent="0.2">
      <c r="A22" s="356" t="s">
        <v>642</v>
      </c>
      <c r="B22" s="1"/>
      <c r="C22" s="1"/>
      <c r="D22" s="1"/>
      <c r="E22" s="1"/>
      <c r="F22" s="1"/>
      <c r="G22" s="1"/>
      <c r="H22" s="357"/>
      <c r="I22" s="1"/>
      <c r="J22" s="1"/>
    </row>
    <row r="23" spans="1:10" x14ac:dyDescent="0.2">
      <c r="A23" s="356" t="s">
        <v>73</v>
      </c>
      <c r="B23" s="1"/>
      <c r="C23" s="1"/>
      <c r="D23" s="1"/>
      <c r="E23" s="1"/>
      <c r="F23" s="1"/>
      <c r="G23" s="1"/>
      <c r="H23" s="1"/>
      <c r="I23" s="1"/>
      <c r="J23" s="1"/>
    </row>
    <row r="24" spans="1:10" x14ac:dyDescent="0.2">
      <c r="A24" s="356"/>
      <c r="B24" s="1"/>
      <c r="C24" s="1"/>
      <c r="D24" s="1"/>
      <c r="E24" s="1"/>
      <c r="F24" s="1"/>
      <c r="G24" s="1"/>
      <c r="H24" s="1"/>
      <c r="I24" s="1"/>
      <c r="J24" s="1"/>
    </row>
    <row r="25" spans="1:10" x14ac:dyDescent="0.2">
      <c r="A25" s="356"/>
      <c r="B25" s="356"/>
      <c r="C25" s="1"/>
      <c r="D25" s="1"/>
      <c r="E25" s="1"/>
      <c r="F25" s="1"/>
      <c r="G25" s="1"/>
      <c r="H25" s="1"/>
      <c r="I25" s="1"/>
      <c r="J25" s="1"/>
    </row>
    <row r="26" spans="1:10" x14ac:dyDescent="0.2">
      <c r="I26" s="1"/>
      <c r="J26" s="1"/>
    </row>
  </sheetData>
  <mergeCells count="8">
    <mergeCell ref="A21:H21"/>
    <mergeCell ref="A1:H1"/>
    <mergeCell ref="A2:H2"/>
    <mergeCell ref="A3:H3"/>
    <mergeCell ref="A5:A6"/>
    <mergeCell ref="B5:D5"/>
    <mergeCell ref="E5:G5"/>
    <mergeCell ref="H5:H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2AAE-B144-4168-BEB0-F8A0163B760D}">
  <dimension ref="A1:E14"/>
  <sheetViews>
    <sheetView workbookViewId="0">
      <selection activeCell="A13" sqref="A13:E13"/>
    </sheetView>
  </sheetViews>
  <sheetFormatPr baseColWidth="10" defaultColWidth="11.42578125" defaultRowHeight="12.75" x14ac:dyDescent="0.2"/>
  <cols>
    <col min="1" max="1" width="19.42578125" style="6" customWidth="1"/>
    <col min="2" max="5" width="16" style="210" customWidth="1"/>
    <col min="6" max="16384" width="11.42578125" style="6"/>
  </cols>
  <sheetData>
    <row r="1" spans="1:5" x14ac:dyDescent="0.2">
      <c r="A1" s="230" t="s">
        <v>643</v>
      </c>
      <c r="B1" s="230"/>
      <c r="C1" s="230"/>
      <c r="D1" s="230"/>
      <c r="E1" s="230"/>
    </row>
    <row r="2" spans="1:5" ht="14.45" customHeight="1" x14ac:dyDescent="0.2">
      <c r="A2" s="890" t="s">
        <v>644</v>
      </c>
      <c r="B2" s="890"/>
      <c r="C2" s="890"/>
      <c r="D2" s="890"/>
      <c r="E2" s="340"/>
    </row>
    <row r="3" spans="1:5" x14ac:dyDescent="0.2">
      <c r="A3" s="340"/>
      <c r="B3" s="340"/>
      <c r="C3" s="340"/>
      <c r="D3" s="340"/>
      <c r="E3" s="340"/>
    </row>
    <row r="4" spans="1:5" ht="25.5" x14ac:dyDescent="0.2">
      <c r="A4" s="341" t="s">
        <v>645</v>
      </c>
      <c r="B4" s="307" t="s">
        <v>646</v>
      </c>
      <c r="C4" s="307" t="s">
        <v>647</v>
      </c>
      <c r="D4" s="307" t="s">
        <v>648</v>
      </c>
      <c r="E4" s="549" t="s">
        <v>325</v>
      </c>
    </row>
    <row r="5" spans="1:5" x14ac:dyDescent="0.2">
      <c r="A5" s="342" t="s">
        <v>612</v>
      </c>
      <c r="B5" s="343">
        <v>52</v>
      </c>
      <c r="C5" s="343">
        <v>56</v>
      </c>
      <c r="D5" s="343">
        <v>5</v>
      </c>
      <c r="E5" s="344">
        <v>113</v>
      </c>
    </row>
    <row r="6" spans="1:5" x14ac:dyDescent="0.2">
      <c r="A6" s="345" t="s">
        <v>649</v>
      </c>
      <c r="B6" s="572">
        <v>5</v>
      </c>
      <c r="C6" s="572">
        <v>6</v>
      </c>
      <c r="D6" s="572">
        <v>2</v>
      </c>
      <c r="E6" s="346">
        <v>13</v>
      </c>
    </row>
    <row r="7" spans="1:5" x14ac:dyDescent="0.2">
      <c r="A7" s="345" t="s">
        <v>650</v>
      </c>
      <c r="B7" s="572">
        <v>47</v>
      </c>
      <c r="C7" s="572">
        <v>50</v>
      </c>
      <c r="D7" s="572">
        <v>3</v>
      </c>
      <c r="E7" s="346">
        <v>100</v>
      </c>
    </row>
    <row r="8" spans="1:5" x14ac:dyDescent="0.2">
      <c r="A8" s="342" t="s">
        <v>611</v>
      </c>
      <c r="B8" s="343">
        <v>16</v>
      </c>
      <c r="C8" s="343">
        <v>15</v>
      </c>
      <c r="D8" s="343">
        <v>0</v>
      </c>
      <c r="E8" s="344">
        <v>31</v>
      </c>
    </row>
    <row r="9" spans="1:5" x14ac:dyDescent="0.2">
      <c r="A9" s="345" t="s">
        <v>649</v>
      </c>
      <c r="B9" s="572">
        <v>2</v>
      </c>
      <c r="C9" s="572">
        <v>3</v>
      </c>
      <c r="D9" s="572">
        <v>0</v>
      </c>
      <c r="E9" s="346">
        <v>5</v>
      </c>
    </row>
    <row r="10" spans="1:5" ht="15" x14ac:dyDescent="0.2">
      <c r="A10" s="345" t="s">
        <v>651</v>
      </c>
      <c r="B10" s="572">
        <v>14</v>
      </c>
      <c r="C10" s="572">
        <v>12</v>
      </c>
      <c r="D10" s="572">
        <v>0</v>
      </c>
      <c r="E10" s="346">
        <v>26</v>
      </c>
    </row>
    <row r="11" spans="1:5" x14ac:dyDescent="0.2">
      <c r="A11" s="347" t="s">
        <v>325</v>
      </c>
      <c r="B11" s="307">
        <v>68</v>
      </c>
      <c r="C11" s="307">
        <v>71</v>
      </c>
      <c r="D11" s="307">
        <v>5</v>
      </c>
      <c r="E11" s="549">
        <v>144</v>
      </c>
    </row>
    <row r="12" spans="1:5" ht="45" customHeight="1" x14ac:dyDescent="0.2">
      <c r="A12" s="889" t="s">
        <v>652</v>
      </c>
      <c r="B12" s="889"/>
      <c r="C12" s="889"/>
      <c r="D12" s="889"/>
      <c r="E12" s="889"/>
    </row>
    <row r="13" spans="1:5" ht="42.6" customHeight="1" x14ac:dyDescent="0.2">
      <c r="A13" s="889" t="s">
        <v>653</v>
      </c>
      <c r="B13" s="889"/>
      <c r="C13" s="889"/>
      <c r="D13" s="889"/>
      <c r="E13" s="889"/>
    </row>
    <row r="14" spans="1:5" x14ac:dyDescent="0.2">
      <c r="A14" s="348" t="s">
        <v>73</v>
      </c>
    </row>
  </sheetData>
  <mergeCells count="3">
    <mergeCell ref="A12:E12"/>
    <mergeCell ref="A13:E13"/>
    <mergeCell ref="A2:D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E46F-9101-42DF-A736-BCBB0DF27DFA}">
  <dimension ref="A1:D59"/>
  <sheetViews>
    <sheetView zoomScale="99" zoomScaleNormal="99" workbookViewId="0">
      <selection activeCell="A22" sqref="A22"/>
    </sheetView>
  </sheetViews>
  <sheetFormatPr baseColWidth="10" defaultColWidth="9.140625" defaultRowHeight="12.75" x14ac:dyDescent="0.2"/>
  <cols>
    <col min="1" max="1" width="71.140625" style="1" customWidth="1"/>
    <col min="2" max="2" width="5.5703125" style="1" bestFit="1" customWidth="1"/>
    <col min="3" max="3" width="16.7109375" style="1" bestFit="1" customWidth="1"/>
    <col min="4" max="4" width="255.42578125" style="1" customWidth="1"/>
    <col min="5" max="16384" width="9.140625" style="1"/>
  </cols>
  <sheetData>
    <row r="1" spans="1:4" x14ac:dyDescent="0.2">
      <c r="A1" s="173" t="s">
        <v>654</v>
      </c>
    </row>
    <row r="2" spans="1:4" x14ac:dyDescent="0.2">
      <c r="A2" s="173" t="s">
        <v>655</v>
      </c>
    </row>
    <row r="4" spans="1:4" x14ac:dyDescent="0.2">
      <c r="A4" s="327" t="s">
        <v>656</v>
      </c>
      <c r="B4" s="328" t="s">
        <v>657</v>
      </c>
      <c r="C4" s="328" t="s">
        <v>658</v>
      </c>
      <c r="D4" s="329" t="s">
        <v>659</v>
      </c>
    </row>
    <row r="5" spans="1:4" ht="21" customHeight="1" x14ac:dyDescent="0.2">
      <c r="A5" s="563" t="s">
        <v>660</v>
      </c>
      <c r="B5" s="891" t="s">
        <v>661</v>
      </c>
      <c r="C5" s="894" t="s">
        <v>662</v>
      </c>
      <c r="D5" s="330" t="s">
        <v>663</v>
      </c>
    </row>
    <row r="6" spans="1:4" x14ac:dyDescent="0.2">
      <c r="A6" s="411" t="s">
        <v>664</v>
      </c>
      <c r="B6" s="892"/>
      <c r="C6" s="895"/>
      <c r="D6" s="332" t="s">
        <v>665</v>
      </c>
    </row>
    <row r="7" spans="1:4" x14ac:dyDescent="0.2">
      <c r="A7" s="565"/>
      <c r="B7" s="893"/>
      <c r="C7" s="896"/>
      <c r="D7" s="333" t="s">
        <v>666</v>
      </c>
    </row>
    <row r="8" spans="1:4" x14ac:dyDescent="0.2">
      <c r="A8" s="899" t="s">
        <v>667</v>
      </c>
      <c r="B8" s="892" t="s">
        <v>661</v>
      </c>
      <c r="C8" s="895" t="s">
        <v>668</v>
      </c>
      <c r="D8" s="332" t="s">
        <v>669</v>
      </c>
    </row>
    <row r="9" spans="1:4" x14ac:dyDescent="0.2">
      <c r="A9" s="900"/>
      <c r="B9" s="892"/>
      <c r="C9" s="895"/>
      <c r="D9" s="332" t="s">
        <v>670</v>
      </c>
    </row>
    <row r="10" spans="1:4" x14ac:dyDescent="0.2">
      <c r="A10" s="200" t="s">
        <v>671</v>
      </c>
      <c r="B10" s="892"/>
      <c r="C10" s="895"/>
      <c r="D10" s="332" t="s">
        <v>672</v>
      </c>
    </row>
    <row r="11" spans="1:4" x14ac:dyDescent="0.2">
      <c r="A11" s="564" t="s">
        <v>673</v>
      </c>
      <c r="B11" s="897" t="s">
        <v>661</v>
      </c>
      <c r="C11" s="894" t="s">
        <v>674</v>
      </c>
      <c r="D11" s="330" t="s">
        <v>675</v>
      </c>
    </row>
    <row r="12" spans="1:4" x14ac:dyDescent="0.2">
      <c r="A12" s="331" t="s">
        <v>676</v>
      </c>
      <c r="B12" s="898"/>
      <c r="C12" s="895"/>
      <c r="D12" s="332" t="s">
        <v>677</v>
      </c>
    </row>
    <row r="13" spans="1:4" x14ac:dyDescent="0.2">
      <c r="A13" s="564"/>
      <c r="B13" s="898"/>
      <c r="C13" s="895"/>
      <c r="D13" s="332" t="s">
        <v>678</v>
      </c>
    </row>
    <row r="14" spans="1:4" x14ac:dyDescent="0.2">
      <c r="A14" s="564"/>
      <c r="B14" s="898"/>
      <c r="C14" s="895"/>
      <c r="D14" s="332" t="s">
        <v>679</v>
      </c>
    </row>
    <row r="15" spans="1:4" x14ac:dyDescent="0.2">
      <c r="A15" s="563" t="s">
        <v>680</v>
      </c>
      <c r="B15" s="891" t="s">
        <v>661</v>
      </c>
      <c r="C15" s="894" t="s">
        <v>662</v>
      </c>
      <c r="D15" s="330" t="s">
        <v>681</v>
      </c>
    </row>
    <row r="16" spans="1:4" x14ac:dyDescent="0.2">
      <c r="A16" s="331" t="s">
        <v>682</v>
      </c>
      <c r="B16" s="892"/>
      <c r="C16" s="895"/>
      <c r="D16" s="332" t="s">
        <v>683</v>
      </c>
    </row>
    <row r="17" spans="1:4" x14ac:dyDescent="0.2">
      <c r="A17" s="565"/>
      <c r="B17" s="893"/>
      <c r="C17" s="896"/>
      <c r="D17" s="333" t="s">
        <v>684</v>
      </c>
    </row>
    <row r="18" spans="1:4" x14ac:dyDescent="0.2">
      <c r="A18" s="564" t="s">
        <v>685</v>
      </c>
      <c r="B18" s="892" t="s">
        <v>661</v>
      </c>
      <c r="C18" s="895" t="s">
        <v>668</v>
      </c>
      <c r="D18" s="334" t="s">
        <v>686</v>
      </c>
    </row>
    <row r="19" spans="1:4" x14ac:dyDescent="0.2">
      <c r="A19" s="331" t="s">
        <v>687</v>
      </c>
      <c r="B19" s="892"/>
      <c r="C19" s="895"/>
      <c r="D19" s="334" t="s">
        <v>688</v>
      </c>
    </row>
    <row r="20" spans="1:4" x14ac:dyDescent="0.2">
      <c r="A20" s="564"/>
      <c r="B20" s="892"/>
      <c r="C20" s="895"/>
      <c r="D20" s="334" t="s">
        <v>689</v>
      </c>
    </row>
    <row r="21" spans="1:4" x14ac:dyDescent="0.2">
      <c r="A21" s="563" t="s">
        <v>690</v>
      </c>
      <c r="B21" s="891" t="s">
        <v>661</v>
      </c>
      <c r="C21" s="894" t="s">
        <v>668</v>
      </c>
      <c r="D21" s="330" t="s">
        <v>691</v>
      </c>
    </row>
    <row r="22" spans="1:4" x14ac:dyDescent="0.2">
      <c r="A22" s="331" t="s">
        <v>692</v>
      </c>
      <c r="B22" s="892"/>
      <c r="C22" s="895"/>
      <c r="D22" s="332" t="s">
        <v>693</v>
      </c>
    </row>
    <row r="23" spans="1:4" x14ac:dyDescent="0.2">
      <c r="A23" s="564"/>
      <c r="B23" s="892"/>
      <c r="C23" s="895"/>
      <c r="D23" s="332" t="s">
        <v>694</v>
      </c>
    </row>
    <row r="24" spans="1:4" x14ac:dyDescent="0.2">
      <c r="A24" s="565"/>
      <c r="B24" s="893"/>
      <c r="C24" s="896"/>
      <c r="D24" s="333" t="s">
        <v>695</v>
      </c>
    </row>
    <row r="25" spans="1:4" x14ac:dyDescent="0.2">
      <c r="A25" s="564" t="s">
        <v>696</v>
      </c>
      <c r="B25" s="892" t="s">
        <v>661</v>
      </c>
      <c r="C25" s="895" t="s">
        <v>668</v>
      </c>
      <c r="D25" s="332" t="s">
        <v>697</v>
      </c>
    </row>
    <row r="26" spans="1:4" x14ac:dyDescent="0.2">
      <c r="A26" s="331" t="s">
        <v>692</v>
      </c>
      <c r="B26" s="892"/>
      <c r="C26" s="895"/>
      <c r="D26" s="332" t="s">
        <v>698</v>
      </c>
    </row>
    <row r="27" spans="1:4" x14ac:dyDescent="0.2">
      <c r="A27" s="564"/>
      <c r="B27" s="892"/>
      <c r="C27" s="895"/>
      <c r="D27" s="332" t="s">
        <v>699</v>
      </c>
    </row>
    <row r="28" spans="1:4" x14ac:dyDescent="0.2">
      <c r="A28" s="563" t="s">
        <v>700</v>
      </c>
      <c r="B28" s="891" t="s">
        <v>661</v>
      </c>
      <c r="C28" s="894" t="s">
        <v>662</v>
      </c>
      <c r="D28" s="330" t="s">
        <v>701</v>
      </c>
    </row>
    <row r="29" spans="1:4" x14ac:dyDescent="0.2">
      <c r="A29" s="331" t="s">
        <v>702</v>
      </c>
      <c r="B29" s="892"/>
      <c r="C29" s="895"/>
      <c r="D29" s="332" t="s">
        <v>703</v>
      </c>
    </row>
    <row r="30" spans="1:4" x14ac:dyDescent="0.2">
      <c r="A30" s="565"/>
      <c r="B30" s="893"/>
      <c r="C30" s="896"/>
      <c r="D30" s="333" t="s">
        <v>704</v>
      </c>
    </row>
    <row r="31" spans="1:4" x14ac:dyDescent="0.2">
      <c r="A31" s="564" t="s">
        <v>705</v>
      </c>
      <c r="B31" s="892" t="s">
        <v>661</v>
      </c>
      <c r="C31" s="895" t="s">
        <v>662</v>
      </c>
      <c r="D31" s="332" t="s">
        <v>706</v>
      </c>
    </row>
    <row r="32" spans="1:4" x14ac:dyDescent="0.2">
      <c r="A32" s="331" t="s">
        <v>707</v>
      </c>
      <c r="B32" s="892"/>
      <c r="C32" s="895"/>
      <c r="D32" s="332" t="s">
        <v>708</v>
      </c>
    </row>
    <row r="33" spans="1:4" x14ac:dyDescent="0.2">
      <c r="A33" s="563" t="s">
        <v>709</v>
      </c>
      <c r="B33" s="891" t="s">
        <v>661</v>
      </c>
      <c r="C33" s="894" t="s">
        <v>662</v>
      </c>
      <c r="D33" s="330" t="s">
        <v>710</v>
      </c>
    </row>
    <row r="34" spans="1:4" x14ac:dyDescent="0.2">
      <c r="A34" s="331" t="s">
        <v>711</v>
      </c>
      <c r="B34" s="892"/>
      <c r="C34" s="895"/>
      <c r="D34" s="332" t="s">
        <v>712</v>
      </c>
    </row>
    <row r="35" spans="1:4" x14ac:dyDescent="0.2">
      <c r="A35" s="565"/>
      <c r="B35" s="893"/>
      <c r="C35" s="896"/>
      <c r="D35" s="333" t="s">
        <v>713</v>
      </c>
    </row>
    <row r="36" spans="1:4" x14ac:dyDescent="0.2">
      <c r="A36" s="564" t="s">
        <v>714</v>
      </c>
      <c r="B36" s="892" t="s">
        <v>715</v>
      </c>
      <c r="C36" s="895" t="s">
        <v>674</v>
      </c>
      <c r="D36" s="332" t="s">
        <v>686</v>
      </c>
    </row>
    <row r="37" spans="1:4" x14ac:dyDescent="0.2">
      <c r="A37" s="331" t="s">
        <v>711</v>
      </c>
      <c r="B37" s="892"/>
      <c r="C37" s="895"/>
      <c r="D37" s="332" t="s">
        <v>716</v>
      </c>
    </row>
    <row r="38" spans="1:4" x14ac:dyDescent="0.2">
      <c r="A38" s="564"/>
      <c r="B38" s="892"/>
      <c r="C38" s="895"/>
      <c r="D38" s="332" t="s">
        <v>717</v>
      </c>
    </row>
    <row r="39" spans="1:4" x14ac:dyDescent="0.2">
      <c r="A39" s="564"/>
      <c r="B39" s="892"/>
      <c r="C39" s="895"/>
      <c r="D39" s="332" t="s">
        <v>718</v>
      </c>
    </row>
    <row r="40" spans="1:4" x14ac:dyDescent="0.2">
      <c r="A40" s="564"/>
      <c r="B40" s="892"/>
      <c r="C40" s="895"/>
      <c r="D40" s="332" t="s">
        <v>719</v>
      </c>
    </row>
    <row r="41" spans="1:4" x14ac:dyDescent="0.2">
      <c r="A41" s="563" t="s">
        <v>720</v>
      </c>
      <c r="B41" s="891" t="s">
        <v>715</v>
      </c>
      <c r="C41" s="894" t="s">
        <v>668</v>
      </c>
      <c r="D41" s="330" t="s">
        <v>721</v>
      </c>
    </row>
    <row r="42" spans="1:4" x14ac:dyDescent="0.2">
      <c r="A42" s="331" t="s">
        <v>722</v>
      </c>
      <c r="B42" s="892"/>
      <c r="C42" s="895"/>
      <c r="D42" s="332" t="s">
        <v>723</v>
      </c>
    </row>
    <row r="43" spans="1:4" x14ac:dyDescent="0.2">
      <c r="A43" s="565"/>
      <c r="B43" s="892"/>
      <c r="C43" s="895"/>
      <c r="D43" s="332" t="s">
        <v>724</v>
      </c>
    </row>
    <row r="44" spans="1:4" x14ac:dyDescent="0.2">
      <c r="A44" s="563" t="s">
        <v>725</v>
      </c>
      <c r="B44" s="892"/>
      <c r="C44" s="895"/>
      <c r="D44" s="332" t="s">
        <v>726</v>
      </c>
    </row>
    <row r="45" spans="1:4" x14ac:dyDescent="0.2">
      <c r="A45" s="200" t="s">
        <v>722</v>
      </c>
      <c r="B45" s="893"/>
      <c r="C45" s="896"/>
      <c r="D45" s="335"/>
    </row>
    <row r="46" spans="1:4" x14ac:dyDescent="0.2">
      <c r="A46" s="564" t="s">
        <v>727</v>
      </c>
      <c r="B46" s="892" t="s">
        <v>661</v>
      </c>
      <c r="C46" s="895" t="s">
        <v>674</v>
      </c>
      <c r="D46" s="332" t="s">
        <v>728</v>
      </c>
    </row>
    <row r="47" spans="1:4" x14ac:dyDescent="0.2">
      <c r="A47" s="331" t="s">
        <v>729</v>
      </c>
      <c r="B47" s="892"/>
      <c r="C47" s="895"/>
      <c r="D47" s="332" t="s">
        <v>730</v>
      </c>
    </row>
    <row r="48" spans="1:4" x14ac:dyDescent="0.2">
      <c r="A48" s="564"/>
      <c r="B48" s="892"/>
      <c r="C48" s="895"/>
      <c r="D48" s="332" t="s">
        <v>731</v>
      </c>
    </row>
    <row r="49" spans="1:4" x14ac:dyDescent="0.2">
      <c r="A49" s="563" t="s">
        <v>732</v>
      </c>
      <c r="B49" s="891" t="s">
        <v>715</v>
      </c>
      <c r="C49" s="894" t="s">
        <v>662</v>
      </c>
      <c r="D49" s="330" t="s">
        <v>733</v>
      </c>
    </row>
    <row r="50" spans="1:4" x14ac:dyDescent="0.2">
      <c r="A50" s="331" t="s">
        <v>729</v>
      </c>
      <c r="B50" s="892"/>
      <c r="C50" s="895"/>
      <c r="D50" s="332" t="s">
        <v>734</v>
      </c>
    </row>
    <row r="51" spans="1:4" x14ac:dyDescent="0.2">
      <c r="A51" s="565"/>
      <c r="B51" s="893"/>
      <c r="C51" s="896"/>
      <c r="D51" s="333" t="s">
        <v>735</v>
      </c>
    </row>
    <row r="52" spans="1:4" x14ac:dyDescent="0.2">
      <c r="A52" s="901" t="s">
        <v>736</v>
      </c>
      <c r="B52" s="902"/>
      <c r="C52" s="902"/>
      <c r="D52" s="903"/>
    </row>
    <row r="53" spans="1:4" x14ac:dyDescent="0.2">
      <c r="A53" s="567" t="s">
        <v>737</v>
      </c>
      <c r="B53" s="894" t="s">
        <v>661</v>
      </c>
      <c r="C53" s="891" t="s">
        <v>668</v>
      </c>
      <c r="D53" s="336" t="s">
        <v>738</v>
      </c>
    </row>
    <row r="54" spans="1:4" x14ac:dyDescent="0.2">
      <c r="A54" s="337" t="s">
        <v>739</v>
      </c>
      <c r="B54" s="895"/>
      <c r="C54" s="892"/>
      <c r="D54" s="338" t="s">
        <v>740</v>
      </c>
    </row>
    <row r="55" spans="1:4" x14ac:dyDescent="0.2">
      <c r="A55" s="236"/>
      <c r="B55" s="896"/>
      <c r="C55" s="893"/>
      <c r="D55" s="339" t="s">
        <v>741</v>
      </c>
    </row>
    <row r="56" spans="1:4" x14ac:dyDescent="0.2">
      <c r="A56" s="568" t="s">
        <v>742</v>
      </c>
      <c r="B56" s="895" t="s">
        <v>661</v>
      </c>
      <c r="C56" s="892" t="s">
        <v>668</v>
      </c>
      <c r="D56" s="338" t="s">
        <v>743</v>
      </c>
    </row>
    <row r="57" spans="1:4" x14ac:dyDescent="0.2">
      <c r="A57" s="337" t="s">
        <v>744</v>
      </c>
      <c r="B57" s="895"/>
      <c r="C57" s="892"/>
      <c r="D57" s="338" t="s">
        <v>745</v>
      </c>
    </row>
    <row r="58" spans="1:4" x14ac:dyDescent="0.2">
      <c r="A58" s="236"/>
      <c r="B58" s="896"/>
      <c r="C58" s="893"/>
      <c r="D58" s="339" t="s">
        <v>746</v>
      </c>
    </row>
    <row r="59" spans="1:4" x14ac:dyDescent="0.2">
      <c r="A59" s="1" t="s">
        <v>73</v>
      </c>
    </row>
  </sheetData>
  <mergeCells count="34">
    <mergeCell ref="A8:A9"/>
    <mergeCell ref="A52:D52"/>
    <mergeCell ref="B53:B55"/>
    <mergeCell ref="C53:C55"/>
    <mergeCell ref="B56:B58"/>
    <mergeCell ref="C56:C58"/>
    <mergeCell ref="B41:B45"/>
    <mergeCell ref="C41:C45"/>
    <mergeCell ref="B46:B48"/>
    <mergeCell ref="C46:C48"/>
    <mergeCell ref="B49:B51"/>
    <mergeCell ref="C49:C51"/>
    <mergeCell ref="B31:B32"/>
    <mergeCell ref="C31:C32"/>
    <mergeCell ref="B33:B35"/>
    <mergeCell ref="C33:C35"/>
    <mergeCell ref="B15:B17"/>
    <mergeCell ref="C15:C17"/>
    <mergeCell ref="B18:B20"/>
    <mergeCell ref="C18:C20"/>
    <mergeCell ref="B36:B40"/>
    <mergeCell ref="C36:C40"/>
    <mergeCell ref="B21:B24"/>
    <mergeCell ref="C21:C24"/>
    <mergeCell ref="B25:B27"/>
    <mergeCell ref="C25:C27"/>
    <mergeCell ref="B28:B30"/>
    <mergeCell ref="C28:C30"/>
    <mergeCell ref="B5:B7"/>
    <mergeCell ref="C5:C7"/>
    <mergeCell ref="B8:B10"/>
    <mergeCell ref="C8:C10"/>
    <mergeCell ref="B11:B14"/>
    <mergeCell ref="C11:C1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FBD2D-41FD-4B99-BFAB-7628C2F5E3CD}">
  <dimension ref="A1:F24"/>
  <sheetViews>
    <sheetView workbookViewId="0"/>
  </sheetViews>
  <sheetFormatPr baseColWidth="10" defaultColWidth="9.140625" defaultRowHeight="12.75" x14ac:dyDescent="0.2"/>
  <cols>
    <col min="1" max="1" width="43.140625" style="1" customWidth="1"/>
    <col min="2" max="2" width="9.140625" style="1"/>
    <col min="3" max="3" width="8.85546875" style="1" bestFit="1" customWidth="1"/>
    <col min="4" max="4" width="20.42578125" style="1" bestFit="1" customWidth="1"/>
    <col min="5" max="5" width="11.5703125" style="1" bestFit="1" customWidth="1"/>
    <col min="6" max="6" width="17.140625" style="1" bestFit="1" customWidth="1"/>
    <col min="7" max="16384" width="9.140625" style="1"/>
  </cols>
  <sheetData>
    <row r="1" spans="1:6" x14ac:dyDescent="0.2">
      <c r="A1" s="173" t="s">
        <v>747</v>
      </c>
    </row>
    <row r="2" spans="1:6" x14ac:dyDescent="0.2">
      <c r="A2" s="173" t="s">
        <v>748</v>
      </c>
    </row>
    <row r="3" spans="1:6" x14ac:dyDescent="0.2">
      <c r="A3" s="1" t="s">
        <v>749</v>
      </c>
    </row>
    <row r="5" spans="1:6" x14ac:dyDescent="0.2">
      <c r="A5" s="904" t="s">
        <v>750</v>
      </c>
      <c r="B5" s="777" t="s">
        <v>751</v>
      </c>
      <c r="C5" s="878"/>
      <c r="D5" s="878"/>
      <c r="E5" s="877"/>
      <c r="F5" s="877" t="s">
        <v>752</v>
      </c>
    </row>
    <row r="6" spans="1:6" x14ac:dyDescent="0.2">
      <c r="A6" s="905"/>
      <c r="B6" s="47" t="s">
        <v>753</v>
      </c>
      <c r="C6" s="146" t="s">
        <v>754</v>
      </c>
      <c r="D6" s="146" t="s">
        <v>755</v>
      </c>
      <c r="E6" s="571" t="s">
        <v>756</v>
      </c>
      <c r="F6" s="906"/>
    </row>
    <row r="7" spans="1:6" x14ac:dyDescent="0.2">
      <c r="A7" s="568" t="s">
        <v>585</v>
      </c>
      <c r="B7" s="568"/>
      <c r="C7" s="566"/>
      <c r="D7" s="448">
        <v>1</v>
      </c>
      <c r="E7" s="449"/>
      <c r="F7" s="450">
        <v>1</v>
      </c>
    </row>
    <row r="8" spans="1:6" x14ac:dyDescent="0.2">
      <c r="A8" s="568" t="s">
        <v>588</v>
      </c>
      <c r="B8" s="526">
        <v>2</v>
      </c>
      <c r="C8" s="448">
        <v>2</v>
      </c>
      <c r="D8" s="448">
        <v>3</v>
      </c>
      <c r="E8" s="449"/>
      <c r="F8" s="450">
        <v>7</v>
      </c>
    </row>
    <row r="9" spans="1:6" x14ac:dyDescent="0.2">
      <c r="A9" s="568" t="s">
        <v>589</v>
      </c>
      <c r="B9" s="526">
        <v>1</v>
      </c>
      <c r="C9" s="448">
        <v>1</v>
      </c>
      <c r="D9" s="448">
        <v>2</v>
      </c>
      <c r="E9" s="527">
        <v>1</v>
      </c>
      <c r="F9" s="450">
        <v>5</v>
      </c>
    </row>
    <row r="10" spans="1:6" x14ac:dyDescent="0.2">
      <c r="A10" s="568" t="s">
        <v>590</v>
      </c>
      <c r="B10" s="568"/>
      <c r="C10" s="448">
        <v>3</v>
      </c>
      <c r="D10" s="448">
        <v>4</v>
      </c>
      <c r="E10" s="449"/>
      <c r="F10" s="450">
        <v>7</v>
      </c>
    </row>
    <row r="11" spans="1:6" x14ac:dyDescent="0.2">
      <c r="A11" s="568" t="s">
        <v>594</v>
      </c>
      <c r="B11" s="568"/>
      <c r="C11" s="448">
        <v>1</v>
      </c>
      <c r="D11" s="448">
        <v>1</v>
      </c>
      <c r="E11" s="527">
        <v>2</v>
      </c>
      <c r="F11" s="450">
        <v>4</v>
      </c>
    </row>
    <row r="12" spans="1:6" x14ac:dyDescent="0.2">
      <c r="A12" s="568" t="s">
        <v>757</v>
      </c>
      <c r="B12" s="568"/>
      <c r="C12" s="566"/>
      <c r="D12" s="448">
        <v>2</v>
      </c>
      <c r="E12" s="449"/>
      <c r="F12" s="450">
        <v>2</v>
      </c>
    </row>
    <row r="13" spans="1:6" x14ac:dyDescent="0.2">
      <c r="A13" s="568" t="s">
        <v>596</v>
      </c>
      <c r="B13" s="568"/>
      <c r="C13" s="448">
        <v>1</v>
      </c>
      <c r="D13" s="448">
        <v>2</v>
      </c>
      <c r="E13" s="449"/>
      <c r="F13" s="450">
        <v>3</v>
      </c>
    </row>
    <row r="14" spans="1:6" x14ac:dyDescent="0.2">
      <c r="A14" s="568" t="s">
        <v>598</v>
      </c>
      <c r="B14" s="526">
        <v>1</v>
      </c>
      <c r="C14" s="566"/>
      <c r="D14" s="566"/>
      <c r="E14" s="449"/>
      <c r="F14" s="450">
        <v>1</v>
      </c>
    </row>
    <row r="15" spans="1:6" x14ac:dyDescent="0.2">
      <c r="A15" s="568" t="s">
        <v>599</v>
      </c>
      <c r="B15" s="568"/>
      <c r="C15" s="448">
        <v>1</v>
      </c>
      <c r="D15" s="448">
        <v>1</v>
      </c>
      <c r="E15" s="449"/>
      <c r="F15" s="450">
        <v>2</v>
      </c>
    </row>
    <row r="16" spans="1:6" x14ac:dyDescent="0.2">
      <c r="A16" s="568" t="s">
        <v>601</v>
      </c>
      <c r="B16" s="568"/>
      <c r="C16" s="566"/>
      <c r="D16" s="448">
        <v>4</v>
      </c>
      <c r="E16" s="527">
        <v>2</v>
      </c>
      <c r="F16" s="450">
        <v>6</v>
      </c>
    </row>
    <row r="17" spans="1:6" x14ac:dyDescent="0.2">
      <c r="A17" s="568" t="s">
        <v>604</v>
      </c>
      <c r="B17" s="526">
        <v>1</v>
      </c>
      <c r="C17" s="448">
        <v>2</v>
      </c>
      <c r="D17" s="448">
        <v>3</v>
      </c>
      <c r="E17" s="449"/>
      <c r="F17" s="450">
        <v>6</v>
      </c>
    </row>
    <row r="18" spans="1:6" x14ac:dyDescent="0.2">
      <c r="A18" s="568" t="s">
        <v>605</v>
      </c>
      <c r="B18" s="568"/>
      <c r="C18" s="566"/>
      <c r="D18" s="566"/>
      <c r="E18" s="527">
        <v>1</v>
      </c>
      <c r="F18" s="450">
        <v>1</v>
      </c>
    </row>
    <row r="19" spans="1:6" x14ac:dyDescent="0.2">
      <c r="A19" s="568" t="s">
        <v>758</v>
      </c>
      <c r="B19" s="568"/>
      <c r="C19" s="566"/>
      <c r="D19" s="448">
        <v>1</v>
      </c>
      <c r="E19" s="527">
        <v>1</v>
      </c>
      <c r="F19" s="450">
        <v>2</v>
      </c>
    </row>
    <row r="20" spans="1:6" x14ac:dyDescent="0.2">
      <c r="A20" s="568" t="s">
        <v>759</v>
      </c>
      <c r="B20" s="568"/>
      <c r="C20" s="566"/>
      <c r="D20" s="448">
        <v>1</v>
      </c>
      <c r="E20" s="449"/>
      <c r="F20" s="450">
        <v>1</v>
      </c>
    </row>
    <row r="21" spans="1:6" x14ac:dyDescent="0.2">
      <c r="A21" s="568" t="s">
        <v>760</v>
      </c>
      <c r="B21" s="526">
        <v>1</v>
      </c>
      <c r="C21" s="566"/>
      <c r="D21" s="448">
        <v>2</v>
      </c>
      <c r="E21" s="449"/>
      <c r="F21" s="450">
        <v>3</v>
      </c>
    </row>
    <row r="22" spans="1:6" x14ac:dyDescent="0.2">
      <c r="A22" s="568" t="s">
        <v>606</v>
      </c>
      <c r="B22" s="568"/>
      <c r="C22" s="448">
        <v>1</v>
      </c>
      <c r="D22" s="566"/>
      <c r="E22" s="449"/>
      <c r="F22" s="450">
        <v>1</v>
      </c>
    </row>
    <row r="23" spans="1:6" x14ac:dyDescent="0.2">
      <c r="A23" s="560" t="s">
        <v>613</v>
      </c>
      <c r="B23" s="539">
        <v>6</v>
      </c>
      <c r="C23" s="540">
        <v>12</v>
      </c>
      <c r="D23" s="540">
        <v>27</v>
      </c>
      <c r="E23" s="446">
        <v>7</v>
      </c>
      <c r="F23" s="446">
        <v>52</v>
      </c>
    </row>
    <row r="24" spans="1:6" x14ac:dyDescent="0.2">
      <c r="A24" s="1" t="s">
        <v>73</v>
      </c>
    </row>
  </sheetData>
  <mergeCells count="3">
    <mergeCell ref="A5:A6"/>
    <mergeCell ref="B5:E5"/>
    <mergeCell ref="F5:F6"/>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12EFB-241D-4075-97FE-3AA02AB3579A}">
  <dimension ref="A1:C11"/>
  <sheetViews>
    <sheetView workbookViewId="0"/>
  </sheetViews>
  <sheetFormatPr baseColWidth="10" defaultColWidth="9.140625" defaultRowHeight="12.75" x14ac:dyDescent="0.2"/>
  <cols>
    <col min="1" max="1" width="38.7109375" style="1" customWidth="1"/>
    <col min="2" max="2" width="49.7109375" style="1" bestFit="1" customWidth="1"/>
    <col min="3" max="3" width="48.28515625" style="1" bestFit="1" customWidth="1"/>
    <col min="4" max="16384" width="9.140625" style="1"/>
  </cols>
  <sheetData>
    <row r="1" spans="1:3" x14ac:dyDescent="0.2">
      <c r="A1" s="173" t="s">
        <v>761</v>
      </c>
    </row>
    <row r="2" spans="1:3" x14ac:dyDescent="0.2">
      <c r="A2" s="173" t="s">
        <v>762</v>
      </c>
    </row>
    <row r="4" spans="1:3" x14ac:dyDescent="0.2">
      <c r="A4" s="560" t="s">
        <v>583</v>
      </c>
      <c r="B4" s="451" t="s">
        <v>763</v>
      </c>
      <c r="C4" s="562" t="s">
        <v>764</v>
      </c>
    </row>
    <row r="5" spans="1:3" x14ac:dyDescent="0.2">
      <c r="A5" s="568" t="s">
        <v>765</v>
      </c>
      <c r="B5" s="564" t="s">
        <v>766</v>
      </c>
      <c r="C5" s="449" t="s">
        <v>767</v>
      </c>
    </row>
    <row r="6" spans="1:3" x14ac:dyDescent="0.2">
      <c r="A6" s="568" t="s">
        <v>765</v>
      </c>
      <c r="B6" s="564" t="s">
        <v>768</v>
      </c>
      <c r="C6" s="449" t="s">
        <v>769</v>
      </c>
    </row>
    <row r="7" spans="1:3" x14ac:dyDescent="0.2">
      <c r="A7" s="568" t="s">
        <v>770</v>
      </c>
      <c r="B7" s="564" t="s">
        <v>771</v>
      </c>
      <c r="C7" s="449" t="s">
        <v>772</v>
      </c>
    </row>
    <row r="8" spans="1:3" x14ac:dyDescent="0.2">
      <c r="A8" s="568" t="s">
        <v>598</v>
      </c>
      <c r="B8" s="564" t="s">
        <v>773</v>
      </c>
      <c r="C8" s="449" t="s">
        <v>774</v>
      </c>
    </row>
    <row r="9" spans="1:3" x14ac:dyDescent="0.2">
      <c r="A9" s="568" t="s">
        <v>775</v>
      </c>
      <c r="B9" s="564" t="s">
        <v>776</v>
      </c>
      <c r="C9" s="449" t="s">
        <v>777</v>
      </c>
    </row>
    <row r="10" spans="1:3" x14ac:dyDescent="0.2">
      <c r="A10" s="236" t="s">
        <v>778</v>
      </c>
      <c r="B10" s="565" t="s">
        <v>779</v>
      </c>
      <c r="C10" s="335" t="s">
        <v>780</v>
      </c>
    </row>
    <row r="11" spans="1:3" x14ac:dyDescent="0.2">
      <c r="A11" s="445" t="s">
        <v>73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03D4F-9FA7-4D76-8CAF-D305D2033C53}">
  <dimension ref="A1:G28"/>
  <sheetViews>
    <sheetView workbookViewId="0"/>
  </sheetViews>
  <sheetFormatPr baseColWidth="10" defaultColWidth="9.140625" defaultRowHeight="12.75" x14ac:dyDescent="0.2"/>
  <cols>
    <col min="1" max="1" width="87.42578125" style="6" customWidth="1"/>
    <col min="2" max="2" width="10.85546875" style="6" customWidth="1"/>
    <col min="3" max="3" width="11" style="6" customWidth="1"/>
    <col min="4" max="4" width="12.42578125" style="6" customWidth="1"/>
    <col min="5" max="5" width="10.85546875" style="6" customWidth="1"/>
    <col min="6" max="6" width="11.7109375" style="6" customWidth="1"/>
    <col min="7" max="7" width="12.7109375" style="6" customWidth="1"/>
    <col min="8" max="16384" width="9.140625" style="6"/>
  </cols>
  <sheetData>
    <row r="1" spans="1:7" x14ac:dyDescent="0.2">
      <c r="A1" s="5" t="s">
        <v>781</v>
      </c>
    </row>
    <row r="2" spans="1:7" x14ac:dyDescent="0.2">
      <c r="A2" s="5" t="s">
        <v>782</v>
      </c>
    </row>
    <row r="4" spans="1:7" x14ac:dyDescent="0.2">
      <c r="A4" s="907" t="s">
        <v>783</v>
      </c>
      <c r="B4" s="883" t="s">
        <v>784</v>
      </c>
      <c r="C4" s="909"/>
      <c r="D4" s="909"/>
      <c r="E4" s="909"/>
      <c r="F4" s="910"/>
      <c r="G4" s="841" t="s">
        <v>785</v>
      </c>
    </row>
    <row r="5" spans="1:7" ht="35.450000000000003" customHeight="1" x14ac:dyDescent="0.2">
      <c r="A5" s="908"/>
      <c r="B5" s="581" t="s">
        <v>786</v>
      </c>
      <c r="C5" s="84" t="s">
        <v>754</v>
      </c>
      <c r="D5" s="84" t="s">
        <v>755</v>
      </c>
      <c r="E5" s="84" t="s">
        <v>756</v>
      </c>
      <c r="F5" s="452" t="s">
        <v>787</v>
      </c>
      <c r="G5" s="911"/>
    </row>
    <row r="6" spans="1:7" x14ac:dyDescent="0.2">
      <c r="A6" s="274" t="s">
        <v>788</v>
      </c>
      <c r="B6" s="842"/>
      <c r="C6" s="912"/>
      <c r="D6" s="914">
        <v>1</v>
      </c>
      <c r="E6" s="914">
        <v>4</v>
      </c>
      <c r="F6" s="916"/>
      <c r="G6" s="832">
        <v>5</v>
      </c>
    </row>
    <row r="7" spans="1:7" x14ac:dyDescent="0.2">
      <c r="A7" s="453" t="s">
        <v>789</v>
      </c>
      <c r="B7" s="843"/>
      <c r="C7" s="913"/>
      <c r="D7" s="915"/>
      <c r="E7" s="915"/>
      <c r="F7" s="917"/>
      <c r="G7" s="918"/>
    </row>
    <row r="8" spans="1:7" x14ac:dyDescent="0.2">
      <c r="A8" s="453" t="s">
        <v>790</v>
      </c>
      <c r="B8" s="843"/>
      <c r="C8" s="913"/>
      <c r="D8" s="915"/>
      <c r="E8" s="915"/>
      <c r="F8" s="917"/>
      <c r="G8" s="918"/>
    </row>
    <row r="9" spans="1:7" x14ac:dyDescent="0.2">
      <c r="A9" s="454" t="s">
        <v>791</v>
      </c>
      <c r="B9" s="842"/>
      <c r="C9" s="912"/>
      <c r="D9" s="914"/>
      <c r="E9" s="914">
        <v>2</v>
      </c>
      <c r="F9" s="916">
        <v>3</v>
      </c>
      <c r="G9" s="832">
        <v>5</v>
      </c>
    </row>
    <row r="10" spans="1:7" x14ac:dyDescent="0.2">
      <c r="A10" s="455" t="s">
        <v>792</v>
      </c>
      <c r="B10" s="843"/>
      <c r="C10" s="913"/>
      <c r="D10" s="915"/>
      <c r="E10" s="915"/>
      <c r="F10" s="917"/>
      <c r="G10" s="918"/>
    </row>
    <row r="11" spans="1:7" x14ac:dyDescent="0.2">
      <c r="A11" s="456" t="s">
        <v>793</v>
      </c>
      <c r="B11" s="843"/>
      <c r="C11" s="913"/>
      <c r="D11" s="915"/>
      <c r="E11" s="915"/>
      <c r="F11" s="917"/>
      <c r="G11" s="918"/>
    </row>
    <row r="12" spans="1:7" x14ac:dyDescent="0.2">
      <c r="A12" s="274" t="s">
        <v>794</v>
      </c>
      <c r="B12" s="842"/>
      <c r="C12" s="912">
        <v>1</v>
      </c>
      <c r="D12" s="914">
        <v>2</v>
      </c>
      <c r="E12" s="914">
        <v>5</v>
      </c>
      <c r="F12" s="916"/>
      <c r="G12" s="832">
        <v>8</v>
      </c>
    </row>
    <row r="13" spans="1:7" x14ac:dyDescent="0.2">
      <c r="A13" s="453" t="s">
        <v>795</v>
      </c>
      <c r="B13" s="843"/>
      <c r="C13" s="913"/>
      <c r="D13" s="915"/>
      <c r="E13" s="915"/>
      <c r="F13" s="917"/>
      <c r="G13" s="918"/>
    </row>
    <row r="14" spans="1:7" x14ac:dyDescent="0.2">
      <c r="A14" s="453" t="s">
        <v>796</v>
      </c>
      <c r="B14" s="843"/>
      <c r="C14" s="913"/>
      <c r="D14" s="915"/>
      <c r="E14" s="915"/>
      <c r="F14" s="917"/>
      <c r="G14" s="918"/>
    </row>
    <row r="15" spans="1:7" x14ac:dyDescent="0.2">
      <c r="A15" s="454" t="s">
        <v>797</v>
      </c>
      <c r="B15" s="842"/>
      <c r="C15" s="912"/>
      <c r="D15" s="914">
        <v>1</v>
      </c>
      <c r="E15" s="914">
        <v>2</v>
      </c>
      <c r="F15" s="916">
        <v>1</v>
      </c>
      <c r="G15" s="832">
        <v>4</v>
      </c>
    </row>
    <row r="16" spans="1:7" x14ac:dyDescent="0.2">
      <c r="A16" s="455" t="s">
        <v>789</v>
      </c>
      <c r="B16" s="843"/>
      <c r="C16" s="913"/>
      <c r="D16" s="915"/>
      <c r="E16" s="915"/>
      <c r="F16" s="917"/>
      <c r="G16" s="918"/>
    </row>
    <row r="17" spans="1:7" x14ac:dyDescent="0.2">
      <c r="A17" s="456" t="s">
        <v>790</v>
      </c>
      <c r="B17" s="843"/>
      <c r="C17" s="913"/>
      <c r="D17" s="915"/>
      <c r="E17" s="915"/>
      <c r="F17" s="917"/>
      <c r="G17" s="918"/>
    </row>
    <row r="18" spans="1:7" x14ac:dyDescent="0.2">
      <c r="A18" s="274" t="s">
        <v>798</v>
      </c>
      <c r="B18" s="842"/>
      <c r="C18" s="912"/>
      <c r="D18" s="914"/>
      <c r="E18" s="914">
        <v>5</v>
      </c>
      <c r="F18" s="916">
        <v>9</v>
      </c>
      <c r="G18" s="832">
        <v>14</v>
      </c>
    </row>
    <row r="19" spans="1:7" x14ac:dyDescent="0.2">
      <c r="A19" s="453" t="s">
        <v>799</v>
      </c>
      <c r="B19" s="843"/>
      <c r="C19" s="913"/>
      <c r="D19" s="915"/>
      <c r="E19" s="915"/>
      <c r="F19" s="917"/>
      <c r="G19" s="918"/>
    </row>
    <row r="20" spans="1:7" x14ac:dyDescent="0.2">
      <c r="A20" s="453" t="s">
        <v>800</v>
      </c>
      <c r="B20" s="843"/>
      <c r="C20" s="913"/>
      <c r="D20" s="915"/>
      <c r="E20" s="915"/>
      <c r="F20" s="917"/>
      <c r="G20" s="918"/>
    </row>
    <row r="21" spans="1:7" x14ac:dyDescent="0.2">
      <c r="A21" s="454" t="s">
        <v>801</v>
      </c>
      <c r="B21" s="842"/>
      <c r="C21" s="912">
        <v>7</v>
      </c>
      <c r="D21" s="914">
        <v>3</v>
      </c>
      <c r="E21" s="914">
        <v>5</v>
      </c>
      <c r="F21" s="916"/>
      <c r="G21" s="832">
        <v>15</v>
      </c>
    </row>
    <row r="22" spans="1:7" x14ac:dyDescent="0.2">
      <c r="A22" s="455" t="s">
        <v>802</v>
      </c>
      <c r="B22" s="843"/>
      <c r="C22" s="913"/>
      <c r="D22" s="915"/>
      <c r="E22" s="915"/>
      <c r="F22" s="917"/>
      <c r="G22" s="918"/>
    </row>
    <row r="23" spans="1:7" x14ac:dyDescent="0.2">
      <c r="A23" s="456" t="s">
        <v>803</v>
      </c>
      <c r="B23" s="843"/>
      <c r="C23" s="913"/>
      <c r="D23" s="915"/>
      <c r="E23" s="915"/>
      <c r="F23" s="917"/>
      <c r="G23" s="918"/>
    </row>
    <row r="24" spans="1:7" ht="30.6" customHeight="1" x14ac:dyDescent="0.2">
      <c r="A24" s="269" t="s">
        <v>804</v>
      </c>
      <c r="B24" s="842">
        <v>2</v>
      </c>
      <c r="C24" s="912">
        <v>7</v>
      </c>
      <c r="D24" s="914">
        <v>5</v>
      </c>
      <c r="E24" s="914">
        <v>1</v>
      </c>
      <c r="F24" s="916"/>
      <c r="G24" s="832">
        <v>15</v>
      </c>
    </row>
    <row r="25" spans="1:7" x14ac:dyDescent="0.2">
      <c r="A25" s="453" t="s">
        <v>792</v>
      </c>
      <c r="B25" s="843"/>
      <c r="C25" s="913"/>
      <c r="D25" s="915"/>
      <c r="E25" s="915"/>
      <c r="F25" s="917"/>
      <c r="G25" s="918"/>
    </row>
    <row r="26" spans="1:7" x14ac:dyDescent="0.2">
      <c r="A26" s="453" t="s">
        <v>793</v>
      </c>
      <c r="B26" s="843"/>
      <c r="C26" s="913"/>
      <c r="D26" s="915"/>
      <c r="E26" s="915"/>
      <c r="F26" s="917"/>
      <c r="G26" s="918"/>
    </row>
    <row r="27" spans="1:7" x14ac:dyDescent="0.2">
      <c r="A27" s="457" t="s">
        <v>613</v>
      </c>
      <c r="B27" s="458">
        <v>2</v>
      </c>
      <c r="C27" s="306">
        <v>15</v>
      </c>
      <c r="D27" s="459">
        <v>12</v>
      </c>
      <c r="E27" s="459">
        <v>24</v>
      </c>
      <c r="F27" s="460">
        <v>13</v>
      </c>
      <c r="G27" s="460">
        <v>56</v>
      </c>
    </row>
    <row r="28" spans="1:7" x14ac:dyDescent="0.2">
      <c r="A28" s="6" t="s">
        <v>73</v>
      </c>
    </row>
  </sheetData>
  <mergeCells count="45">
    <mergeCell ref="G24:G26"/>
    <mergeCell ref="B21:B23"/>
    <mergeCell ref="C21:C23"/>
    <mergeCell ref="D21:D23"/>
    <mergeCell ref="E21:E23"/>
    <mergeCell ref="F21:F23"/>
    <mergeCell ref="G21:G23"/>
    <mergeCell ref="B24:B26"/>
    <mergeCell ref="C24:C26"/>
    <mergeCell ref="D24:D26"/>
    <mergeCell ref="E24:E26"/>
    <mergeCell ref="F24:F26"/>
    <mergeCell ref="G18:G20"/>
    <mergeCell ref="B15:B17"/>
    <mergeCell ref="C15:C17"/>
    <mergeCell ref="D15:D17"/>
    <mergeCell ref="E15:E17"/>
    <mergeCell ref="F15:F17"/>
    <mergeCell ref="G15:G17"/>
    <mergeCell ref="B18:B20"/>
    <mergeCell ref="C18:C20"/>
    <mergeCell ref="D18:D20"/>
    <mergeCell ref="E18:E20"/>
    <mergeCell ref="F18:F20"/>
    <mergeCell ref="G12:G14"/>
    <mergeCell ref="B9:B11"/>
    <mergeCell ref="C9:C11"/>
    <mergeCell ref="D9:D11"/>
    <mergeCell ref="E9:E11"/>
    <mergeCell ref="F9:F11"/>
    <mergeCell ref="G9:G11"/>
    <mergeCell ref="B12:B14"/>
    <mergeCell ref="C12:C14"/>
    <mergeCell ref="D12:D14"/>
    <mergeCell ref="E12:E14"/>
    <mergeCell ref="F12:F14"/>
    <mergeCell ref="A4:A5"/>
    <mergeCell ref="B4:F4"/>
    <mergeCell ref="G4:G5"/>
    <mergeCell ref="B6:B8"/>
    <mergeCell ref="C6:C8"/>
    <mergeCell ref="D6:D8"/>
    <mergeCell ref="E6:E8"/>
    <mergeCell ref="F6:F8"/>
    <mergeCell ref="G6:G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BFB33-A0A7-4E46-BB4C-8AB0CD22F744}">
  <dimension ref="A1:G32"/>
  <sheetViews>
    <sheetView workbookViewId="0"/>
  </sheetViews>
  <sheetFormatPr baseColWidth="10" defaultColWidth="9.140625" defaultRowHeight="12.75" x14ac:dyDescent="0.2"/>
  <cols>
    <col min="1" max="1" width="52.42578125" style="1" customWidth="1"/>
    <col min="2" max="2" width="11.42578125" style="1" customWidth="1"/>
    <col min="3" max="3" width="10.85546875" style="1" customWidth="1"/>
    <col min="4" max="4" width="10.5703125" style="1" customWidth="1"/>
    <col min="5" max="5" width="12" style="1" customWidth="1"/>
    <col min="6" max="6" width="11.42578125" style="1" customWidth="1"/>
    <col min="7" max="7" width="10.5703125" style="1" customWidth="1"/>
    <col min="8" max="16384" width="9.140625" style="1"/>
  </cols>
  <sheetData>
    <row r="1" spans="1:7" x14ac:dyDescent="0.2">
      <c r="A1" s="173" t="s">
        <v>805</v>
      </c>
    </row>
    <row r="2" spans="1:7" x14ac:dyDescent="0.2">
      <c r="A2" s="173" t="s">
        <v>806</v>
      </c>
    </row>
    <row r="4" spans="1:7" x14ac:dyDescent="0.2">
      <c r="A4" s="775" t="s">
        <v>583</v>
      </c>
      <c r="B4" s="790">
        <v>2018</v>
      </c>
      <c r="C4" s="786"/>
      <c r="D4" s="791"/>
      <c r="E4" s="786">
        <v>2019</v>
      </c>
      <c r="F4" s="786"/>
      <c r="G4" s="791"/>
    </row>
    <row r="5" spans="1:7" ht="38.25" x14ac:dyDescent="0.2">
      <c r="A5" s="815"/>
      <c r="B5" s="545" t="s">
        <v>807</v>
      </c>
      <c r="C5" s="461" t="s">
        <v>808</v>
      </c>
      <c r="D5" s="419" t="s">
        <v>809</v>
      </c>
      <c r="E5" s="461" t="s">
        <v>807</v>
      </c>
      <c r="F5" s="461" t="s">
        <v>808</v>
      </c>
      <c r="G5" s="419" t="s">
        <v>809</v>
      </c>
    </row>
    <row r="6" spans="1:7" x14ac:dyDescent="0.2">
      <c r="A6" s="568" t="s">
        <v>585</v>
      </c>
      <c r="B6" s="462">
        <v>6</v>
      </c>
      <c r="C6" s="463">
        <v>41</v>
      </c>
      <c r="D6" s="422">
        <v>99</v>
      </c>
      <c r="E6" s="463">
        <v>6</v>
      </c>
      <c r="F6" s="463">
        <v>39</v>
      </c>
      <c r="G6" s="422">
        <v>96</v>
      </c>
    </row>
    <row r="7" spans="1:7" x14ac:dyDescent="0.2">
      <c r="A7" s="568" t="s">
        <v>586</v>
      </c>
      <c r="B7" s="462">
        <v>1</v>
      </c>
      <c r="C7" s="463">
        <v>6</v>
      </c>
      <c r="D7" s="422">
        <v>96</v>
      </c>
      <c r="E7" s="463">
        <v>1</v>
      </c>
      <c r="F7" s="463">
        <v>6</v>
      </c>
      <c r="G7" s="422">
        <v>94</v>
      </c>
    </row>
    <row r="8" spans="1:7" x14ac:dyDescent="0.2">
      <c r="A8" s="568" t="s">
        <v>810</v>
      </c>
      <c r="B8" s="462" t="s">
        <v>379</v>
      </c>
      <c r="C8" s="463" t="s">
        <v>379</v>
      </c>
      <c r="D8" s="422" t="s">
        <v>379</v>
      </c>
      <c r="E8" s="463">
        <v>1</v>
      </c>
      <c r="F8" s="463">
        <v>7</v>
      </c>
      <c r="G8" s="422">
        <v>95</v>
      </c>
    </row>
    <row r="9" spans="1:7" x14ac:dyDescent="0.2">
      <c r="A9" s="568" t="s">
        <v>811</v>
      </c>
      <c r="B9" s="462">
        <v>8</v>
      </c>
      <c r="C9" s="463">
        <v>41</v>
      </c>
      <c r="D9" s="422">
        <v>88</v>
      </c>
      <c r="E9" s="463">
        <v>8</v>
      </c>
      <c r="F9" s="463">
        <v>44</v>
      </c>
      <c r="G9" s="422">
        <v>91</v>
      </c>
    </row>
    <row r="10" spans="1:7" x14ac:dyDescent="0.2">
      <c r="A10" s="568" t="s">
        <v>765</v>
      </c>
      <c r="B10" s="462">
        <v>7</v>
      </c>
      <c r="C10" s="463">
        <v>44</v>
      </c>
      <c r="D10" s="422">
        <v>100</v>
      </c>
      <c r="E10" s="463">
        <v>7</v>
      </c>
      <c r="F10" s="463">
        <v>42</v>
      </c>
      <c r="G10" s="422">
        <v>93</v>
      </c>
    </row>
    <row r="11" spans="1:7" x14ac:dyDescent="0.2">
      <c r="A11" s="568" t="s">
        <v>589</v>
      </c>
      <c r="B11" s="462">
        <v>14</v>
      </c>
      <c r="C11" s="463">
        <v>64</v>
      </c>
      <c r="D11" s="422">
        <v>98</v>
      </c>
      <c r="E11" s="463">
        <v>14</v>
      </c>
      <c r="F11" s="463">
        <v>61</v>
      </c>
      <c r="G11" s="422">
        <v>95</v>
      </c>
    </row>
    <row r="12" spans="1:7" x14ac:dyDescent="0.2">
      <c r="A12" s="568" t="s">
        <v>590</v>
      </c>
      <c r="B12" s="462">
        <v>7</v>
      </c>
      <c r="C12" s="463">
        <v>41</v>
      </c>
      <c r="D12" s="422">
        <v>97</v>
      </c>
      <c r="E12" s="463">
        <v>7</v>
      </c>
      <c r="F12" s="463">
        <v>35</v>
      </c>
      <c r="G12" s="422">
        <v>93</v>
      </c>
    </row>
    <row r="13" spans="1:7" x14ac:dyDescent="0.2">
      <c r="A13" s="568" t="s">
        <v>591</v>
      </c>
      <c r="B13" s="462">
        <v>4</v>
      </c>
      <c r="C13" s="463">
        <v>24</v>
      </c>
      <c r="D13" s="422">
        <v>100</v>
      </c>
      <c r="E13" s="463">
        <v>4</v>
      </c>
      <c r="F13" s="463">
        <v>23</v>
      </c>
      <c r="G13" s="422">
        <v>95</v>
      </c>
    </row>
    <row r="14" spans="1:7" x14ac:dyDescent="0.2">
      <c r="A14" s="568" t="s">
        <v>592</v>
      </c>
      <c r="B14" s="462">
        <v>12</v>
      </c>
      <c r="C14" s="463">
        <v>66</v>
      </c>
      <c r="D14" s="422">
        <v>99</v>
      </c>
      <c r="E14" s="463">
        <v>11</v>
      </c>
      <c r="F14" s="463">
        <v>61</v>
      </c>
      <c r="G14" s="422">
        <v>95</v>
      </c>
    </row>
    <row r="15" spans="1:7" x14ac:dyDescent="0.2">
      <c r="A15" s="568" t="s">
        <v>594</v>
      </c>
      <c r="B15" s="462">
        <v>6</v>
      </c>
      <c r="C15" s="463">
        <v>39</v>
      </c>
      <c r="D15" s="422">
        <v>99</v>
      </c>
      <c r="E15" s="463">
        <v>6</v>
      </c>
      <c r="F15" s="463">
        <v>39</v>
      </c>
      <c r="G15" s="422">
        <v>98</v>
      </c>
    </row>
    <row r="16" spans="1:7" x14ac:dyDescent="0.2">
      <c r="A16" s="568" t="s">
        <v>812</v>
      </c>
      <c r="B16" s="462">
        <v>1</v>
      </c>
      <c r="C16" s="463">
        <v>6</v>
      </c>
      <c r="D16" s="422">
        <v>83</v>
      </c>
      <c r="E16" s="463">
        <v>1</v>
      </c>
      <c r="F16" s="463">
        <v>6</v>
      </c>
      <c r="G16" s="422">
        <v>100</v>
      </c>
    </row>
    <row r="17" spans="1:7" x14ac:dyDescent="0.2">
      <c r="A17" s="568" t="s">
        <v>813</v>
      </c>
      <c r="B17" s="462">
        <v>2</v>
      </c>
      <c r="C17" s="463">
        <v>12</v>
      </c>
      <c r="D17" s="422">
        <v>100</v>
      </c>
      <c r="E17" s="463">
        <v>2</v>
      </c>
      <c r="F17" s="463">
        <v>12</v>
      </c>
      <c r="G17" s="422">
        <v>92</v>
      </c>
    </row>
    <row r="18" spans="1:7" x14ac:dyDescent="0.2">
      <c r="A18" s="568" t="s">
        <v>598</v>
      </c>
      <c r="B18" s="462">
        <v>3</v>
      </c>
      <c r="C18" s="463">
        <v>19</v>
      </c>
      <c r="D18" s="422">
        <v>100</v>
      </c>
      <c r="E18" s="463">
        <v>3</v>
      </c>
      <c r="F18" s="463">
        <v>19</v>
      </c>
      <c r="G18" s="422">
        <v>98</v>
      </c>
    </row>
    <row r="19" spans="1:7" x14ac:dyDescent="0.2">
      <c r="A19" s="568" t="s">
        <v>599</v>
      </c>
      <c r="B19" s="462">
        <v>14</v>
      </c>
      <c r="C19" s="463">
        <v>79</v>
      </c>
      <c r="D19" s="422">
        <v>97</v>
      </c>
      <c r="E19" s="463">
        <v>14</v>
      </c>
      <c r="F19" s="463">
        <v>75</v>
      </c>
      <c r="G19" s="422">
        <v>96</v>
      </c>
    </row>
    <row r="20" spans="1:7" x14ac:dyDescent="0.2">
      <c r="A20" s="568" t="s">
        <v>600</v>
      </c>
      <c r="B20" s="462">
        <v>5</v>
      </c>
      <c r="C20" s="463">
        <v>28</v>
      </c>
      <c r="D20" s="422">
        <v>100</v>
      </c>
      <c r="E20" s="463">
        <v>4</v>
      </c>
      <c r="F20" s="463">
        <v>22</v>
      </c>
      <c r="G20" s="422">
        <v>95</v>
      </c>
    </row>
    <row r="21" spans="1:7" x14ac:dyDescent="0.2">
      <c r="A21" s="568" t="s">
        <v>601</v>
      </c>
      <c r="B21" s="462">
        <v>7</v>
      </c>
      <c r="C21" s="463">
        <v>47</v>
      </c>
      <c r="D21" s="422">
        <v>95</v>
      </c>
      <c r="E21" s="463">
        <v>7</v>
      </c>
      <c r="F21" s="463">
        <v>46</v>
      </c>
      <c r="G21" s="422">
        <v>89</v>
      </c>
    </row>
    <row r="22" spans="1:7" x14ac:dyDescent="0.2">
      <c r="A22" s="568" t="s">
        <v>603</v>
      </c>
      <c r="B22" s="462">
        <v>3</v>
      </c>
      <c r="C22" s="463">
        <v>20</v>
      </c>
      <c r="D22" s="422">
        <v>95</v>
      </c>
      <c r="E22" s="463">
        <v>3</v>
      </c>
      <c r="F22" s="463">
        <v>21</v>
      </c>
      <c r="G22" s="422">
        <v>86</v>
      </c>
    </row>
    <row r="23" spans="1:7" x14ac:dyDescent="0.2">
      <c r="A23" s="568" t="s">
        <v>604</v>
      </c>
      <c r="B23" s="462">
        <v>17</v>
      </c>
      <c r="C23" s="463">
        <v>91</v>
      </c>
      <c r="D23" s="422">
        <v>97</v>
      </c>
      <c r="E23" s="463">
        <v>17</v>
      </c>
      <c r="F23" s="463">
        <v>103</v>
      </c>
      <c r="G23" s="422">
        <v>95</v>
      </c>
    </row>
    <row r="24" spans="1:7" x14ac:dyDescent="0.2">
      <c r="A24" s="568" t="s">
        <v>605</v>
      </c>
      <c r="B24" s="462">
        <v>2</v>
      </c>
      <c r="C24" s="463">
        <v>12</v>
      </c>
      <c r="D24" s="422">
        <v>100</v>
      </c>
      <c r="E24" s="463">
        <v>2</v>
      </c>
      <c r="F24" s="463">
        <v>11</v>
      </c>
      <c r="G24" s="422">
        <v>90</v>
      </c>
    </row>
    <row r="25" spans="1:7" x14ac:dyDescent="0.2">
      <c r="A25" s="568" t="s">
        <v>758</v>
      </c>
      <c r="B25" s="462">
        <v>21</v>
      </c>
      <c r="C25" s="463">
        <v>144</v>
      </c>
      <c r="D25" s="422">
        <v>98</v>
      </c>
      <c r="E25" s="463">
        <v>21</v>
      </c>
      <c r="F25" s="463">
        <v>143</v>
      </c>
      <c r="G25" s="422">
        <v>94</v>
      </c>
    </row>
    <row r="26" spans="1:7" x14ac:dyDescent="0.2">
      <c r="A26" s="568" t="s">
        <v>759</v>
      </c>
      <c r="B26" s="462">
        <v>3</v>
      </c>
      <c r="C26" s="463">
        <v>15</v>
      </c>
      <c r="D26" s="422">
        <v>100</v>
      </c>
      <c r="E26" s="463">
        <v>3</v>
      </c>
      <c r="F26" s="463">
        <v>16</v>
      </c>
      <c r="G26" s="422">
        <v>98</v>
      </c>
    </row>
    <row r="27" spans="1:7" x14ac:dyDescent="0.2">
      <c r="A27" s="568" t="s">
        <v>760</v>
      </c>
      <c r="B27" s="462">
        <v>11</v>
      </c>
      <c r="C27" s="463">
        <v>62</v>
      </c>
      <c r="D27" s="422">
        <v>94</v>
      </c>
      <c r="E27" s="463">
        <v>11</v>
      </c>
      <c r="F27" s="463">
        <v>61</v>
      </c>
      <c r="G27" s="422">
        <v>96</v>
      </c>
    </row>
    <row r="28" spans="1:7" x14ac:dyDescent="0.2">
      <c r="A28" s="568" t="s">
        <v>606</v>
      </c>
      <c r="B28" s="462">
        <v>2</v>
      </c>
      <c r="C28" s="463">
        <v>11</v>
      </c>
      <c r="D28" s="422">
        <v>92</v>
      </c>
      <c r="E28" s="463">
        <v>2</v>
      </c>
      <c r="F28" s="463">
        <v>10</v>
      </c>
      <c r="G28" s="422">
        <v>94</v>
      </c>
    </row>
    <row r="29" spans="1:7" x14ac:dyDescent="0.2">
      <c r="A29" s="568" t="s">
        <v>814</v>
      </c>
      <c r="B29" s="462">
        <v>1</v>
      </c>
      <c r="C29" s="463">
        <v>5</v>
      </c>
      <c r="D29" s="422">
        <v>100</v>
      </c>
      <c r="E29" s="463">
        <v>1</v>
      </c>
      <c r="F29" s="463">
        <v>5</v>
      </c>
      <c r="G29" s="422">
        <v>80</v>
      </c>
    </row>
    <row r="30" spans="1:7" x14ac:dyDescent="0.2">
      <c r="A30" s="568" t="s">
        <v>815</v>
      </c>
      <c r="B30" s="462">
        <v>1</v>
      </c>
      <c r="C30" s="463">
        <v>3</v>
      </c>
      <c r="D30" s="422">
        <v>100</v>
      </c>
      <c r="E30" s="463">
        <v>1</v>
      </c>
      <c r="F30" s="463">
        <v>3</v>
      </c>
      <c r="G30" s="422">
        <v>100</v>
      </c>
    </row>
    <row r="31" spans="1:7" x14ac:dyDescent="0.2">
      <c r="A31" s="560" t="s">
        <v>325</v>
      </c>
      <c r="B31" s="545">
        <v>158</v>
      </c>
      <c r="C31" s="461">
        <v>920</v>
      </c>
      <c r="D31" s="419">
        <v>97</v>
      </c>
      <c r="E31" s="461">
        <v>157</v>
      </c>
      <c r="F31" s="461">
        <v>910</v>
      </c>
      <c r="G31" s="419">
        <v>94</v>
      </c>
    </row>
    <row r="32" spans="1:7" x14ac:dyDescent="0.2">
      <c r="A32" s="464" t="s">
        <v>73</v>
      </c>
    </row>
  </sheetData>
  <mergeCells count="3">
    <mergeCell ref="A4:A5"/>
    <mergeCell ref="B4:D4"/>
    <mergeCell ref="E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DD19-BFF1-4A32-8E45-43AC8D9E6762}">
  <dimension ref="A1:D14"/>
  <sheetViews>
    <sheetView workbookViewId="0">
      <selection activeCell="F12" sqref="F12"/>
    </sheetView>
  </sheetViews>
  <sheetFormatPr baseColWidth="10" defaultColWidth="10.85546875" defaultRowHeight="12.75" x14ac:dyDescent="0.2"/>
  <cols>
    <col min="1" max="1" width="62.85546875" style="6" customWidth="1"/>
    <col min="2" max="3" width="12.140625" style="6" customWidth="1"/>
    <col min="4" max="16384" width="10.85546875" style="6"/>
  </cols>
  <sheetData>
    <row r="1" spans="1:4" x14ac:dyDescent="0.2">
      <c r="A1" s="5" t="s">
        <v>62</v>
      </c>
    </row>
    <row r="2" spans="1:4" x14ac:dyDescent="0.2">
      <c r="A2" s="5" t="s">
        <v>1308</v>
      </c>
    </row>
    <row r="3" spans="1:4" x14ac:dyDescent="0.2">
      <c r="A3" s="6" t="s">
        <v>63</v>
      </c>
    </row>
    <row r="5" spans="1:4" x14ac:dyDescent="0.2">
      <c r="A5" s="43"/>
      <c r="B5" s="44" t="s">
        <v>64</v>
      </c>
      <c r="C5" s="9" t="s">
        <v>65</v>
      </c>
    </row>
    <row r="6" spans="1:4" x14ac:dyDescent="0.2">
      <c r="A6" s="11" t="s">
        <v>66</v>
      </c>
      <c r="B6" s="41">
        <v>-289871.76900000003</v>
      </c>
      <c r="C6" s="126">
        <v>-0.14818037838968551</v>
      </c>
    </row>
    <row r="7" spans="1:4" x14ac:dyDescent="0.2">
      <c r="A7" s="11" t="s">
        <v>67</v>
      </c>
      <c r="B7" s="41">
        <v>-1703407</v>
      </c>
      <c r="C7" s="126">
        <v>-0.87076949467141451</v>
      </c>
      <c r="D7" s="41"/>
    </row>
    <row r="8" spans="1:4" x14ac:dyDescent="0.2">
      <c r="A8" s="11" t="s">
        <v>68</v>
      </c>
      <c r="B8" s="41">
        <v>-549006.75</v>
      </c>
      <c r="C8" s="126">
        <v>-0.28064833023974634</v>
      </c>
    </row>
    <row r="9" spans="1:4" x14ac:dyDescent="0.2">
      <c r="A9" s="11" t="s">
        <v>69</v>
      </c>
      <c r="B9" s="41">
        <v>-99000</v>
      </c>
      <c r="C9" s="126">
        <v>-5.0608093058482219E-2</v>
      </c>
    </row>
    <row r="10" spans="1:4" x14ac:dyDescent="0.2">
      <c r="A10" s="11" t="s">
        <v>70</v>
      </c>
      <c r="B10" s="41">
        <v>-51977.1</v>
      </c>
      <c r="C10" s="126">
        <v>-2.6570322360707437E-2</v>
      </c>
    </row>
    <row r="11" spans="1:4" x14ac:dyDescent="0.2">
      <c r="A11" s="11" t="s">
        <v>71</v>
      </c>
      <c r="B11" s="41">
        <v>-45380.730934687497</v>
      </c>
      <c r="C11" s="126">
        <v>-2.3198305598026343E-2</v>
      </c>
    </row>
    <row r="12" spans="1:4" x14ac:dyDescent="0.2">
      <c r="A12" s="7" t="s">
        <v>72</v>
      </c>
      <c r="B12" s="45">
        <v>-2738643.3499346878</v>
      </c>
      <c r="C12" s="127">
        <v>-1.3999749243180624</v>
      </c>
    </row>
    <row r="13" spans="1:4" x14ac:dyDescent="0.2">
      <c r="A13" s="6" t="s">
        <v>73</v>
      </c>
    </row>
    <row r="14" spans="1:4" x14ac:dyDescent="0.2">
      <c r="B14" s="41"/>
    </row>
  </sheetData>
  <pageMargins left="0.7" right="0.7" top="0.75" bottom="0.75" header="0.3" footer="0.3"/>
  <pageSetup paperSize="9"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E0D06-4182-44F5-856F-6F91792A70A0}">
  <dimension ref="A1:I32"/>
  <sheetViews>
    <sheetView workbookViewId="0"/>
  </sheetViews>
  <sheetFormatPr baseColWidth="10" defaultColWidth="11.42578125" defaultRowHeight="12.75" x14ac:dyDescent="0.2"/>
  <cols>
    <col min="1" max="1" width="61.85546875" style="6" customWidth="1"/>
    <col min="2" max="2" width="13.7109375" style="6" customWidth="1"/>
    <col min="3" max="7" width="11.42578125" style="6"/>
    <col min="8" max="8" width="14.5703125" style="6" customWidth="1"/>
    <col min="9" max="16384" width="11.42578125" style="6"/>
  </cols>
  <sheetData>
    <row r="1" spans="1:8" x14ac:dyDescent="0.2">
      <c r="A1" s="5" t="s">
        <v>816</v>
      </c>
    </row>
    <row r="2" spans="1:8" x14ac:dyDescent="0.2">
      <c r="A2" s="5" t="s">
        <v>817</v>
      </c>
    </row>
    <row r="3" spans="1:8" x14ac:dyDescent="0.2">
      <c r="A3" s="5"/>
    </row>
    <row r="4" spans="1:8" ht="25.5" x14ac:dyDescent="0.2">
      <c r="A4" s="319" t="s">
        <v>583</v>
      </c>
      <c r="B4" s="319" t="s">
        <v>818</v>
      </c>
      <c r="C4" s="307" t="s">
        <v>819</v>
      </c>
      <c r="D4" s="307" t="s">
        <v>820</v>
      </c>
      <c r="E4" s="307" t="s">
        <v>821</v>
      </c>
      <c r="F4" s="635" t="s">
        <v>822</v>
      </c>
      <c r="G4" s="319" t="s">
        <v>613</v>
      </c>
      <c r="H4" s="520" t="s">
        <v>823</v>
      </c>
    </row>
    <row r="5" spans="1:8" x14ac:dyDescent="0.2">
      <c r="A5" s="568" t="s">
        <v>585</v>
      </c>
      <c r="B5" s="321">
        <v>6</v>
      </c>
      <c r="C5" s="320">
        <v>1</v>
      </c>
      <c r="D5" s="320">
        <v>25</v>
      </c>
      <c r="E5" s="320"/>
      <c r="F5" s="707">
        <v>10</v>
      </c>
      <c r="G5" s="321">
        <v>36</v>
      </c>
      <c r="H5" s="322">
        <v>4.4171779141104296E-2</v>
      </c>
    </row>
    <row r="6" spans="1:8" x14ac:dyDescent="0.2">
      <c r="A6" s="568" t="s">
        <v>586</v>
      </c>
      <c r="B6" s="321">
        <v>1</v>
      </c>
      <c r="C6" s="320">
        <v>1</v>
      </c>
      <c r="D6" s="320">
        <v>4</v>
      </c>
      <c r="E6" s="320"/>
      <c r="F6" s="707"/>
      <c r="G6" s="321">
        <v>5</v>
      </c>
      <c r="H6" s="322">
        <v>6.1349693251533744E-3</v>
      </c>
    </row>
    <row r="7" spans="1:8" x14ac:dyDescent="0.2">
      <c r="A7" s="568" t="s">
        <v>810</v>
      </c>
      <c r="B7" s="321">
        <v>1</v>
      </c>
      <c r="C7" s="320"/>
      <c r="D7" s="320">
        <v>1</v>
      </c>
      <c r="E7" s="320"/>
      <c r="F7" s="707">
        <v>3</v>
      </c>
      <c r="G7" s="321">
        <v>4</v>
      </c>
      <c r="H7" s="322">
        <v>4.9079754601226997E-3</v>
      </c>
    </row>
    <row r="8" spans="1:8" x14ac:dyDescent="0.2">
      <c r="A8" s="568" t="s">
        <v>811</v>
      </c>
      <c r="B8" s="321">
        <v>8</v>
      </c>
      <c r="C8" s="320">
        <v>4</v>
      </c>
      <c r="D8" s="320">
        <v>29</v>
      </c>
      <c r="E8" s="320">
        <v>3</v>
      </c>
      <c r="F8" s="707">
        <v>1</v>
      </c>
      <c r="G8" s="321">
        <v>37</v>
      </c>
      <c r="H8" s="322">
        <v>4.5398773006134971E-2</v>
      </c>
    </row>
    <row r="9" spans="1:8" x14ac:dyDescent="0.2">
      <c r="A9" s="568" t="s">
        <v>765</v>
      </c>
      <c r="B9" s="321">
        <v>8</v>
      </c>
      <c r="C9" s="320">
        <v>2</v>
      </c>
      <c r="D9" s="320">
        <v>23</v>
      </c>
      <c r="E9" s="320"/>
      <c r="F9" s="707">
        <v>9</v>
      </c>
      <c r="G9" s="321">
        <v>34</v>
      </c>
      <c r="H9" s="322">
        <v>4.1717791411042947E-2</v>
      </c>
    </row>
    <row r="10" spans="1:8" x14ac:dyDescent="0.2">
      <c r="A10" s="568" t="s">
        <v>589</v>
      </c>
      <c r="B10" s="321">
        <v>14</v>
      </c>
      <c r="C10" s="320">
        <v>3</v>
      </c>
      <c r="D10" s="320">
        <v>44</v>
      </c>
      <c r="E10" s="320">
        <v>1</v>
      </c>
      <c r="F10" s="707">
        <v>7</v>
      </c>
      <c r="G10" s="321">
        <v>55</v>
      </c>
      <c r="H10" s="322">
        <v>6.7484662576687116E-2</v>
      </c>
    </row>
    <row r="11" spans="1:8" x14ac:dyDescent="0.2">
      <c r="A11" s="568" t="s">
        <v>590</v>
      </c>
      <c r="B11" s="321">
        <v>12</v>
      </c>
      <c r="C11" s="320">
        <v>1</v>
      </c>
      <c r="D11" s="320">
        <v>39</v>
      </c>
      <c r="E11" s="320"/>
      <c r="F11" s="707">
        <v>12</v>
      </c>
      <c r="G11" s="321">
        <v>52</v>
      </c>
      <c r="H11" s="322">
        <v>6.3803680981595098E-2</v>
      </c>
    </row>
    <row r="12" spans="1:8" x14ac:dyDescent="0.2">
      <c r="A12" s="568" t="s">
        <v>591</v>
      </c>
      <c r="B12" s="321">
        <v>4</v>
      </c>
      <c r="C12" s="320">
        <v>1</v>
      </c>
      <c r="D12" s="320">
        <v>16</v>
      </c>
      <c r="E12" s="320"/>
      <c r="F12" s="707">
        <v>3</v>
      </c>
      <c r="G12" s="321">
        <v>20</v>
      </c>
      <c r="H12" s="322">
        <v>2.4539877300613498E-2</v>
      </c>
    </row>
    <row r="13" spans="1:8" x14ac:dyDescent="0.2">
      <c r="A13" s="568" t="s">
        <v>592</v>
      </c>
      <c r="B13" s="321">
        <v>11</v>
      </c>
      <c r="C13" s="320">
        <v>4</v>
      </c>
      <c r="D13" s="320">
        <v>36</v>
      </c>
      <c r="E13" s="320">
        <v>1</v>
      </c>
      <c r="F13" s="707">
        <v>8</v>
      </c>
      <c r="G13" s="321">
        <v>49</v>
      </c>
      <c r="H13" s="322">
        <v>6.0122699386503067E-2</v>
      </c>
    </row>
    <row r="14" spans="1:8" x14ac:dyDescent="0.2">
      <c r="A14" s="568" t="s">
        <v>594</v>
      </c>
      <c r="B14" s="321">
        <v>7</v>
      </c>
      <c r="C14" s="320"/>
      <c r="D14" s="320">
        <v>28</v>
      </c>
      <c r="E14" s="320">
        <v>3</v>
      </c>
      <c r="F14" s="707">
        <v>7</v>
      </c>
      <c r="G14" s="321">
        <v>38</v>
      </c>
      <c r="H14" s="322">
        <v>4.6625766871165646E-2</v>
      </c>
    </row>
    <row r="15" spans="1:8" x14ac:dyDescent="0.2">
      <c r="A15" s="568" t="s">
        <v>812</v>
      </c>
      <c r="B15" s="321">
        <v>2</v>
      </c>
      <c r="C15" s="320"/>
      <c r="D15" s="320">
        <v>7</v>
      </c>
      <c r="E15" s="320"/>
      <c r="F15" s="707">
        <v>2</v>
      </c>
      <c r="G15" s="321">
        <v>9</v>
      </c>
      <c r="H15" s="322">
        <v>1.1042944785276074E-2</v>
      </c>
    </row>
    <row r="16" spans="1:8" x14ac:dyDescent="0.2">
      <c r="A16" s="568" t="s">
        <v>813</v>
      </c>
      <c r="B16" s="321">
        <v>3</v>
      </c>
      <c r="C16" s="320">
        <v>2</v>
      </c>
      <c r="D16" s="320">
        <v>11</v>
      </c>
      <c r="E16" s="320"/>
      <c r="F16" s="707"/>
      <c r="G16" s="321">
        <v>13</v>
      </c>
      <c r="H16" s="322">
        <v>1.5950920245398775E-2</v>
      </c>
    </row>
    <row r="17" spans="1:9" x14ac:dyDescent="0.2">
      <c r="A17" s="568" t="s">
        <v>598</v>
      </c>
      <c r="B17" s="321">
        <v>3</v>
      </c>
      <c r="C17" s="320"/>
      <c r="D17" s="320">
        <v>12</v>
      </c>
      <c r="E17" s="320">
        <v>1</v>
      </c>
      <c r="F17" s="707">
        <v>1</v>
      </c>
      <c r="G17" s="321">
        <v>14</v>
      </c>
      <c r="H17" s="322">
        <v>1.7177914110429449E-2</v>
      </c>
    </row>
    <row r="18" spans="1:9" x14ac:dyDescent="0.2">
      <c r="A18" s="568" t="s">
        <v>599</v>
      </c>
      <c r="B18" s="321">
        <v>14</v>
      </c>
      <c r="C18" s="320">
        <v>5</v>
      </c>
      <c r="D18" s="320">
        <v>49</v>
      </c>
      <c r="E18" s="320"/>
      <c r="F18" s="707">
        <v>9</v>
      </c>
      <c r="G18" s="321">
        <v>63</v>
      </c>
      <c r="H18" s="322">
        <v>7.7300613496932513E-2</v>
      </c>
    </row>
    <row r="19" spans="1:9" x14ac:dyDescent="0.2">
      <c r="A19" s="568" t="s">
        <v>600</v>
      </c>
      <c r="B19" s="321">
        <v>4</v>
      </c>
      <c r="C19" s="320">
        <v>3</v>
      </c>
      <c r="D19" s="320">
        <v>12</v>
      </c>
      <c r="E19" s="320"/>
      <c r="F19" s="707">
        <v>1</v>
      </c>
      <c r="G19" s="321">
        <v>16</v>
      </c>
      <c r="H19" s="322">
        <v>1.9631901840490799E-2</v>
      </c>
    </row>
    <row r="20" spans="1:9" x14ac:dyDescent="0.2">
      <c r="A20" s="568" t="s">
        <v>601</v>
      </c>
      <c r="B20" s="321">
        <v>7</v>
      </c>
      <c r="C20" s="320">
        <v>3</v>
      </c>
      <c r="D20" s="320">
        <v>24</v>
      </c>
      <c r="E20" s="320"/>
      <c r="F20" s="707">
        <v>7</v>
      </c>
      <c r="G20" s="321">
        <v>34</v>
      </c>
      <c r="H20" s="322">
        <v>4.1717791411042947E-2</v>
      </c>
    </row>
    <row r="21" spans="1:9" x14ac:dyDescent="0.2">
      <c r="A21" s="568" t="s">
        <v>603</v>
      </c>
      <c r="B21" s="321">
        <v>3</v>
      </c>
      <c r="C21" s="320"/>
      <c r="D21" s="320">
        <v>9</v>
      </c>
      <c r="E21" s="320">
        <v>2</v>
      </c>
      <c r="F21" s="707">
        <v>6</v>
      </c>
      <c r="G21" s="321">
        <v>17</v>
      </c>
      <c r="H21" s="322">
        <v>2.0858895705521473E-2</v>
      </c>
    </row>
    <row r="22" spans="1:9" x14ac:dyDescent="0.2">
      <c r="A22" s="568" t="s">
        <v>604</v>
      </c>
      <c r="B22" s="321">
        <v>18</v>
      </c>
      <c r="C22" s="320"/>
      <c r="D22" s="320">
        <v>45</v>
      </c>
      <c r="E22" s="320">
        <v>1</v>
      </c>
      <c r="F22" s="707">
        <v>50</v>
      </c>
      <c r="G22" s="321">
        <v>96</v>
      </c>
      <c r="H22" s="322">
        <v>0.11779141104294479</v>
      </c>
    </row>
    <row r="23" spans="1:9" x14ac:dyDescent="0.2">
      <c r="A23" s="568" t="s">
        <v>605</v>
      </c>
      <c r="B23" s="321">
        <v>2</v>
      </c>
      <c r="C23" s="320">
        <v>3</v>
      </c>
      <c r="D23" s="320">
        <v>6</v>
      </c>
      <c r="E23" s="320"/>
      <c r="F23" s="707">
        <v>1</v>
      </c>
      <c r="G23" s="321">
        <v>10</v>
      </c>
      <c r="H23" s="322">
        <v>1.2269938650306749E-2</v>
      </c>
    </row>
    <row r="24" spans="1:9" x14ac:dyDescent="0.2">
      <c r="A24" s="568" t="s">
        <v>758</v>
      </c>
      <c r="B24" s="321">
        <v>22</v>
      </c>
      <c r="C24" s="320">
        <v>28</v>
      </c>
      <c r="D24" s="320">
        <v>98</v>
      </c>
      <c r="E24" s="320">
        <v>2</v>
      </c>
      <c r="F24" s="707">
        <v>3</v>
      </c>
      <c r="G24" s="321">
        <v>131</v>
      </c>
      <c r="H24" s="322">
        <v>0.16073619631901839</v>
      </c>
    </row>
    <row r="25" spans="1:9" x14ac:dyDescent="0.2">
      <c r="A25" s="568" t="s">
        <v>759</v>
      </c>
      <c r="B25" s="321">
        <v>3</v>
      </c>
      <c r="C25" s="320">
        <v>1</v>
      </c>
      <c r="D25" s="320">
        <v>12</v>
      </c>
      <c r="E25" s="320"/>
      <c r="F25" s="707">
        <v>2</v>
      </c>
      <c r="G25" s="321">
        <v>15</v>
      </c>
      <c r="H25" s="322">
        <v>1.8404907975460124E-2</v>
      </c>
    </row>
    <row r="26" spans="1:9" x14ac:dyDescent="0.2">
      <c r="A26" s="568" t="s">
        <v>760</v>
      </c>
      <c r="B26" s="321">
        <v>11</v>
      </c>
      <c r="C26" s="320">
        <v>1</v>
      </c>
      <c r="D26" s="320">
        <v>45</v>
      </c>
      <c r="E26" s="320"/>
      <c r="F26" s="707">
        <v>4</v>
      </c>
      <c r="G26" s="321">
        <v>50</v>
      </c>
      <c r="H26" s="322">
        <v>6.1349693251533742E-2</v>
      </c>
    </row>
    <row r="27" spans="1:9" x14ac:dyDescent="0.2">
      <c r="A27" s="568" t="s">
        <v>606</v>
      </c>
      <c r="B27" s="321">
        <v>2</v>
      </c>
      <c r="C27" s="320"/>
      <c r="D27" s="320">
        <v>9</v>
      </c>
      <c r="E27" s="320"/>
      <c r="F27" s="707"/>
      <c r="G27" s="321">
        <v>9</v>
      </c>
      <c r="H27" s="322">
        <v>1.1042944785276074E-2</v>
      </c>
    </row>
    <row r="28" spans="1:9" x14ac:dyDescent="0.2">
      <c r="A28" s="568" t="s">
        <v>814</v>
      </c>
      <c r="B28" s="321">
        <v>1</v>
      </c>
      <c r="C28" s="320"/>
      <c r="D28" s="320">
        <v>5</v>
      </c>
      <c r="E28" s="320"/>
      <c r="F28" s="707"/>
      <c r="G28" s="321">
        <v>5</v>
      </c>
      <c r="H28" s="322">
        <v>6.1349693251533744E-3</v>
      </c>
    </row>
    <row r="29" spans="1:9" x14ac:dyDescent="0.2">
      <c r="A29" s="568" t="s">
        <v>815</v>
      </c>
      <c r="B29" s="321">
        <v>1</v>
      </c>
      <c r="C29" s="320">
        <v>2</v>
      </c>
      <c r="D29" s="320">
        <v>1</v>
      </c>
      <c r="E29" s="320"/>
      <c r="F29" s="707"/>
      <c r="G29" s="321">
        <v>3</v>
      </c>
      <c r="H29" s="322">
        <v>3.6809815950920245E-3</v>
      </c>
    </row>
    <row r="30" spans="1:9" x14ac:dyDescent="0.2">
      <c r="A30" s="705" t="s">
        <v>60</v>
      </c>
      <c r="B30" s="647">
        <v>168</v>
      </c>
      <c r="C30" s="649">
        <v>65</v>
      </c>
      <c r="D30" s="649">
        <v>590</v>
      </c>
      <c r="E30" s="649">
        <v>14</v>
      </c>
      <c r="F30" s="648">
        <v>146</v>
      </c>
      <c r="G30" s="555">
        <v>815</v>
      </c>
      <c r="H30" s="323">
        <v>1</v>
      </c>
    </row>
    <row r="31" spans="1:9" x14ac:dyDescent="0.2">
      <c r="A31" s="706" t="s">
        <v>824</v>
      </c>
      <c r="B31" s="325"/>
      <c r="C31" s="324">
        <v>7.9754601226993863E-2</v>
      </c>
      <c r="D31" s="324">
        <v>0.7239263803680982</v>
      </c>
      <c r="E31" s="324">
        <v>1.7177914110429449E-2</v>
      </c>
      <c r="F31" s="708">
        <v>0.17914110429447852</v>
      </c>
      <c r="G31" s="325">
        <v>1</v>
      </c>
      <c r="H31" s="326"/>
    </row>
    <row r="32" spans="1:9" x14ac:dyDescent="0.2">
      <c r="A32" s="6" t="s">
        <v>73</v>
      </c>
      <c r="I32" s="79"/>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84FE-673B-4AFD-934B-33ACB8AE6809}">
  <dimension ref="A1:E29"/>
  <sheetViews>
    <sheetView workbookViewId="0">
      <selection activeCell="C39" sqref="C39"/>
    </sheetView>
  </sheetViews>
  <sheetFormatPr baseColWidth="10" defaultColWidth="13.85546875" defaultRowHeight="12.75" x14ac:dyDescent="0.2"/>
  <cols>
    <col min="1" max="1" width="53.140625" style="6" customWidth="1"/>
    <col min="2" max="16384" width="13.85546875" style="6"/>
  </cols>
  <sheetData>
    <row r="1" spans="1:5" x14ac:dyDescent="0.2">
      <c r="A1" s="5" t="s">
        <v>825</v>
      </c>
    </row>
    <row r="2" spans="1:5" x14ac:dyDescent="0.2">
      <c r="A2" s="5" t="s">
        <v>826</v>
      </c>
    </row>
    <row r="4" spans="1:5" ht="51" x14ac:dyDescent="0.2">
      <c r="A4" s="256" t="s">
        <v>583</v>
      </c>
      <c r="B4" s="306" t="s">
        <v>827</v>
      </c>
      <c r="C4" s="306" t="s">
        <v>828</v>
      </c>
      <c r="D4" s="307" t="s">
        <v>829</v>
      </c>
      <c r="E4" s="256" t="s">
        <v>613</v>
      </c>
    </row>
    <row r="5" spans="1:5" x14ac:dyDescent="0.2">
      <c r="A5" s="308" t="s">
        <v>830</v>
      </c>
      <c r="B5" s="309">
        <v>17</v>
      </c>
      <c r="C5" s="309">
        <v>47</v>
      </c>
      <c r="D5" s="310"/>
      <c r="E5" s="311">
        <v>64</v>
      </c>
    </row>
    <row r="6" spans="1:5" x14ac:dyDescent="0.2">
      <c r="A6" s="308" t="s">
        <v>831</v>
      </c>
      <c r="B6" s="310"/>
      <c r="C6" s="309">
        <v>10</v>
      </c>
      <c r="D6" s="309">
        <v>1</v>
      </c>
      <c r="E6" s="311">
        <v>11</v>
      </c>
    </row>
    <row r="7" spans="1:5" x14ac:dyDescent="0.2">
      <c r="A7" s="308" t="s">
        <v>832</v>
      </c>
      <c r="B7" s="309">
        <v>4</v>
      </c>
      <c r="C7" s="309">
        <v>16</v>
      </c>
      <c r="D7" s="310"/>
      <c r="E7" s="311">
        <v>20</v>
      </c>
    </row>
    <row r="8" spans="1:5" x14ac:dyDescent="0.2">
      <c r="A8" s="308" t="s">
        <v>833</v>
      </c>
      <c r="B8" s="309">
        <v>11</v>
      </c>
      <c r="C8" s="309">
        <v>126</v>
      </c>
      <c r="D8" s="309">
        <v>20</v>
      </c>
      <c r="E8" s="311">
        <v>157</v>
      </c>
    </row>
    <row r="9" spans="1:5" x14ac:dyDescent="0.2">
      <c r="A9" s="308" t="s">
        <v>834</v>
      </c>
      <c r="B9" s="309">
        <v>20</v>
      </c>
      <c r="C9" s="309">
        <v>73</v>
      </c>
      <c r="D9" s="309">
        <v>5</v>
      </c>
      <c r="E9" s="311">
        <v>98</v>
      </c>
    </row>
    <row r="10" spans="1:5" x14ac:dyDescent="0.2">
      <c r="A10" s="308" t="s">
        <v>835</v>
      </c>
      <c r="B10" s="309">
        <v>33</v>
      </c>
      <c r="C10" s="309">
        <v>82</v>
      </c>
      <c r="D10" s="310"/>
      <c r="E10" s="311">
        <v>115</v>
      </c>
    </row>
    <row r="11" spans="1:5" x14ac:dyDescent="0.2">
      <c r="A11" s="308" t="s">
        <v>836</v>
      </c>
      <c r="B11" s="309">
        <v>13</v>
      </c>
      <c r="C11" s="309">
        <v>1</v>
      </c>
      <c r="D11" s="310"/>
      <c r="E11" s="311">
        <v>14</v>
      </c>
    </row>
    <row r="12" spans="1:5" x14ac:dyDescent="0.2">
      <c r="A12" s="308" t="s">
        <v>837</v>
      </c>
      <c r="B12" s="309">
        <v>3</v>
      </c>
      <c r="C12" s="309">
        <v>5</v>
      </c>
      <c r="D12" s="309">
        <v>3</v>
      </c>
      <c r="E12" s="311">
        <v>11</v>
      </c>
    </row>
    <row r="13" spans="1:5" x14ac:dyDescent="0.2">
      <c r="A13" s="308" t="s">
        <v>838</v>
      </c>
      <c r="B13" s="310"/>
      <c r="C13" s="309">
        <v>58</v>
      </c>
      <c r="D13" s="310"/>
      <c r="E13" s="311">
        <v>58</v>
      </c>
    </row>
    <row r="14" spans="1:5" x14ac:dyDescent="0.2">
      <c r="A14" s="308" t="s">
        <v>839</v>
      </c>
      <c r="B14" s="310"/>
      <c r="C14" s="309">
        <v>7</v>
      </c>
      <c r="D14" s="310"/>
      <c r="E14" s="311">
        <v>7</v>
      </c>
    </row>
    <row r="15" spans="1:5" x14ac:dyDescent="0.2">
      <c r="A15" s="308" t="s">
        <v>840</v>
      </c>
      <c r="B15" s="309">
        <v>3</v>
      </c>
      <c r="C15" s="309">
        <v>38</v>
      </c>
      <c r="D15" s="572">
        <v>14</v>
      </c>
      <c r="E15" s="312">
        <v>55</v>
      </c>
    </row>
    <row r="16" spans="1:5" x14ac:dyDescent="0.2">
      <c r="A16" s="308" t="s">
        <v>841</v>
      </c>
      <c r="B16" s="310"/>
      <c r="C16" s="309">
        <v>3</v>
      </c>
      <c r="D16" s="310"/>
      <c r="E16" s="311">
        <v>3</v>
      </c>
    </row>
    <row r="17" spans="1:5" x14ac:dyDescent="0.2">
      <c r="A17" s="308" t="s">
        <v>842</v>
      </c>
      <c r="B17" s="309">
        <v>2</v>
      </c>
      <c r="C17" s="310"/>
      <c r="D17" s="310"/>
      <c r="E17" s="311">
        <v>2</v>
      </c>
    </row>
    <row r="18" spans="1:5" x14ac:dyDescent="0.2">
      <c r="A18" s="308" t="s">
        <v>843</v>
      </c>
      <c r="B18" s="309">
        <v>4</v>
      </c>
      <c r="C18" s="309">
        <v>26</v>
      </c>
      <c r="D18" s="310"/>
      <c r="E18" s="311">
        <v>30</v>
      </c>
    </row>
    <row r="19" spans="1:5" x14ac:dyDescent="0.2">
      <c r="A19" s="308" t="s">
        <v>844</v>
      </c>
      <c r="B19" s="309">
        <v>2</v>
      </c>
      <c r="C19" s="309">
        <v>61</v>
      </c>
      <c r="D19" s="310"/>
      <c r="E19" s="311">
        <v>63</v>
      </c>
    </row>
    <row r="20" spans="1:5" x14ac:dyDescent="0.2">
      <c r="A20" s="308" t="s">
        <v>845</v>
      </c>
      <c r="B20" s="309">
        <v>3</v>
      </c>
      <c r="C20" s="309">
        <v>2</v>
      </c>
      <c r="D20" s="310"/>
      <c r="E20" s="311">
        <v>5</v>
      </c>
    </row>
    <row r="21" spans="1:5" x14ac:dyDescent="0.2">
      <c r="A21" s="308" t="s">
        <v>846</v>
      </c>
      <c r="B21" s="310"/>
      <c r="C21" s="309">
        <v>211</v>
      </c>
      <c r="D21" s="309">
        <v>1</v>
      </c>
      <c r="E21" s="311">
        <v>212</v>
      </c>
    </row>
    <row r="22" spans="1:5" x14ac:dyDescent="0.2">
      <c r="A22" s="308" t="s">
        <v>847</v>
      </c>
      <c r="B22" s="310"/>
      <c r="C22" s="309">
        <v>9</v>
      </c>
      <c r="D22" s="310"/>
      <c r="E22" s="311">
        <v>9</v>
      </c>
    </row>
    <row r="23" spans="1:5" x14ac:dyDescent="0.2">
      <c r="A23" s="308" t="s">
        <v>848</v>
      </c>
      <c r="B23" s="309">
        <v>5</v>
      </c>
      <c r="C23" s="309">
        <v>46</v>
      </c>
      <c r="D23" s="309">
        <v>8</v>
      </c>
      <c r="E23" s="311">
        <v>59</v>
      </c>
    </row>
    <row r="24" spans="1:5" x14ac:dyDescent="0.2">
      <c r="A24" s="308" t="s">
        <v>849</v>
      </c>
      <c r="B24" s="310"/>
      <c r="C24" s="309">
        <v>3</v>
      </c>
      <c r="D24" s="310"/>
      <c r="E24" s="311">
        <v>3</v>
      </c>
    </row>
    <row r="25" spans="1:5" x14ac:dyDescent="0.2">
      <c r="A25" s="308" t="s">
        <v>850</v>
      </c>
      <c r="B25" s="309">
        <v>4</v>
      </c>
      <c r="C25" s="309">
        <v>40</v>
      </c>
      <c r="D25" s="310"/>
      <c r="E25" s="311">
        <v>44</v>
      </c>
    </row>
    <row r="26" spans="1:5" x14ac:dyDescent="0.2">
      <c r="A26" s="308" t="s">
        <v>851</v>
      </c>
      <c r="B26" s="309">
        <v>10</v>
      </c>
      <c r="C26" s="310"/>
      <c r="D26" s="310"/>
      <c r="E26" s="311">
        <v>10</v>
      </c>
    </row>
    <row r="27" spans="1:5" x14ac:dyDescent="0.2">
      <c r="A27" s="313" t="s">
        <v>613</v>
      </c>
      <c r="B27" s="314">
        <v>134</v>
      </c>
      <c r="C27" s="314">
        <v>864</v>
      </c>
      <c r="D27" s="314">
        <v>52</v>
      </c>
      <c r="E27" s="315">
        <v>1050</v>
      </c>
    </row>
    <row r="28" spans="1:5" x14ac:dyDescent="0.2">
      <c r="A28" s="316" t="s">
        <v>852</v>
      </c>
      <c r="B28" s="317">
        <v>0.13</v>
      </c>
      <c r="C28" s="317">
        <v>0.82</v>
      </c>
      <c r="D28" s="317">
        <v>0.05</v>
      </c>
      <c r="E28" s="318">
        <v>1</v>
      </c>
    </row>
    <row r="29" spans="1:5" x14ac:dyDescent="0.2">
      <c r="A29" s="6" t="s">
        <v>73</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F21C4-0226-428B-BE6A-9788BD646859}">
  <dimension ref="A1:E24"/>
  <sheetViews>
    <sheetView workbookViewId="0">
      <selection activeCell="F13" sqref="F13"/>
    </sheetView>
  </sheetViews>
  <sheetFormatPr baseColWidth="10" defaultColWidth="11.42578125" defaultRowHeight="12.75" x14ac:dyDescent="0.2"/>
  <cols>
    <col min="1" max="1" width="36.5703125" style="1" customWidth="1"/>
    <col min="2" max="2" width="13.7109375" style="1" customWidth="1"/>
    <col min="3" max="3" width="14.140625" style="1" customWidth="1"/>
    <col min="4" max="4" width="14.85546875" style="1" customWidth="1"/>
    <col min="5" max="5" width="15.28515625" style="1" customWidth="1"/>
    <col min="6" max="16384" width="11.42578125" style="1"/>
  </cols>
  <sheetData>
    <row r="1" spans="1:5" x14ac:dyDescent="0.2">
      <c r="A1" s="636" t="s">
        <v>853</v>
      </c>
    </row>
    <row r="2" spans="1:5" x14ac:dyDescent="0.2">
      <c r="A2" s="636" t="s">
        <v>854</v>
      </c>
    </row>
    <row r="3" spans="1:5" x14ac:dyDescent="0.2">
      <c r="A3" s="637" t="s">
        <v>855</v>
      </c>
    </row>
    <row r="4" spans="1:5" x14ac:dyDescent="0.2">
      <c r="A4" s="13"/>
    </row>
    <row r="5" spans="1:5" x14ac:dyDescent="0.2">
      <c r="A5" s="829" t="s">
        <v>856</v>
      </c>
      <c r="B5" s="829" t="s">
        <v>857</v>
      </c>
      <c r="C5" s="829"/>
      <c r="D5" s="829" t="s">
        <v>858</v>
      </c>
      <c r="E5" s="829"/>
    </row>
    <row r="6" spans="1:5" x14ac:dyDescent="0.2">
      <c r="A6" s="829"/>
      <c r="B6" s="644" t="s">
        <v>859</v>
      </c>
      <c r="C6" s="644" t="s">
        <v>860</v>
      </c>
      <c r="D6" s="644" t="s">
        <v>859</v>
      </c>
      <c r="E6" s="644" t="s">
        <v>860</v>
      </c>
    </row>
    <row r="7" spans="1:5" x14ac:dyDescent="0.2">
      <c r="A7" s="451" t="s">
        <v>861</v>
      </c>
      <c r="B7" s="381">
        <v>1810834</v>
      </c>
      <c r="C7" s="451"/>
      <c r="D7" s="381">
        <v>1810834</v>
      </c>
      <c r="E7" s="451"/>
    </row>
    <row r="8" spans="1:5" x14ac:dyDescent="0.2">
      <c r="A8" s="451" t="s">
        <v>862</v>
      </c>
      <c r="B8" s="381">
        <v>1688242</v>
      </c>
      <c r="C8" s="451">
        <v>0</v>
      </c>
      <c r="D8" s="381">
        <v>1688242</v>
      </c>
      <c r="E8" s="451">
        <v>0</v>
      </c>
    </row>
    <row r="9" spans="1:5" x14ac:dyDescent="0.2">
      <c r="A9" s="583" t="s">
        <v>863</v>
      </c>
      <c r="B9" s="377">
        <v>576997</v>
      </c>
      <c r="C9" s="514"/>
      <c r="D9" s="377">
        <v>576997</v>
      </c>
      <c r="E9" s="514"/>
    </row>
    <row r="10" spans="1:5" x14ac:dyDescent="0.2">
      <c r="A10" s="583" t="s">
        <v>864</v>
      </c>
      <c r="B10" s="377">
        <v>374172</v>
      </c>
      <c r="C10" s="514"/>
      <c r="D10" s="377">
        <v>374172</v>
      </c>
      <c r="E10" s="514"/>
    </row>
    <row r="11" spans="1:5" x14ac:dyDescent="0.2">
      <c r="A11" s="583" t="s">
        <v>865</v>
      </c>
      <c r="B11" s="377">
        <v>335631</v>
      </c>
      <c r="C11" s="514"/>
      <c r="D11" s="377">
        <v>335631</v>
      </c>
      <c r="E11" s="514"/>
    </row>
    <row r="12" spans="1:5" x14ac:dyDescent="0.2">
      <c r="A12" s="583" t="s">
        <v>866</v>
      </c>
      <c r="B12" s="377">
        <v>401443</v>
      </c>
      <c r="C12" s="514"/>
      <c r="D12" s="377">
        <v>401443</v>
      </c>
      <c r="E12" s="514"/>
    </row>
    <row r="13" spans="1:5" x14ac:dyDescent="0.2">
      <c r="A13" s="451" t="s">
        <v>811</v>
      </c>
      <c r="B13" s="381">
        <v>2129005</v>
      </c>
      <c r="C13" s="381">
        <v>3562</v>
      </c>
      <c r="D13" s="381">
        <v>2129005</v>
      </c>
      <c r="E13" s="381">
        <v>3562</v>
      </c>
    </row>
    <row r="14" spans="1:5" x14ac:dyDescent="0.2">
      <c r="A14" s="583" t="s">
        <v>867</v>
      </c>
      <c r="B14" s="377">
        <v>1515646</v>
      </c>
      <c r="C14" s="377">
        <v>2213</v>
      </c>
      <c r="D14" s="377">
        <v>1515646</v>
      </c>
      <c r="E14" s="377">
        <v>2213</v>
      </c>
    </row>
    <row r="15" spans="1:5" x14ac:dyDescent="0.2">
      <c r="A15" s="583" t="s">
        <v>868</v>
      </c>
      <c r="B15" s="377">
        <v>181524</v>
      </c>
      <c r="C15" s="514">
        <v>549</v>
      </c>
      <c r="D15" s="377">
        <v>181524</v>
      </c>
      <c r="E15" s="514">
        <v>549</v>
      </c>
    </row>
    <row r="16" spans="1:5" x14ac:dyDescent="0.2">
      <c r="A16" s="583" t="s">
        <v>869</v>
      </c>
      <c r="B16" s="377">
        <v>253274</v>
      </c>
      <c r="C16" s="514">
        <v>800</v>
      </c>
      <c r="D16" s="377">
        <v>253274</v>
      </c>
      <c r="E16" s="514">
        <v>800</v>
      </c>
    </row>
    <row r="17" spans="1:5" x14ac:dyDescent="0.2">
      <c r="A17" s="583" t="s">
        <v>870</v>
      </c>
      <c r="B17" s="377">
        <v>178560</v>
      </c>
      <c r="C17" s="514"/>
      <c r="D17" s="377">
        <v>178560</v>
      </c>
      <c r="E17" s="514"/>
    </row>
    <row r="18" spans="1:5" x14ac:dyDescent="0.2">
      <c r="A18" s="451" t="s">
        <v>600</v>
      </c>
      <c r="B18" s="381">
        <v>233959</v>
      </c>
      <c r="C18" s="451">
        <v>633</v>
      </c>
      <c r="D18" s="381">
        <v>183326</v>
      </c>
      <c r="E18" s="451">
        <v>500</v>
      </c>
    </row>
    <row r="19" spans="1:5" x14ac:dyDescent="0.2">
      <c r="A19" s="583" t="s">
        <v>871</v>
      </c>
      <c r="B19" s="514"/>
      <c r="C19" s="514">
        <v>633</v>
      </c>
      <c r="D19" s="514"/>
      <c r="E19" s="514">
        <v>500</v>
      </c>
    </row>
    <row r="20" spans="1:5" ht="25.5" x14ac:dyDescent="0.2">
      <c r="A20" s="584" t="s">
        <v>872</v>
      </c>
      <c r="B20" s="377">
        <v>233959</v>
      </c>
      <c r="C20" s="514"/>
      <c r="D20" s="377">
        <v>183326</v>
      </c>
      <c r="E20" s="514"/>
    </row>
    <row r="21" spans="1:5" x14ac:dyDescent="0.2">
      <c r="A21" s="646" t="s">
        <v>60</v>
      </c>
      <c r="B21" s="381">
        <v>5862040</v>
      </c>
      <c r="C21" s="381">
        <v>4195</v>
      </c>
      <c r="D21" s="381">
        <v>5811406</v>
      </c>
      <c r="E21" s="381">
        <v>4062</v>
      </c>
    </row>
    <row r="22" spans="1:5" x14ac:dyDescent="0.2">
      <c r="A22" s="445" t="s">
        <v>873</v>
      </c>
    </row>
    <row r="23" spans="1:5" x14ac:dyDescent="0.2">
      <c r="A23" s="445" t="s">
        <v>73</v>
      </c>
    </row>
    <row r="24" spans="1:5" x14ac:dyDescent="0.2">
      <c r="A24" s="445"/>
    </row>
  </sheetData>
  <mergeCells count="3">
    <mergeCell ref="A5:A6"/>
    <mergeCell ref="B5:C5"/>
    <mergeCell ref="D5:E5"/>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9555-A87C-4053-B5FF-466CDD77A4B1}">
  <dimension ref="A1:G11"/>
  <sheetViews>
    <sheetView workbookViewId="0">
      <selection activeCell="J6" sqref="J6"/>
    </sheetView>
  </sheetViews>
  <sheetFormatPr baseColWidth="10" defaultColWidth="11.42578125" defaultRowHeight="12.75" x14ac:dyDescent="0.2"/>
  <cols>
    <col min="1" max="1" width="30.140625" style="6" customWidth="1"/>
    <col min="2" max="16384" width="11.42578125" style="6"/>
  </cols>
  <sheetData>
    <row r="1" spans="1:7" x14ac:dyDescent="0.2">
      <c r="A1" s="638" t="s">
        <v>874</v>
      </c>
    </row>
    <row r="2" spans="1:7" x14ac:dyDescent="0.2">
      <c r="A2" s="638" t="s">
        <v>875</v>
      </c>
    </row>
    <row r="3" spans="1:7" x14ac:dyDescent="0.2">
      <c r="A3" s="709"/>
    </row>
    <row r="4" spans="1:7" x14ac:dyDescent="0.2">
      <c r="A4" s="514"/>
      <c r="B4" s="644">
        <v>2016</v>
      </c>
      <c r="C4" s="644">
        <v>2017</v>
      </c>
      <c r="D4" s="644">
        <v>2018</v>
      </c>
      <c r="E4" s="644">
        <v>2019</v>
      </c>
      <c r="F4" s="644">
        <v>2020</v>
      </c>
      <c r="G4" s="644" t="s">
        <v>876</v>
      </c>
    </row>
    <row r="5" spans="1:7" ht="15" x14ac:dyDescent="0.2">
      <c r="A5" s="514" t="s">
        <v>877</v>
      </c>
      <c r="B5" s="585">
        <v>221659</v>
      </c>
      <c r="C5" s="585">
        <v>237290</v>
      </c>
      <c r="D5" s="585">
        <v>261051</v>
      </c>
      <c r="E5" s="585">
        <v>273885</v>
      </c>
      <c r="F5" s="585">
        <v>285557</v>
      </c>
      <c r="G5" s="585">
        <v>301722</v>
      </c>
    </row>
    <row r="6" spans="1:7" x14ac:dyDescent="0.2">
      <c r="A6" s="514" t="s">
        <v>878</v>
      </c>
      <c r="B6" s="511">
        <v>4.2000000000000003E-2</v>
      </c>
      <c r="C6" s="511">
        <v>7.0999999999999994E-2</v>
      </c>
      <c r="D6" s="511">
        <v>0.1</v>
      </c>
      <c r="E6" s="511">
        <v>4.9000000000000002E-2</v>
      </c>
      <c r="F6" s="511">
        <v>4.2999999999999997E-2</v>
      </c>
      <c r="G6" s="511">
        <v>5.7000000000000002E-2</v>
      </c>
    </row>
    <row r="7" spans="1:7" x14ac:dyDescent="0.2">
      <c r="A7" s="639" t="s">
        <v>1321</v>
      </c>
    </row>
    <row r="8" spans="1:7" x14ac:dyDescent="0.2">
      <c r="A8" s="639" t="s">
        <v>1330</v>
      </c>
      <c r="B8" s="639"/>
      <c r="C8" s="639"/>
      <c r="D8" s="639"/>
      <c r="E8" s="639"/>
      <c r="F8" s="639"/>
      <c r="G8" s="639"/>
    </row>
    <row r="9" spans="1:7" x14ac:dyDescent="0.2">
      <c r="A9" s="639" t="s">
        <v>873</v>
      </c>
      <c r="B9" s="639"/>
      <c r="C9" s="639"/>
      <c r="D9" s="639"/>
      <c r="E9" s="639"/>
      <c r="F9" s="639"/>
      <c r="G9" s="639"/>
    </row>
    <row r="10" spans="1:7" x14ac:dyDescent="0.2">
      <c r="A10" s="639" t="s">
        <v>73</v>
      </c>
      <c r="B10" s="639"/>
      <c r="C10" s="639"/>
      <c r="D10" s="639"/>
      <c r="E10" s="639"/>
      <c r="F10" s="639"/>
      <c r="G10" s="639"/>
    </row>
    <row r="11" spans="1:7" x14ac:dyDescent="0.2">
      <c r="A11" s="586"/>
      <c r="B11" s="639"/>
      <c r="C11" s="639"/>
      <c r="D11" s="639"/>
      <c r="E11" s="639"/>
      <c r="F11" s="639"/>
      <c r="G11" s="639"/>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20237-BC24-4FE3-B1CF-7317937BA1CD}">
  <dimension ref="A1:G11"/>
  <sheetViews>
    <sheetView workbookViewId="0">
      <selection activeCell="F19" sqref="F19"/>
    </sheetView>
  </sheetViews>
  <sheetFormatPr baseColWidth="10" defaultColWidth="11.42578125" defaultRowHeight="12.75" x14ac:dyDescent="0.2"/>
  <cols>
    <col min="1" max="1" width="37.140625" style="1" customWidth="1"/>
    <col min="2" max="16384" width="11.42578125" style="1"/>
  </cols>
  <sheetData>
    <row r="1" spans="1:7" x14ac:dyDescent="0.2">
      <c r="A1" s="636" t="s">
        <v>879</v>
      </c>
    </row>
    <row r="2" spans="1:7" x14ac:dyDescent="0.2">
      <c r="A2" s="636" t="s">
        <v>880</v>
      </c>
    </row>
    <row r="3" spans="1:7" x14ac:dyDescent="0.2">
      <c r="A3" s="636"/>
    </row>
    <row r="4" spans="1:7" x14ac:dyDescent="0.2">
      <c r="A4" s="451"/>
      <c r="B4" s="644">
        <v>2016</v>
      </c>
      <c r="C4" s="644">
        <v>2017</v>
      </c>
      <c r="D4" s="644">
        <v>2018</v>
      </c>
      <c r="E4" s="644">
        <v>2019</v>
      </c>
      <c r="F4" s="644">
        <v>2020</v>
      </c>
      <c r="G4" s="644" t="s">
        <v>876</v>
      </c>
    </row>
    <row r="5" spans="1:7" x14ac:dyDescent="0.2">
      <c r="A5" s="514" t="s">
        <v>881</v>
      </c>
      <c r="B5" s="585">
        <v>34174</v>
      </c>
      <c r="C5" s="585">
        <v>34952</v>
      </c>
      <c r="D5" s="585">
        <v>34558</v>
      </c>
      <c r="E5" s="585">
        <v>32276</v>
      </c>
      <c r="F5" s="585">
        <v>33333</v>
      </c>
      <c r="G5" s="585">
        <v>31893</v>
      </c>
    </row>
    <row r="6" spans="1:7" x14ac:dyDescent="0.2">
      <c r="A6" s="514" t="s">
        <v>878</v>
      </c>
      <c r="B6" s="511">
        <v>7.0999999999999994E-2</v>
      </c>
      <c r="C6" s="511">
        <v>2.3E-2</v>
      </c>
      <c r="D6" s="511">
        <v>-1.0999999999999999E-2</v>
      </c>
      <c r="E6" s="511">
        <v>-6.6000000000000003E-2</v>
      </c>
      <c r="F6" s="511">
        <v>3.3000000000000002E-2</v>
      </c>
      <c r="G6" s="511">
        <v>-4.2999999999999997E-2</v>
      </c>
    </row>
    <row r="7" spans="1:7" x14ac:dyDescent="0.2">
      <c r="A7" s="514" t="s">
        <v>882</v>
      </c>
      <c r="B7" s="585">
        <v>2379</v>
      </c>
      <c r="C7" s="585">
        <v>2471</v>
      </c>
      <c r="D7" s="585">
        <v>2470</v>
      </c>
      <c r="E7" s="585">
        <v>2592</v>
      </c>
      <c r="F7" s="585">
        <v>2684</v>
      </c>
      <c r="G7" s="585">
        <v>2700</v>
      </c>
    </row>
    <row r="8" spans="1:7" x14ac:dyDescent="0.2">
      <c r="A8" s="514" t="s">
        <v>878</v>
      </c>
      <c r="B8" s="511">
        <v>3.0000000000000001E-3</v>
      </c>
      <c r="C8" s="511">
        <v>3.9E-2</v>
      </c>
      <c r="D8" s="511">
        <v>0</v>
      </c>
      <c r="E8" s="511">
        <v>4.9000000000000002E-2</v>
      </c>
      <c r="F8" s="511">
        <v>3.5000000000000003E-2</v>
      </c>
      <c r="G8" s="511">
        <v>6.0000000000000001E-3</v>
      </c>
    </row>
    <row r="9" spans="1:7" x14ac:dyDescent="0.2">
      <c r="A9" s="772" t="s">
        <v>883</v>
      </c>
      <c r="B9" s="772"/>
      <c r="C9" s="772"/>
      <c r="D9" s="772"/>
      <c r="E9" s="772"/>
      <c r="F9" s="772"/>
      <c r="G9" s="772"/>
    </row>
    <row r="10" spans="1:7" x14ac:dyDescent="0.2">
      <c r="A10" s="445" t="s">
        <v>873</v>
      </c>
    </row>
    <row r="11" spans="1:7" x14ac:dyDescent="0.2">
      <c r="A11" s="445" t="s">
        <v>73</v>
      </c>
    </row>
  </sheetData>
  <mergeCells count="1">
    <mergeCell ref="A9:G9"/>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4895-9573-41E9-B195-65E93309DBAE}">
  <dimension ref="A1:G10"/>
  <sheetViews>
    <sheetView workbookViewId="0">
      <selection activeCell="A9" sqref="A9:F9"/>
    </sheetView>
  </sheetViews>
  <sheetFormatPr baseColWidth="10" defaultColWidth="11.42578125" defaultRowHeight="12.75" x14ac:dyDescent="0.2"/>
  <cols>
    <col min="1" max="1" width="36.5703125" style="6" customWidth="1"/>
    <col min="2" max="16384" width="11.42578125" style="6"/>
  </cols>
  <sheetData>
    <row r="1" spans="1:7" x14ac:dyDescent="0.2">
      <c r="A1" s="636" t="s">
        <v>884</v>
      </c>
      <c r="B1" s="1"/>
      <c r="C1" s="1"/>
      <c r="D1" s="1"/>
      <c r="E1" s="1"/>
      <c r="F1" s="1"/>
      <c r="G1" s="1"/>
    </row>
    <row r="2" spans="1:7" x14ac:dyDescent="0.2">
      <c r="A2" s="710" t="s">
        <v>1331</v>
      </c>
      <c r="B2" s="1"/>
      <c r="C2" s="1"/>
      <c r="D2" s="1"/>
      <c r="E2" s="1"/>
      <c r="F2" s="1"/>
      <c r="G2" s="1"/>
    </row>
    <row r="3" spans="1:7" x14ac:dyDescent="0.2">
      <c r="A3" s="17"/>
      <c r="B3" s="1"/>
      <c r="C3" s="1"/>
      <c r="D3" s="1"/>
      <c r="E3" s="1"/>
      <c r="F3" s="1"/>
      <c r="G3" s="1"/>
    </row>
    <row r="4" spans="1:7" x14ac:dyDescent="0.2">
      <c r="A4" s="514"/>
      <c r="B4" s="644">
        <v>2016</v>
      </c>
      <c r="C4" s="644">
        <v>2017</v>
      </c>
      <c r="D4" s="644">
        <v>2018</v>
      </c>
      <c r="E4" s="644">
        <v>2019</v>
      </c>
      <c r="F4" s="644">
        <v>2020</v>
      </c>
      <c r="G4" s="644" t="s">
        <v>876</v>
      </c>
    </row>
    <row r="5" spans="1:7" x14ac:dyDescent="0.2">
      <c r="A5" s="514" t="s">
        <v>885</v>
      </c>
      <c r="B5" s="585">
        <v>102802</v>
      </c>
      <c r="C5" s="585">
        <v>103680</v>
      </c>
      <c r="D5" s="585">
        <v>98898</v>
      </c>
      <c r="E5" s="585">
        <v>119974</v>
      </c>
      <c r="F5" s="585">
        <v>123772</v>
      </c>
      <c r="G5" s="585">
        <v>138408</v>
      </c>
    </row>
    <row r="6" spans="1:7" x14ac:dyDescent="0.2">
      <c r="A6" s="514" t="s">
        <v>878</v>
      </c>
      <c r="B6" s="511">
        <v>0.05</v>
      </c>
      <c r="C6" s="511">
        <v>8.9999999999999993E-3</v>
      </c>
      <c r="D6" s="511">
        <v>-4.5999999999999999E-2</v>
      </c>
      <c r="E6" s="511">
        <v>0.21299999999999999</v>
      </c>
      <c r="F6" s="511">
        <v>3.2000000000000001E-2</v>
      </c>
      <c r="G6" s="511">
        <v>0.11799999999999999</v>
      </c>
    </row>
    <row r="7" spans="1:7" x14ac:dyDescent="0.2">
      <c r="A7" s="17"/>
      <c r="B7" s="1"/>
      <c r="C7" s="1"/>
      <c r="D7" s="1"/>
      <c r="E7" s="1"/>
      <c r="F7" s="1"/>
      <c r="G7" s="1"/>
    </row>
    <row r="8" spans="1:7" x14ac:dyDescent="0.2">
      <c r="A8" s="772" t="s">
        <v>883</v>
      </c>
      <c r="B8" s="772"/>
      <c r="C8" s="772"/>
      <c r="D8" s="772"/>
      <c r="E8" s="772"/>
      <c r="F8" s="772"/>
      <c r="G8" s="772"/>
    </row>
    <row r="9" spans="1:7" x14ac:dyDescent="0.2">
      <c r="A9" s="772" t="s">
        <v>873</v>
      </c>
      <c r="B9" s="772"/>
      <c r="C9" s="772"/>
      <c r="D9" s="772"/>
      <c r="E9" s="772"/>
      <c r="F9" s="772"/>
      <c r="G9" s="2"/>
    </row>
    <row r="10" spans="1:7" x14ac:dyDescent="0.2">
      <c r="A10" s="445" t="s">
        <v>73</v>
      </c>
      <c r="B10" s="1"/>
      <c r="C10" s="1"/>
      <c r="D10" s="1"/>
      <c r="E10" s="1"/>
      <c r="F10" s="1"/>
      <c r="G10" s="1"/>
    </row>
  </sheetData>
  <mergeCells count="2">
    <mergeCell ref="A8:G8"/>
    <mergeCell ref="A9:F9"/>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312B1-ACE1-453F-BDB5-BBC4662C299B}">
  <dimension ref="A1:G12"/>
  <sheetViews>
    <sheetView workbookViewId="0">
      <selection activeCell="F17" sqref="F17"/>
    </sheetView>
  </sheetViews>
  <sheetFormatPr baseColWidth="10" defaultColWidth="11.42578125" defaultRowHeight="12.75" x14ac:dyDescent="0.2"/>
  <cols>
    <col min="1" max="1" width="33.85546875" style="1" customWidth="1"/>
    <col min="2" max="16384" width="11.42578125" style="1"/>
  </cols>
  <sheetData>
    <row r="1" spans="1:7" x14ac:dyDescent="0.2">
      <c r="A1" s="636" t="s">
        <v>886</v>
      </c>
    </row>
    <row r="2" spans="1:7" x14ac:dyDescent="0.2">
      <c r="A2" s="636" t="s">
        <v>887</v>
      </c>
    </row>
    <row r="3" spans="1:7" x14ac:dyDescent="0.2">
      <c r="A3" s="17"/>
    </row>
    <row r="4" spans="1:7" x14ac:dyDescent="0.2">
      <c r="A4" s="514"/>
      <c r="B4" s="644">
        <v>2016</v>
      </c>
      <c r="C4" s="644">
        <v>2017</v>
      </c>
      <c r="D4" s="644">
        <v>2018</v>
      </c>
      <c r="E4" s="644">
        <v>2019</v>
      </c>
      <c r="F4" s="644">
        <v>2020</v>
      </c>
      <c r="G4" s="644" t="s">
        <v>876</v>
      </c>
    </row>
    <row r="5" spans="1:7" x14ac:dyDescent="0.2">
      <c r="A5" s="514" t="s">
        <v>888</v>
      </c>
      <c r="B5" s="585">
        <v>92533</v>
      </c>
      <c r="C5" s="585">
        <v>93807</v>
      </c>
      <c r="D5" s="585">
        <v>92846</v>
      </c>
      <c r="E5" s="585">
        <v>94537</v>
      </c>
      <c r="F5" s="585">
        <v>97111</v>
      </c>
      <c r="G5" s="585">
        <v>70478</v>
      </c>
    </row>
    <row r="6" spans="1:7" x14ac:dyDescent="0.2">
      <c r="A6" s="514" t="s">
        <v>878</v>
      </c>
      <c r="B6" s="511">
        <v>0.13900000000000001</v>
      </c>
      <c r="C6" s="511">
        <v>1.4E-2</v>
      </c>
      <c r="D6" s="511">
        <v>-0.01</v>
      </c>
      <c r="E6" s="511">
        <v>1.7999999999999999E-2</v>
      </c>
      <c r="F6" s="511">
        <v>2.7E-2</v>
      </c>
      <c r="G6" s="511">
        <v>-0.27400000000000002</v>
      </c>
    </row>
    <row r="7" spans="1:7" x14ac:dyDescent="0.2">
      <c r="A7" s="514" t="s">
        <v>889</v>
      </c>
      <c r="B7" s="585">
        <v>70500</v>
      </c>
      <c r="C7" s="585">
        <v>72148</v>
      </c>
      <c r="D7" s="585">
        <v>67043</v>
      </c>
      <c r="E7" s="585">
        <v>68007</v>
      </c>
      <c r="F7" s="585">
        <v>69609</v>
      </c>
      <c r="G7" s="585">
        <v>45213</v>
      </c>
    </row>
    <row r="8" spans="1:7" x14ac:dyDescent="0.2">
      <c r="A8" s="514" t="s">
        <v>878</v>
      </c>
      <c r="B8" s="511">
        <v>0.10100000000000001</v>
      </c>
      <c r="C8" s="511">
        <v>2.3E-2</v>
      </c>
      <c r="D8" s="511">
        <v>-7.0999999999999994E-2</v>
      </c>
      <c r="E8" s="511">
        <v>1.4E-2</v>
      </c>
      <c r="F8" s="511">
        <v>2.4E-2</v>
      </c>
      <c r="G8" s="511">
        <v>-0.35</v>
      </c>
    </row>
    <row r="9" spans="1:7" x14ac:dyDescent="0.2">
      <c r="A9" s="772" t="s">
        <v>883</v>
      </c>
      <c r="B9" s="772"/>
      <c r="C9" s="772"/>
      <c r="D9" s="772"/>
      <c r="E9" s="772"/>
      <c r="F9" s="772"/>
      <c r="G9" s="772"/>
    </row>
    <row r="10" spans="1:7" x14ac:dyDescent="0.2">
      <c r="A10" s="772" t="s">
        <v>890</v>
      </c>
      <c r="B10" s="772"/>
      <c r="C10" s="772"/>
      <c r="D10" s="772"/>
      <c r="E10" s="772"/>
      <c r="F10" s="772"/>
      <c r="G10" s="772"/>
    </row>
    <row r="11" spans="1:7" x14ac:dyDescent="0.2">
      <c r="A11" s="445" t="s">
        <v>891</v>
      </c>
    </row>
    <row r="12" spans="1:7" x14ac:dyDescent="0.2">
      <c r="A12" s="445"/>
    </row>
  </sheetData>
  <mergeCells count="2">
    <mergeCell ref="A9:G9"/>
    <mergeCell ref="A10:G10"/>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91EA-1CB4-437D-BB85-64325D72BA7F}">
  <dimension ref="A1:G10"/>
  <sheetViews>
    <sheetView workbookViewId="0">
      <selection activeCell="G15" sqref="G15"/>
    </sheetView>
  </sheetViews>
  <sheetFormatPr baseColWidth="10" defaultColWidth="11.42578125" defaultRowHeight="12.75" x14ac:dyDescent="0.2"/>
  <cols>
    <col min="1" max="1" width="29.42578125" style="1" customWidth="1"/>
    <col min="2" max="16384" width="11.42578125" style="1"/>
  </cols>
  <sheetData>
    <row r="1" spans="1:7" x14ac:dyDescent="0.2">
      <c r="A1" s="636" t="s">
        <v>892</v>
      </c>
    </row>
    <row r="2" spans="1:7" x14ac:dyDescent="0.2">
      <c r="A2" s="636" t="s">
        <v>893</v>
      </c>
    </row>
    <row r="3" spans="1:7" x14ac:dyDescent="0.2">
      <c r="A3" s="17"/>
    </row>
    <row r="4" spans="1:7" x14ac:dyDescent="0.2">
      <c r="A4" s="514"/>
      <c r="B4" s="644">
        <v>2016</v>
      </c>
      <c r="C4" s="644">
        <v>2017</v>
      </c>
      <c r="D4" s="644">
        <v>2018</v>
      </c>
      <c r="E4" s="644">
        <v>2019</v>
      </c>
      <c r="F4" s="644">
        <v>2020</v>
      </c>
      <c r="G4" s="644" t="s">
        <v>876</v>
      </c>
    </row>
    <row r="5" spans="1:7" ht="15" x14ac:dyDescent="0.2">
      <c r="A5" s="514" t="s">
        <v>894</v>
      </c>
      <c r="B5" s="585">
        <v>7773</v>
      </c>
      <c r="C5" s="585">
        <v>7961</v>
      </c>
      <c r="D5" s="585">
        <v>8209</v>
      </c>
      <c r="E5" s="585">
        <v>8410</v>
      </c>
      <c r="F5" s="585">
        <v>8692</v>
      </c>
      <c r="G5" s="585">
        <v>8772</v>
      </c>
    </row>
    <row r="6" spans="1:7" x14ac:dyDescent="0.2">
      <c r="A6" s="514" t="s">
        <v>878</v>
      </c>
      <c r="B6" s="511">
        <v>2.1999999999999999E-2</v>
      </c>
      <c r="C6" s="511">
        <v>2.4E-2</v>
      </c>
      <c r="D6" s="511">
        <v>3.1E-2</v>
      </c>
      <c r="E6" s="511">
        <v>2.4E-2</v>
      </c>
      <c r="F6" s="511">
        <v>3.4000000000000002E-2</v>
      </c>
      <c r="G6" s="511">
        <v>8.9999999999999993E-3</v>
      </c>
    </row>
    <row r="7" spans="1:7" x14ac:dyDescent="0.2">
      <c r="A7" s="772" t="s">
        <v>883</v>
      </c>
      <c r="B7" s="772"/>
      <c r="C7" s="772"/>
      <c r="D7" s="772"/>
      <c r="E7" s="772"/>
      <c r="F7" s="772"/>
      <c r="G7" s="772"/>
    </row>
    <row r="8" spans="1:7" x14ac:dyDescent="0.2">
      <c r="A8" s="3" t="s">
        <v>890</v>
      </c>
    </row>
    <row r="9" spans="1:7" x14ac:dyDescent="0.2">
      <c r="A9" s="3" t="s">
        <v>73</v>
      </c>
    </row>
    <row r="10" spans="1:7" x14ac:dyDescent="0.2">
      <c r="A10" s="3"/>
    </row>
  </sheetData>
  <mergeCells count="1">
    <mergeCell ref="A7:G7"/>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FA07B-33DA-4DF1-B04B-2FE01A2FF0B3}">
  <dimension ref="A1:C11"/>
  <sheetViews>
    <sheetView workbookViewId="0">
      <selection activeCell="D17" sqref="D17"/>
    </sheetView>
  </sheetViews>
  <sheetFormatPr baseColWidth="10" defaultColWidth="11.42578125" defaultRowHeight="12.75" x14ac:dyDescent="0.2"/>
  <cols>
    <col min="1" max="1" width="38.42578125" style="6" bestFit="1" customWidth="1"/>
    <col min="2" max="2" width="11.42578125" style="6"/>
    <col min="3" max="3" width="58.42578125" style="6" customWidth="1"/>
    <col min="4" max="16384" width="11.42578125" style="6"/>
  </cols>
  <sheetData>
    <row r="1" spans="1:3" x14ac:dyDescent="0.2">
      <c r="A1" s="530" t="s">
        <v>895</v>
      </c>
    </row>
    <row r="2" spans="1:3" x14ac:dyDescent="0.2">
      <c r="A2" s="530" t="s">
        <v>896</v>
      </c>
    </row>
    <row r="4" spans="1:3" x14ac:dyDescent="0.2">
      <c r="A4" s="301" t="s">
        <v>897</v>
      </c>
      <c r="B4" s="301" t="s">
        <v>898</v>
      </c>
      <c r="C4" s="549" t="s">
        <v>899</v>
      </c>
    </row>
    <row r="5" spans="1:3" ht="25.5" x14ac:dyDescent="0.2">
      <c r="A5" s="302" t="s">
        <v>900</v>
      </c>
      <c r="B5" s="303">
        <v>0.11919999999999997</v>
      </c>
      <c r="C5" s="578" t="s">
        <v>901</v>
      </c>
    </row>
    <row r="6" spans="1:3" ht="25.5" x14ac:dyDescent="0.2">
      <c r="A6" s="129" t="s">
        <v>902</v>
      </c>
      <c r="B6" s="303">
        <v>2.92E-2</v>
      </c>
      <c r="C6" s="578" t="s">
        <v>901</v>
      </c>
    </row>
    <row r="7" spans="1:3" x14ac:dyDescent="0.2">
      <c r="A7" s="129" t="s">
        <v>903</v>
      </c>
      <c r="B7" s="919">
        <v>286</v>
      </c>
      <c r="C7" s="920" t="s">
        <v>904</v>
      </c>
    </row>
    <row r="8" spans="1:3" x14ac:dyDescent="0.2">
      <c r="A8" s="304" t="s">
        <v>905</v>
      </c>
      <c r="B8" s="766"/>
      <c r="C8" s="921"/>
    </row>
    <row r="9" spans="1:3" x14ac:dyDescent="0.2">
      <c r="A9" s="129" t="s">
        <v>906</v>
      </c>
      <c r="B9" s="922">
        <v>298</v>
      </c>
      <c r="C9" s="920" t="s">
        <v>907</v>
      </c>
    </row>
    <row r="10" spans="1:3" x14ac:dyDescent="0.2">
      <c r="A10" s="305" t="s">
        <v>905</v>
      </c>
      <c r="B10" s="923"/>
      <c r="C10" s="921"/>
    </row>
    <row r="11" spans="1:3" x14ac:dyDescent="0.2">
      <c r="A11" s="111" t="s">
        <v>908</v>
      </c>
    </row>
  </sheetData>
  <mergeCells count="4">
    <mergeCell ref="B7:B8"/>
    <mergeCell ref="C7:C8"/>
    <mergeCell ref="B9:B10"/>
    <mergeCell ref="C9:C10"/>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D3B8-DF25-4AA4-BA0F-46078EFAFE5C}">
  <dimension ref="A1:C21"/>
  <sheetViews>
    <sheetView zoomScaleNormal="100" workbookViewId="0">
      <selection activeCell="F18" sqref="F18"/>
    </sheetView>
  </sheetViews>
  <sheetFormatPr baseColWidth="10" defaultColWidth="11.42578125" defaultRowHeight="15" customHeight="1" x14ac:dyDescent="0.2"/>
  <cols>
    <col min="1" max="1" width="54.140625" style="6" customWidth="1"/>
    <col min="2" max="2" width="21.85546875" style="6" customWidth="1"/>
    <col min="3" max="16384" width="11.42578125" style="6"/>
  </cols>
  <sheetData>
    <row r="1" spans="1:3" ht="12.75" x14ac:dyDescent="0.2">
      <c r="A1" s="530" t="s">
        <v>909</v>
      </c>
    </row>
    <row r="2" spans="1:3" ht="12.75" x14ac:dyDescent="0.2">
      <c r="A2" s="530" t="s">
        <v>910</v>
      </c>
    </row>
    <row r="4" spans="1:3" ht="12.75" x14ac:dyDescent="0.2">
      <c r="A4" s="549" t="s">
        <v>897</v>
      </c>
      <c r="B4" s="549" t="s">
        <v>911</v>
      </c>
      <c r="C4" s="549" t="s">
        <v>898</v>
      </c>
    </row>
    <row r="5" spans="1:3" ht="12.75" x14ac:dyDescent="0.2">
      <c r="A5" s="578" t="s">
        <v>912</v>
      </c>
      <c r="B5" s="578" t="s">
        <v>913</v>
      </c>
      <c r="C5" s="217">
        <v>-5.4809999999999998E-2</v>
      </c>
    </row>
    <row r="6" spans="1:3" ht="12.75" x14ac:dyDescent="0.2">
      <c r="A6" s="578" t="s">
        <v>914</v>
      </c>
      <c r="B6" s="578" t="s">
        <v>913</v>
      </c>
      <c r="C6" s="217">
        <v>2.8000000000000001E-2</v>
      </c>
    </row>
    <row r="7" spans="1:3" ht="12.75" x14ac:dyDescent="0.2">
      <c r="A7" s="924" t="s">
        <v>915</v>
      </c>
      <c r="B7" s="575" t="s">
        <v>913</v>
      </c>
      <c r="C7" s="296">
        <v>796.2432</v>
      </c>
    </row>
    <row r="8" spans="1:3" ht="12.75" x14ac:dyDescent="0.2">
      <c r="A8" s="924"/>
      <c r="B8" s="576" t="s">
        <v>916</v>
      </c>
      <c r="C8" s="297">
        <v>722.30471774193563</v>
      </c>
    </row>
    <row r="9" spans="1:3" ht="12.75" x14ac:dyDescent="0.2">
      <c r="A9" s="924" t="s">
        <v>917</v>
      </c>
      <c r="B9" s="575" t="s">
        <v>913</v>
      </c>
      <c r="C9" s="296">
        <v>269.69515999999999</v>
      </c>
    </row>
    <row r="10" spans="1:3" ht="12.75" x14ac:dyDescent="0.2">
      <c r="A10" s="924"/>
      <c r="B10" s="576" t="s">
        <v>918</v>
      </c>
      <c r="C10" s="297">
        <v>272.14339787781</v>
      </c>
    </row>
    <row r="11" spans="1:3" ht="25.5" x14ac:dyDescent="0.2">
      <c r="A11" s="578" t="s">
        <v>919</v>
      </c>
      <c r="B11" s="578" t="s">
        <v>913</v>
      </c>
      <c r="C11" s="213">
        <v>26</v>
      </c>
    </row>
    <row r="12" spans="1:3" ht="12.75" x14ac:dyDescent="0.2">
      <c r="A12" s="578" t="s">
        <v>920</v>
      </c>
      <c r="B12" s="578" t="s">
        <v>921</v>
      </c>
      <c r="C12" s="214">
        <v>1616.5170000000001</v>
      </c>
    </row>
    <row r="13" spans="1:3" ht="12.75" x14ac:dyDescent="0.2">
      <c r="A13" s="924" t="s">
        <v>922</v>
      </c>
      <c r="B13" s="575" t="s">
        <v>921</v>
      </c>
      <c r="C13" s="298">
        <v>2953.7506556899998</v>
      </c>
    </row>
    <row r="14" spans="1:3" ht="12.75" x14ac:dyDescent="0.2">
      <c r="A14" s="924"/>
      <c r="B14" s="576" t="s">
        <v>923</v>
      </c>
      <c r="C14" s="299">
        <v>3006.7999861240401</v>
      </c>
    </row>
    <row r="15" spans="1:3" ht="12.75" x14ac:dyDescent="0.2">
      <c r="A15" s="578" t="s">
        <v>924</v>
      </c>
      <c r="B15" s="578" t="s">
        <v>918</v>
      </c>
      <c r="C15" s="300">
        <v>0.05</v>
      </c>
    </row>
    <row r="16" spans="1:3" ht="12.75" x14ac:dyDescent="0.2">
      <c r="A16" s="578" t="s">
        <v>925</v>
      </c>
      <c r="B16" s="578" t="s">
        <v>918</v>
      </c>
      <c r="C16" s="300">
        <v>0.25650000000000001</v>
      </c>
    </row>
    <row r="17" spans="1:3" ht="12.75" x14ac:dyDescent="0.2">
      <c r="A17" s="578" t="s">
        <v>926</v>
      </c>
      <c r="B17" s="578" t="s">
        <v>913</v>
      </c>
      <c r="C17" s="300">
        <v>0.33250000000000002</v>
      </c>
    </row>
    <row r="18" spans="1:3" ht="25.5" x14ac:dyDescent="0.2">
      <c r="A18" s="578" t="s">
        <v>927</v>
      </c>
      <c r="B18" s="578" t="s">
        <v>913</v>
      </c>
      <c r="C18" s="300">
        <v>0.54700000000000004</v>
      </c>
    </row>
    <row r="19" spans="1:3" ht="12.75" x14ac:dyDescent="0.2">
      <c r="A19" s="924" t="s">
        <v>928</v>
      </c>
      <c r="B19" s="575" t="s">
        <v>923</v>
      </c>
      <c r="C19" s="298">
        <v>16383.251935428993</v>
      </c>
    </row>
    <row r="20" spans="1:3" ht="12.75" x14ac:dyDescent="0.2">
      <c r="A20" s="924"/>
      <c r="B20" s="576" t="s">
        <v>921</v>
      </c>
      <c r="C20" s="299">
        <v>20007.2423224903</v>
      </c>
    </row>
    <row r="21" spans="1:3" ht="12.75" x14ac:dyDescent="0.2">
      <c r="A21" s="111" t="s">
        <v>908</v>
      </c>
    </row>
  </sheetData>
  <mergeCells count="4">
    <mergeCell ref="A7:A8"/>
    <mergeCell ref="A9:A10"/>
    <mergeCell ref="A13:A14"/>
    <mergeCell ref="A19:A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7CA1E-2552-4304-A10C-58C5E103AE71}">
  <dimension ref="A1:G24"/>
  <sheetViews>
    <sheetView workbookViewId="0">
      <selection activeCell="D16" sqref="D16"/>
    </sheetView>
  </sheetViews>
  <sheetFormatPr baseColWidth="10" defaultColWidth="11.42578125" defaultRowHeight="12.75" x14ac:dyDescent="0.2"/>
  <cols>
    <col min="1" max="1" width="35.7109375" style="1" bestFit="1" customWidth="1"/>
    <col min="2" max="4" width="14.42578125" style="1" customWidth="1"/>
    <col min="5" max="5" width="11" style="1" customWidth="1"/>
    <col min="6" max="6" width="11.42578125" style="1" customWidth="1"/>
    <col min="7" max="16384" width="11.42578125" style="1"/>
  </cols>
  <sheetData>
    <row r="1" spans="1:7" x14ac:dyDescent="0.2">
      <c r="A1" s="771" t="s">
        <v>74</v>
      </c>
      <c r="B1" s="771"/>
      <c r="C1" s="771"/>
      <c r="D1" s="771"/>
      <c r="E1" s="771"/>
    </row>
    <row r="2" spans="1:7" x14ac:dyDescent="0.2">
      <c r="A2" s="771" t="s">
        <v>75</v>
      </c>
      <c r="B2" s="771"/>
      <c r="C2" s="771"/>
      <c r="D2" s="771"/>
      <c r="E2" s="771"/>
    </row>
    <row r="3" spans="1:7" x14ac:dyDescent="0.2">
      <c r="A3" s="772" t="s">
        <v>76</v>
      </c>
      <c r="B3" s="772"/>
      <c r="C3" s="772"/>
      <c r="D3" s="772"/>
      <c r="E3" s="772"/>
    </row>
    <row r="4" spans="1:7" x14ac:dyDescent="0.2">
      <c r="A4" s="529"/>
      <c r="B4" s="529"/>
      <c r="C4" s="529"/>
      <c r="D4" s="529"/>
      <c r="E4" s="529"/>
    </row>
    <row r="5" spans="1:7" ht="12.75" customHeight="1" x14ac:dyDescent="0.2">
      <c r="A5" s="783" t="s">
        <v>77</v>
      </c>
      <c r="B5" s="786" t="s">
        <v>39</v>
      </c>
      <c r="C5" s="775" t="s">
        <v>40</v>
      </c>
      <c r="D5" s="775" t="s">
        <v>41</v>
      </c>
      <c r="E5" s="777" t="s">
        <v>40</v>
      </c>
      <c r="F5" s="778"/>
    </row>
    <row r="6" spans="1:7" x14ac:dyDescent="0.2">
      <c r="A6" s="784"/>
      <c r="B6" s="787"/>
      <c r="C6" s="776"/>
      <c r="D6" s="776"/>
      <c r="E6" s="779"/>
      <c r="F6" s="780"/>
    </row>
    <row r="7" spans="1:7" x14ac:dyDescent="0.2">
      <c r="A7" s="784"/>
      <c r="B7" s="787"/>
      <c r="C7" s="776"/>
      <c r="D7" s="776"/>
      <c r="E7" s="779"/>
      <c r="F7" s="780"/>
    </row>
    <row r="8" spans="1:7" x14ac:dyDescent="0.2">
      <c r="A8" s="784"/>
      <c r="B8" s="46" t="s">
        <v>42</v>
      </c>
      <c r="C8" s="14" t="s">
        <v>43</v>
      </c>
      <c r="D8" s="14" t="s">
        <v>44</v>
      </c>
      <c r="E8" s="779"/>
      <c r="F8" s="780"/>
    </row>
    <row r="9" spans="1:7" ht="25.5" x14ac:dyDescent="0.2">
      <c r="A9" s="785"/>
      <c r="B9" s="47" t="s">
        <v>45</v>
      </c>
      <c r="C9" s="16" t="s">
        <v>45</v>
      </c>
      <c r="D9" s="16" t="s">
        <v>45</v>
      </c>
      <c r="E9" s="554" t="s">
        <v>46</v>
      </c>
      <c r="F9" s="550" t="s">
        <v>47</v>
      </c>
      <c r="G9" s="48"/>
    </row>
    <row r="10" spans="1:7" x14ac:dyDescent="0.2">
      <c r="A10" s="49" t="s">
        <v>78</v>
      </c>
      <c r="B10" s="50">
        <v>10686964.835000001</v>
      </c>
      <c r="C10" s="50">
        <v>11990232.017000001</v>
      </c>
      <c r="D10" s="50">
        <v>1303267.182</v>
      </c>
      <c r="E10" s="32">
        <v>-18.05130944887291</v>
      </c>
      <c r="F10" s="32">
        <v>6.1293209869608996</v>
      </c>
      <c r="G10" s="4"/>
    </row>
    <row r="11" spans="1:7" x14ac:dyDescent="0.2">
      <c r="A11" s="51" t="s">
        <v>79</v>
      </c>
      <c r="B11" s="52">
        <v>1344638.6430000002</v>
      </c>
      <c r="C11" s="52">
        <v>1253915.463</v>
      </c>
      <c r="D11" s="52">
        <v>-90723.180000000168</v>
      </c>
      <c r="E11" s="29">
        <v>-35.794169538132351</v>
      </c>
      <c r="F11" s="29">
        <v>0.64099263069670531</v>
      </c>
      <c r="G11" s="4"/>
    </row>
    <row r="12" spans="1:7" x14ac:dyDescent="0.2">
      <c r="A12" s="51" t="s">
        <v>80</v>
      </c>
      <c r="B12" s="52">
        <v>9342326.1920000017</v>
      </c>
      <c r="C12" s="52">
        <v>10736316.553999998</v>
      </c>
      <c r="D12" s="52">
        <v>1393990.361999996</v>
      </c>
      <c r="E12" s="29">
        <v>-15.318231425406026</v>
      </c>
      <c r="F12" s="29">
        <v>5.4883283562641925</v>
      </c>
      <c r="G12" s="4"/>
    </row>
    <row r="13" spans="1:7" x14ac:dyDescent="0.2">
      <c r="A13" s="49" t="s">
        <v>81</v>
      </c>
      <c r="B13" s="50">
        <v>14671132.472000003</v>
      </c>
      <c r="C13" s="50">
        <v>14866371.903000003</v>
      </c>
      <c r="D13" s="50">
        <v>195239.43099999987</v>
      </c>
      <c r="E13" s="32">
        <v>-11.545043777477581</v>
      </c>
      <c r="F13" s="32">
        <v>7.5995831586770661</v>
      </c>
      <c r="G13" s="4"/>
    </row>
    <row r="14" spans="1:7" x14ac:dyDescent="0.2">
      <c r="A14" s="49" t="s">
        <v>82</v>
      </c>
      <c r="B14" s="50">
        <v>2886524.3570000003</v>
      </c>
      <c r="C14" s="50">
        <v>2571730.3520000004</v>
      </c>
      <c r="D14" s="50">
        <v>-314794.00499999989</v>
      </c>
      <c r="E14" s="32">
        <v>-10.722073764923435</v>
      </c>
      <c r="F14" s="32">
        <v>1.3146501916700934</v>
      </c>
      <c r="G14" s="4"/>
    </row>
    <row r="15" spans="1:7" x14ac:dyDescent="0.2">
      <c r="A15" s="53" t="s">
        <v>83</v>
      </c>
      <c r="B15" s="52">
        <v>903942.39500000002</v>
      </c>
      <c r="C15" s="52">
        <v>923577.34299999999</v>
      </c>
      <c r="D15" s="52">
        <v>19634.947999999975</v>
      </c>
      <c r="E15" s="29">
        <v>-7.6965771263222909</v>
      </c>
      <c r="F15" s="29">
        <v>0.47212614263888641</v>
      </c>
      <c r="G15" s="4"/>
    </row>
    <row r="16" spans="1:7" x14ac:dyDescent="0.2">
      <c r="A16" s="53" t="s">
        <v>84</v>
      </c>
      <c r="B16" s="52">
        <v>1964201.4210000001</v>
      </c>
      <c r="C16" s="52">
        <v>1629772.4680000001</v>
      </c>
      <c r="D16" s="52">
        <v>-334428.95299999998</v>
      </c>
      <c r="E16" s="29">
        <v>-12.464599743459036</v>
      </c>
      <c r="F16" s="29">
        <v>0.83312804772420446</v>
      </c>
      <c r="G16" s="4"/>
    </row>
    <row r="17" spans="1:7" x14ac:dyDescent="0.2">
      <c r="A17" s="54" t="s">
        <v>85</v>
      </c>
      <c r="B17" s="52">
        <v>18380.541000000001</v>
      </c>
      <c r="C17" s="52">
        <v>18380.541000000001</v>
      </c>
      <c r="D17" s="52">
        <v>0</v>
      </c>
      <c r="E17" s="29">
        <v>1.2311337266875055</v>
      </c>
      <c r="F17" s="29">
        <v>9.3960013070025043E-3</v>
      </c>
      <c r="G17" s="4"/>
    </row>
    <row r="18" spans="1:7" x14ac:dyDescent="0.2">
      <c r="A18" s="49" t="s">
        <v>86</v>
      </c>
      <c r="B18" s="50">
        <v>382155.76199999999</v>
      </c>
      <c r="C18" s="50">
        <v>461523.86700000003</v>
      </c>
      <c r="D18" s="50">
        <v>79368.10500000004</v>
      </c>
      <c r="E18" s="32">
        <v>-33.246657358930776</v>
      </c>
      <c r="F18" s="32">
        <v>0.23592770514996539</v>
      </c>
      <c r="G18" s="4"/>
    </row>
    <row r="19" spans="1:7" x14ac:dyDescent="0.2">
      <c r="A19" s="49" t="s">
        <v>87</v>
      </c>
      <c r="B19" s="50">
        <v>252121.07699999999</v>
      </c>
      <c r="C19" s="50">
        <v>270708.57299999997</v>
      </c>
      <c r="D19" s="50">
        <v>18587.495999999985</v>
      </c>
      <c r="E19" s="32">
        <v>-20.645343980766938</v>
      </c>
      <c r="F19" s="32">
        <v>0.13838428943548411</v>
      </c>
      <c r="G19" s="4"/>
    </row>
    <row r="20" spans="1:7" x14ac:dyDescent="0.2">
      <c r="A20" s="49" t="s">
        <v>88</v>
      </c>
      <c r="B20" s="50">
        <v>498817.00599999999</v>
      </c>
      <c r="C20" s="50">
        <v>554100.55300000007</v>
      </c>
      <c r="D20" s="50">
        <v>55283.547000000079</v>
      </c>
      <c r="E20" s="32">
        <v>182.38292700155858</v>
      </c>
      <c r="F20" s="32">
        <v>0.28325224595939863</v>
      </c>
      <c r="G20" s="4"/>
    </row>
    <row r="21" spans="1:7" x14ac:dyDescent="0.2">
      <c r="A21" s="55" t="s">
        <v>89</v>
      </c>
      <c r="B21" s="56">
        <v>29377715.509000003</v>
      </c>
      <c r="C21" s="56">
        <v>30714667.265000001</v>
      </c>
      <c r="D21" s="56">
        <v>1336951.7559999973</v>
      </c>
      <c r="E21" s="37">
        <v>-13.595278155100154</v>
      </c>
      <c r="F21" s="37">
        <v>15.701118577852908</v>
      </c>
      <c r="G21" s="4"/>
    </row>
    <row r="22" spans="1:7" x14ac:dyDescent="0.2">
      <c r="A22" s="57" t="s">
        <v>61</v>
      </c>
      <c r="B22" s="57"/>
    </row>
    <row r="23" spans="1:7" x14ac:dyDescent="0.2">
      <c r="C23" s="4"/>
    </row>
    <row r="24" spans="1:7" x14ac:dyDescent="0.2">
      <c r="C24" s="4"/>
      <c r="D24" s="4"/>
      <c r="E24" s="6"/>
      <c r="F24" s="41"/>
    </row>
  </sheetData>
  <mergeCells count="8">
    <mergeCell ref="A1:E1"/>
    <mergeCell ref="A2:E2"/>
    <mergeCell ref="A3:E3"/>
    <mergeCell ref="A5:A9"/>
    <mergeCell ref="B5:B7"/>
    <mergeCell ref="C5:C7"/>
    <mergeCell ref="D5:D7"/>
    <mergeCell ref="E5:F8"/>
  </mergeCells>
  <conditionalFormatting sqref="A17">
    <cfRule type="cellIs" dxfId="1" priority="1" stopIfTrue="1" operator="equal">
      <formula>"n.d."</formula>
    </cfRule>
  </conditionalFormatting>
  <pageMargins left="0.7" right="0.7" top="0.75" bottom="0.75" header="0.3" footer="0.3"/>
  <pageSetup paperSize="9"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8C4D4-0CF6-4199-A22E-53F817198044}">
  <dimension ref="A1:D28"/>
  <sheetViews>
    <sheetView workbookViewId="0">
      <selection activeCell="B21" sqref="B21"/>
    </sheetView>
  </sheetViews>
  <sheetFormatPr baseColWidth="10" defaultColWidth="11.42578125" defaultRowHeight="12.75" x14ac:dyDescent="0.2"/>
  <cols>
    <col min="1" max="1" width="62.42578125" style="1" bestFit="1" customWidth="1"/>
    <col min="2" max="4" width="12.7109375" style="1" customWidth="1"/>
    <col min="5" max="16384" width="11.42578125" style="1"/>
  </cols>
  <sheetData>
    <row r="1" spans="1:4" x14ac:dyDescent="0.2">
      <c r="A1" s="530" t="s">
        <v>929</v>
      </c>
      <c r="B1" s="6"/>
      <c r="C1" s="6"/>
      <c r="D1" s="6"/>
    </row>
    <row r="2" spans="1:4" x14ac:dyDescent="0.2">
      <c r="A2" s="530" t="s">
        <v>930</v>
      </c>
      <c r="B2" s="6"/>
      <c r="C2" s="6"/>
      <c r="D2" s="6"/>
    </row>
    <row r="3" spans="1:4" x14ac:dyDescent="0.2">
      <c r="A3" s="531" t="s">
        <v>931</v>
      </c>
      <c r="B3" s="6"/>
      <c r="C3" s="6"/>
      <c r="D3" s="6"/>
    </row>
    <row r="4" spans="1:4" x14ac:dyDescent="0.2">
      <c r="A4" s="6"/>
      <c r="B4" s="6"/>
      <c r="C4" s="6"/>
      <c r="D4" s="6"/>
    </row>
    <row r="5" spans="1:4" ht="38.25" x14ac:dyDescent="0.2">
      <c r="A5" s="580" t="s">
        <v>932</v>
      </c>
      <c r="B5" s="580" t="s">
        <v>933</v>
      </c>
      <c r="C5" s="580" t="s">
        <v>934</v>
      </c>
      <c r="D5" s="580" t="s">
        <v>935</v>
      </c>
    </row>
    <row r="6" spans="1:4" x14ac:dyDescent="0.2">
      <c r="A6" s="279" t="s">
        <v>936</v>
      </c>
      <c r="B6" s="280">
        <v>29460752.247450002</v>
      </c>
      <c r="C6" s="281">
        <v>-8365351.4734978089</v>
      </c>
      <c r="D6" s="280">
        <v>37826103.72094781</v>
      </c>
    </row>
    <row r="7" spans="1:4" x14ac:dyDescent="0.2">
      <c r="A7" s="282" t="s">
        <v>937</v>
      </c>
      <c r="B7" s="283">
        <v>9270766.6357000005</v>
      </c>
      <c r="C7" s="284">
        <v>-445295.56695847213</v>
      </c>
      <c r="D7" s="283">
        <v>9716062.2026584726</v>
      </c>
    </row>
    <row r="8" spans="1:4" x14ac:dyDescent="0.2">
      <c r="A8" s="282" t="s">
        <v>938</v>
      </c>
      <c r="B8" s="283">
        <v>-10648084.06748</v>
      </c>
      <c r="C8" s="284">
        <v>652196.37480476126</v>
      </c>
      <c r="D8" s="283">
        <v>-11300280.442284761</v>
      </c>
    </row>
    <row r="9" spans="1:4" x14ac:dyDescent="0.2">
      <c r="A9" s="282" t="s">
        <v>939</v>
      </c>
      <c r="B9" s="283">
        <v>4787636.5789700001</v>
      </c>
      <c r="C9" s="284">
        <v>-1089058.9854203109</v>
      </c>
      <c r="D9" s="283">
        <v>5876695.564390311</v>
      </c>
    </row>
    <row r="10" spans="1:4" x14ac:dyDescent="0.2">
      <c r="A10" s="282" t="s">
        <v>940</v>
      </c>
      <c r="B10" s="283">
        <v>7325997.4063600004</v>
      </c>
      <c r="C10" s="284">
        <v>-4492125.7397163808</v>
      </c>
      <c r="D10" s="283">
        <v>11818123.146076381</v>
      </c>
    </row>
    <row r="11" spans="1:4" x14ac:dyDescent="0.2">
      <c r="A11" s="282" t="s">
        <v>941</v>
      </c>
      <c r="B11" s="283">
        <v>18170334.696339998</v>
      </c>
      <c r="C11" s="284">
        <v>-2925018.7172982544</v>
      </c>
      <c r="D11" s="283">
        <v>21095353.413638253</v>
      </c>
    </row>
    <row r="12" spans="1:4" x14ac:dyDescent="0.2">
      <c r="A12" s="282" t="s">
        <v>942</v>
      </c>
      <c r="B12" s="283">
        <v>554100.99756000005</v>
      </c>
      <c r="C12" s="284">
        <v>-66048.838909151964</v>
      </c>
      <c r="D12" s="283">
        <v>620149.83646915201</v>
      </c>
    </row>
    <row r="13" spans="1:4" x14ac:dyDescent="0.2">
      <c r="A13" s="285" t="s">
        <v>943</v>
      </c>
      <c r="B13" s="286">
        <v>2617903.7161599998</v>
      </c>
      <c r="C13" s="287">
        <v>-368686.79079906223</v>
      </c>
      <c r="D13" s="286">
        <v>2986590.5069590621</v>
      </c>
    </row>
    <row r="14" spans="1:4" x14ac:dyDescent="0.2">
      <c r="A14" s="285" t="s">
        <v>944</v>
      </c>
      <c r="B14" s="286">
        <v>1033308.36</v>
      </c>
      <c r="C14" s="287">
        <v>-745402.51227052719</v>
      </c>
      <c r="D14" s="286">
        <v>1778710.8722705273</v>
      </c>
    </row>
    <row r="15" spans="1:4" x14ac:dyDescent="0.2">
      <c r="A15" s="285" t="s">
        <v>945</v>
      </c>
      <c r="B15" s="286">
        <v>1253915.4630900002</v>
      </c>
      <c r="C15" s="287">
        <v>-359017.1347038477</v>
      </c>
      <c r="D15" s="286">
        <v>1612932.5977938478</v>
      </c>
    </row>
    <row r="16" spans="1:4" x14ac:dyDescent="0.2">
      <c r="A16" s="288" t="s">
        <v>946</v>
      </c>
      <c r="B16" s="283">
        <v>307405.22053999995</v>
      </c>
      <c r="C16" s="284">
        <v>-67233.616734918702</v>
      </c>
      <c r="D16" s="283">
        <v>374638.83727491868</v>
      </c>
    </row>
    <row r="17" spans="1:4" x14ac:dyDescent="0.2">
      <c r="A17" s="289" t="s">
        <v>947</v>
      </c>
      <c r="B17" s="283">
        <v>180796.72274</v>
      </c>
      <c r="C17" s="290">
        <v>-61901.360026067145</v>
      </c>
      <c r="D17" s="283">
        <v>242698.08276606715</v>
      </c>
    </row>
    <row r="18" spans="1:4" x14ac:dyDescent="0.2">
      <c r="A18" s="289" t="s">
        <v>948</v>
      </c>
      <c r="B18" s="283">
        <v>193808.54181</v>
      </c>
      <c r="C18" s="284">
        <v>-11716.996570666537</v>
      </c>
      <c r="D18" s="283">
        <v>205525.53838066652</v>
      </c>
    </row>
    <row r="19" spans="1:4" x14ac:dyDescent="0.2">
      <c r="A19" s="289" t="s">
        <v>949</v>
      </c>
      <c r="B19" s="283">
        <v>-67200.044009999998</v>
      </c>
      <c r="C19" s="284">
        <v>6384.7398618149773</v>
      </c>
      <c r="D19" s="283">
        <v>-73584.783871814972</v>
      </c>
    </row>
    <row r="20" spans="1:4" x14ac:dyDescent="0.2">
      <c r="A20" s="288" t="s">
        <v>950</v>
      </c>
      <c r="B20" s="283">
        <v>747730.99658000027</v>
      </c>
      <c r="C20" s="284">
        <v>-254869.45560978149</v>
      </c>
      <c r="D20" s="283">
        <v>1002600.4521897817</v>
      </c>
    </row>
    <row r="21" spans="1:4" x14ac:dyDescent="0.2">
      <c r="A21" s="289" t="s">
        <v>951</v>
      </c>
      <c r="B21" s="283">
        <v>1162381.6332500002</v>
      </c>
      <c r="C21" s="290">
        <v>-317553.97693372425</v>
      </c>
      <c r="D21" s="283">
        <v>1479935.6101837244</v>
      </c>
    </row>
    <row r="22" spans="1:4" x14ac:dyDescent="0.2">
      <c r="A22" s="289" t="s">
        <v>952</v>
      </c>
      <c r="B22" s="283">
        <v>918082.82542999997</v>
      </c>
      <c r="C22" s="284">
        <v>-63939.747841391538</v>
      </c>
      <c r="D22" s="283">
        <v>982022.57327139145</v>
      </c>
    </row>
    <row r="23" spans="1:4" x14ac:dyDescent="0.2">
      <c r="A23" s="289" t="s">
        <v>953</v>
      </c>
      <c r="B23" s="291">
        <v>-1332733.4620999999</v>
      </c>
      <c r="C23" s="290">
        <v>126624.26916533429</v>
      </c>
      <c r="D23" s="291">
        <v>-1459357.7312653342</v>
      </c>
    </row>
    <row r="24" spans="1:4" x14ac:dyDescent="0.2">
      <c r="A24" s="288" t="s">
        <v>954</v>
      </c>
      <c r="B24" s="283">
        <v>198779.24596999999</v>
      </c>
      <c r="C24" s="284">
        <v>-36914.062359147458</v>
      </c>
      <c r="D24" s="283">
        <v>235693.30832914746</v>
      </c>
    </row>
    <row r="25" spans="1:4" x14ac:dyDescent="0.2">
      <c r="A25" s="285" t="s">
        <v>955</v>
      </c>
      <c r="B25" s="286">
        <v>4454359.4368900005</v>
      </c>
      <c r="C25" s="292">
        <v>0</v>
      </c>
      <c r="D25" s="286">
        <v>4454359.4368900005</v>
      </c>
    </row>
    <row r="26" spans="1:4" x14ac:dyDescent="0.2">
      <c r="A26" s="293" t="s">
        <v>956</v>
      </c>
      <c r="B26" s="294">
        <v>38820239.223590001</v>
      </c>
      <c r="C26" s="295">
        <v>-9838457.9112712462</v>
      </c>
      <c r="D26" s="294">
        <v>48658697.134861246</v>
      </c>
    </row>
    <row r="27" spans="1:4" ht="78.599999999999994" customHeight="1" x14ac:dyDescent="0.2">
      <c r="A27" s="789" t="s">
        <v>957</v>
      </c>
      <c r="B27" s="789"/>
      <c r="C27" s="789"/>
      <c r="D27" s="789"/>
    </row>
    <row r="28" spans="1:4" x14ac:dyDescent="0.2">
      <c r="A28" s="1" t="s">
        <v>73</v>
      </c>
    </row>
  </sheetData>
  <mergeCells count="1">
    <mergeCell ref="A27:D27"/>
  </mergeCells>
  <pageMargins left="0.7" right="0.7" top="0.75" bottom="0.75" header="0.3" footer="0.3"/>
  <pageSetup paperSize="9" orientation="portrait" horizontalDpi="0"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54E5-46AD-42DA-9437-919C8162B55E}">
  <dimension ref="A1:C24"/>
  <sheetViews>
    <sheetView workbookViewId="0">
      <selection activeCell="E10" sqref="E10"/>
    </sheetView>
  </sheetViews>
  <sheetFormatPr baseColWidth="10" defaultColWidth="11.42578125" defaultRowHeight="12.75" x14ac:dyDescent="0.2"/>
  <cols>
    <col min="1" max="1" width="50.85546875" style="1" bestFit="1" customWidth="1"/>
    <col min="2" max="2" width="11" style="1" customWidth="1"/>
    <col min="3" max="3" width="13.28515625" style="1" bestFit="1" customWidth="1"/>
    <col min="4" max="16384" width="11.42578125" style="1"/>
  </cols>
  <sheetData>
    <row r="1" spans="1:3" x14ac:dyDescent="0.2">
      <c r="A1" s="521" t="s">
        <v>958</v>
      </c>
    </row>
    <row r="2" spans="1:3" x14ac:dyDescent="0.2">
      <c r="A2" s="521" t="s">
        <v>959</v>
      </c>
    </row>
    <row r="3" spans="1:3" x14ac:dyDescent="0.2">
      <c r="A3" s="2" t="s">
        <v>960</v>
      </c>
    </row>
    <row r="5" spans="1:3" ht="38.25" x14ac:dyDescent="0.2">
      <c r="A5" s="263"/>
      <c r="B5" s="556" t="s">
        <v>961</v>
      </c>
      <c r="C5" s="556" t="s">
        <v>209</v>
      </c>
    </row>
    <row r="6" spans="1:3" x14ac:dyDescent="0.2">
      <c r="A6" s="759" t="s">
        <v>962</v>
      </c>
      <c r="B6" s="760">
        <v>-16019774.599250004</v>
      </c>
      <c r="C6" s="761">
        <v>-8.189194380892193</v>
      </c>
    </row>
    <row r="7" spans="1:3" x14ac:dyDescent="0.2">
      <c r="A7" s="269" t="s">
        <v>963</v>
      </c>
      <c r="B7" s="85">
        <v>-9838457.9112712462</v>
      </c>
      <c r="C7" s="270">
        <v>-5.029349429635471</v>
      </c>
    </row>
    <row r="8" spans="1:3" x14ac:dyDescent="0.2">
      <c r="A8" s="268" t="s">
        <v>964</v>
      </c>
      <c r="B8" s="266">
        <v>-8365351.4734978089</v>
      </c>
      <c r="C8" s="267">
        <v>-4.2763079378260223</v>
      </c>
    </row>
    <row r="9" spans="1:3" x14ac:dyDescent="0.2">
      <c r="A9" s="268" t="s">
        <v>965</v>
      </c>
      <c r="B9" s="266">
        <v>-368686.79079906223</v>
      </c>
      <c r="C9" s="267">
        <v>-0.18847005473236855</v>
      </c>
    </row>
    <row r="10" spans="1:3" x14ac:dyDescent="0.2">
      <c r="A10" s="268" t="s">
        <v>966</v>
      </c>
      <c r="B10" s="266">
        <v>-745402.51227052719</v>
      </c>
      <c r="C10" s="267">
        <v>-0.38104444149136196</v>
      </c>
    </row>
    <row r="11" spans="1:3" x14ac:dyDescent="0.2">
      <c r="A11" s="268" t="s">
        <v>967</v>
      </c>
      <c r="B11" s="266">
        <v>-359017.1347038477</v>
      </c>
      <c r="C11" s="267">
        <v>-0.18352699558571875</v>
      </c>
    </row>
    <row r="12" spans="1:3" x14ac:dyDescent="0.2">
      <c r="A12" s="269" t="s">
        <v>968</v>
      </c>
      <c r="B12" s="85">
        <v>-6181316.6879787575</v>
      </c>
      <c r="C12" s="270">
        <v>-3.1598449512567206</v>
      </c>
    </row>
    <row r="13" spans="1:3" x14ac:dyDescent="0.2">
      <c r="A13" s="271" t="s">
        <v>969</v>
      </c>
      <c r="B13" s="272">
        <v>349166</v>
      </c>
      <c r="C13" s="273">
        <v>0.17849116587024083</v>
      </c>
    </row>
    <row r="14" spans="1:3" x14ac:dyDescent="0.2">
      <c r="A14" s="271" t="s">
        <v>970</v>
      </c>
      <c r="B14" s="272">
        <v>2013990.8486599999</v>
      </c>
      <c r="C14" s="273">
        <v>1.029537740299225</v>
      </c>
    </row>
    <row r="15" spans="1:3" x14ac:dyDescent="0.2">
      <c r="A15" s="274" t="s">
        <v>971</v>
      </c>
      <c r="B15" s="275">
        <v>-14354949.750590004</v>
      </c>
      <c r="C15" s="276">
        <v>-7.3381478064632075</v>
      </c>
    </row>
    <row r="16" spans="1:3" x14ac:dyDescent="0.2">
      <c r="A16" s="574" t="s">
        <v>972</v>
      </c>
      <c r="B16" s="277">
        <v>-4516491.8393187579</v>
      </c>
      <c r="C16" s="278">
        <v>-2.3087983768277365</v>
      </c>
    </row>
    <row r="17" spans="1:3" x14ac:dyDescent="0.2">
      <c r="A17" s="3" t="s">
        <v>73</v>
      </c>
    </row>
    <row r="24" spans="1:3" x14ac:dyDescent="0.2">
      <c r="C24" s="4"/>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83927-9AC9-4905-8B14-7B2F0698DA2E}">
  <dimension ref="A1:C11"/>
  <sheetViews>
    <sheetView workbookViewId="0"/>
  </sheetViews>
  <sheetFormatPr baseColWidth="10" defaultColWidth="11.42578125" defaultRowHeight="12.75" x14ac:dyDescent="0.2"/>
  <cols>
    <col min="1" max="1" width="38.42578125" style="6" bestFit="1" customWidth="1"/>
    <col min="2" max="2" width="11.42578125" style="6"/>
    <col min="3" max="3" width="58.42578125" style="6" customWidth="1"/>
    <col min="4" max="16384" width="11.42578125" style="6"/>
  </cols>
  <sheetData>
    <row r="1" spans="1:3" x14ac:dyDescent="0.2">
      <c r="A1" s="530" t="s">
        <v>973</v>
      </c>
    </row>
    <row r="2" spans="1:3" x14ac:dyDescent="0.2">
      <c r="A2" s="530" t="s">
        <v>974</v>
      </c>
    </row>
    <row r="4" spans="1:3" x14ac:dyDescent="0.2">
      <c r="A4" s="301" t="s">
        <v>897</v>
      </c>
      <c r="B4" s="301" t="s">
        <v>898</v>
      </c>
      <c r="C4" s="549" t="s">
        <v>899</v>
      </c>
    </row>
    <row r="5" spans="1:3" x14ac:dyDescent="0.2">
      <c r="A5" s="302" t="s">
        <v>975</v>
      </c>
      <c r="B5" s="303">
        <v>3.7100000000000001E-2</v>
      </c>
      <c r="C5" s="578" t="s">
        <v>976</v>
      </c>
    </row>
    <row r="6" spans="1:3" x14ac:dyDescent="0.2">
      <c r="A6" s="129" t="s">
        <v>900</v>
      </c>
      <c r="B6" s="303">
        <v>7.2699999999999987E-2</v>
      </c>
      <c r="C6" s="578" t="s">
        <v>976</v>
      </c>
    </row>
    <row r="7" spans="1:3" x14ac:dyDescent="0.2">
      <c r="A7" s="129" t="s">
        <v>977</v>
      </c>
      <c r="B7" s="919">
        <v>288</v>
      </c>
      <c r="C7" s="920" t="s">
        <v>978</v>
      </c>
    </row>
    <row r="8" spans="1:3" x14ac:dyDescent="0.2">
      <c r="A8" s="304" t="s">
        <v>905</v>
      </c>
      <c r="B8" s="766"/>
      <c r="C8" s="921"/>
    </row>
    <row r="9" spans="1:3" x14ac:dyDescent="0.2">
      <c r="A9" s="129" t="s">
        <v>903</v>
      </c>
      <c r="B9" s="922">
        <v>286</v>
      </c>
      <c r="C9" s="920" t="s">
        <v>904</v>
      </c>
    </row>
    <row r="10" spans="1:3" x14ac:dyDescent="0.2">
      <c r="A10" s="305" t="s">
        <v>905</v>
      </c>
      <c r="B10" s="923"/>
      <c r="C10" s="921"/>
    </row>
    <row r="11" spans="1:3" x14ac:dyDescent="0.2">
      <c r="A11" s="111" t="s">
        <v>908</v>
      </c>
    </row>
  </sheetData>
  <mergeCells count="4">
    <mergeCell ref="B7:B8"/>
    <mergeCell ref="C7:C8"/>
    <mergeCell ref="B9:B10"/>
    <mergeCell ref="C9:C10"/>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84EA9-11CD-41FD-A39A-242238C1C743}">
  <dimension ref="A1:C21"/>
  <sheetViews>
    <sheetView zoomScaleNormal="100" workbookViewId="0">
      <selection activeCell="C19" sqref="C19"/>
    </sheetView>
  </sheetViews>
  <sheetFormatPr baseColWidth="10" defaultColWidth="11.42578125" defaultRowHeight="12.75" x14ac:dyDescent="0.2"/>
  <cols>
    <col min="1" max="1" width="54.140625" style="6" customWidth="1"/>
    <col min="2" max="2" width="21.85546875" style="6" customWidth="1"/>
    <col min="3" max="16384" width="11.42578125" style="6"/>
  </cols>
  <sheetData>
    <row r="1" spans="1:3" x14ac:dyDescent="0.2">
      <c r="A1" s="530" t="s">
        <v>979</v>
      </c>
    </row>
    <row r="2" spans="1:3" x14ac:dyDescent="0.2">
      <c r="A2" s="530" t="s">
        <v>980</v>
      </c>
    </row>
    <row r="4" spans="1:3" x14ac:dyDescent="0.2">
      <c r="A4" s="549" t="s">
        <v>897</v>
      </c>
      <c r="B4" s="549" t="s">
        <v>911</v>
      </c>
      <c r="C4" s="549" t="s">
        <v>898</v>
      </c>
    </row>
    <row r="5" spans="1:3" x14ac:dyDescent="0.2">
      <c r="A5" s="578" t="s">
        <v>912</v>
      </c>
      <c r="B5" s="578" t="s">
        <v>981</v>
      </c>
      <c r="C5" s="217">
        <v>4.9529999999999998E-2</v>
      </c>
    </row>
    <row r="6" spans="1:3" x14ac:dyDescent="0.2">
      <c r="A6" s="578" t="s">
        <v>914</v>
      </c>
      <c r="B6" s="578" t="s">
        <v>981</v>
      </c>
      <c r="C6" s="217">
        <v>2.2499999999999999E-2</v>
      </c>
    </row>
    <row r="7" spans="1:3" x14ac:dyDescent="0.2">
      <c r="A7" s="924" t="s">
        <v>915</v>
      </c>
      <c r="B7" s="575" t="s">
        <v>981</v>
      </c>
      <c r="C7" s="296">
        <v>765.65695000000005</v>
      </c>
    </row>
    <row r="8" spans="1:3" x14ac:dyDescent="0.2">
      <c r="A8" s="924"/>
      <c r="B8" s="576" t="s">
        <v>982</v>
      </c>
      <c r="C8" s="297">
        <v>814.16</v>
      </c>
    </row>
    <row r="9" spans="1:3" x14ac:dyDescent="0.2">
      <c r="A9" s="924" t="s">
        <v>917</v>
      </c>
      <c r="B9" s="575" t="s">
        <v>981</v>
      </c>
      <c r="C9" s="296">
        <v>288.33783</v>
      </c>
    </row>
    <row r="10" spans="1:3" x14ac:dyDescent="0.2">
      <c r="A10" s="924"/>
      <c r="B10" s="576" t="s">
        <v>913</v>
      </c>
      <c r="C10" s="297">
        <v>269.69515999999999</v>
      </c>
    </row>
    <row r="11" spans="1:3" ht="25.5" x14ac:dyDescent="0.2">
      <c r="A11" s="578" t="s">
        <v>919</v>
      </c>
      <c r="B11" s="578" t="s">
        <v>981</v>
      </c>
      <c r="C11" s="213">
        <v>6.6999999999999886</v>
      </c>
    </row>
    <row r="12" spans="1:3" x14ac:dyDescent="0.2">
      <c r="A12" s="578" t="s">
        <v>920</v>
      </c>
      <c r="B12" s="578" t="s">
        <v>983</v>
      </c>
      <c r="C12" s="214">
        <v>1634.4970000000001</v>
      </c>
    </row>
    <row r="13" spans="1:3" x14ac:dyDescent="0.2">
      <c r="A13" s="924" t="s">
        <v>922</v>
      </c>
      <c r="B13" s="575" t="s">
        <v>983</v>
      </c>
      <c r="C13" s="298">
        <v>3095.8735802400001</v>
      </c>
    </row>
    <row r="14" spans="1:3" x14ac:dyDescent="0.2">
      <c r="A14" s="924"/>
      <c r="B14" s="576" t="s">
        <v>921</v>
      </c>
      <c r="C14" s="299">
        <v>2953.7506556899998</v>
      </c>
    </row>
    <row r="15" spans="1:3" x14ac:dyDescent="0.2">
      <c r="A15" s="578" t="s">
        <v>924</v>
      </c>
      <c r="B15" s="578" t="s">
        <v>913</v>
      </c>
      <c r="C15" s="300">
        <v>0.05</v>
      </c>
    </row>
    <row r="16" spans="1:3" x14ac:dyDescent="0.2">
      <c r="A16" s="578" t="s">
        <v>925</v>
      </c>
      <c r="B16" s="578" t="s">
        <v>913</v>
      </c>
      <c r="C16" s="300">
        <v>0.25650000000000001</v>
      </c>
    </row>
    <row r="17" spans="1:3" x14ac:dyDescent="0.2">
      <c r="A17" s="578" t="s">
        <v>926</v>
      </c>
      <c r="B17" s="578" t="s">
        <v>981</v>
      </c>
      <c r="C17" s="300">
        <v>0.33250000000000002</v>
      </c>
    </row>
    <row r="18" spans="1:3" ht="25.5" x14ac:dyDescent="0.2">
      <c r="A18" s="578" t="s">
        <v>927</v>
      </c>
      <c r="B18" s="578" t="s">
        <v>981</v>
      </c>
      <c r="C18" s="217">
        <v>0.79200000000000004</v>
      </c>
    </row>
    <row r="19" spans="1:3" x14ac:dyDescent="0.2">
      <c r="A19" s="924" t="s">
        <v>928</v>
      </c>
      <c r="B19" s="575" t="s">
        <v>921</v>
      </c>
      <c r="C19" s="298">
        <v>-20007.129281669429</v>
      </c>
    </row>
    <row r="20" spans="1:3" x14ac:dyDescent="0.2">
      <c r="A20" s="924"/>
      <c r="B20" s="576" t="s">
        <v>983</v>
      </c>
      <c r="C20" s="299">
        <v>-18027.210712779975</v>
      </c>
    </row>
    <row r="21" spans="1:3" x14ac:dyDescent="0.2">
      <c r="A21" s="111" t="s">
        <v>908</v>
      </c>
    </row>
  </sheetData>
  <mergeCells count="4">
    <mergeCell ref="A7:A8"/>
    <mergeCell ref="A9:A10"/>
    <mergeCell ref="A13:A14"/>
    <mergeCell ref="A19:A2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69DF6-5D42-44B5-B997-133A4A4709F5}">
  <dimension ref="A1:D28"/>
  <sheetViews>
    <sheetView workbookViewId="0">
      <selection activeCell="H26" sqref="H26"/>
    </sheetView>
  </sheetViews>
  <sheetFormatPr baseColWidth="10" defaultColWidth="11.42578125" defaultRowHeight="12.75" x14ac:dyDescent="0.2"/>
  <cols>
    <col min="1" max="1" width="60.42578125" style="6" customWidth="1"/>
    <col min="2" max="4" width="12.42578125" style="6" customWidth="1"/>
    <col min="5" max="16384" width="11.42578125" style="6"/>
  </cols>
  <sheetData>
    <row r="1" spans="1:4" x14ac:dyDescent="0.2">
      <c r="A1" s="530" t="s">
        <v>984</v>
      </c>
    </row>
    <row r="2" spans="1:4" x14ac:dyDescent="0.2">
      <c r="A2" s="530" t="s">
        <v>985</v>
      </c>
    </row>
    <row r="3" spans="1:4" x14ac:dyDescent="0.2">
      <c r="A3" s="531" t="s">
        <v>214</v>
      </c>
    </row>
    <row r="5" spans="1:4" ht="38.25" x14ac:dyDescent="0.2">
      <c r="A5" s="580" t="s">
        <v>932</v>
      </c>
      <c r="B5" s="580" t="s">
        <v>933</v>
      </c>
      <c r="C5" s="580" t="s">
        <v>934</v>
      </c>
      <c r="D5" s="580" t="s">
        <v>935</v>
      </c>
    </row>
    <row r="6" spans="1:4" x14ac:dyDescent="0.2">
      <c r="A6" s="279" t="s">
        <v>936</v>
      </c>
      <c r="B6" s="280">
        <v>37121189.884000003</v>
      </c>
      <c r="C6" s="281">
        <v>1320079.8916348903</v>
      </c>
      <c r="D6" s="280">
        <v>35801109.992365114</v>
      </c>
    </row>
    <row r="7" spans="1:4" x14ac:dyDescent="0.2">
      <c r="A7" s="282" t="s">
        <v>937</v>
      </c>
      <c r="B7" s="283">
        <v>7438782.6839999994</v>
      </c>
      <c r="C7" s="284">
        <v>-901513.40608600713</v>
      </c>
      <c r="D7" s="283">
        <v>8340296.0900860066</v>
      </c>
    </row>
    <row r="8" spans="1:4" x14ac:dyDescent="0.2">
      <c r="A8" s="282" t="s">
        <v>986</v>
      </c>
      <c r="B8" s="283">
        <v>-8763965.5889999997</v>
      </c>
      <c r="C8" s="284">
        <v>3779936.6370391902</v>
      </c>
      <c r="D8" s="283">
        <v>-12543902.22603919</v>
      </c>
    </row>
    <row r="9" spans="1:4" ht="13.5" customHeight="1" x14ac:dyDescent="0.2">
      <c r="A9" s="282" t="s">
        <v>939</v>
      </c>
      <c r="B9" s="283">
        <v>5132602.3760000002</v>
      </c>
      <c r="C9" s="284">
        <v>-351823.54806887917</v>
      </c>
      <c r="D9" s="283">
        <v>5484425.9240688793</v>
      </c>
    </row>
    <row r="10" spans="1:4" x14ac:dyDescent="0.2">
      <c r="A10" s="282" t="s">
        <v>940</v>
      </c>
      <c r="B10" s="283">
        <v>10261940.457</v>
      </c>
      <c r="C10" s="284">
        <v>-933490.25068029575</v>
      </c>
      <c r="D10" s="283">
        <v>11195430.707680296</v>
      </c>
    </row>
    <row r="11" spans="1:4" x14ac:dyDescent="0.2">
      <c r="A11" s="282" t="s">
        <v>941</v>
      </c>
      <c r="B11" s="283">
        <v>22480405.934000004</v>
      </c>
      <c r="C11" s="284">
        <v>-251829.70935291797</v>
      </c>
      <c r="D11" s="283">
        <v>22732235.643352922</v>
      </c>
    </row>
    <row r="12" spans="1:4" x14ac:dyDescent="0.2">
      <c r="A12" s="282" t="s">
        <v>942</v>
      </c>
      <c r="B12" s="283">
        <v>571424.02200000011</v>
      </c>
      <c r="C12" s="284">
        <v>-21199.831216199906</v>
      </c>
      <c r="D12" s="283">
        <v>592623.85321620002</v>
      </c>
    </row>
    <row r="13" spans="1:4" x14ac:dyDescent="0.2">
      <c r="A13" s="285" t="s">
        <v>943</v>
      </c>
      <c r="B13" s="286">
        <v>2675984.0501100002</v>
      </c>
      <c r="C13" s="287">
        <v>-116519.0416843826</v>
      </c>
      <c r="D13" s="286">
        <v>2792503.0917943828</v>
      </c>
    </row>
    <row r="14" spans="1:4" x14ac:dyDescent="0.2">
      <c r="A14" s="285" t="s">
        <v>944</v>
      </c>
      <c r="B14" s="286">
        <v>1272862.2</v>
      </c>
      <c r="C14" s="287">
        <v>-184853.90632905625</v>
      </c>
      <c r="D14" s="286">
        <v>1457716.1063290562</v>
      </c>
    </row>
    <row r="15" spans="1:4" x14ac:dyDescent="0.2">
      <c r="A15" s="285" t="s">
        <v>945</v>
      </c>
      <c r="B15" s="286">
        <v>1273357.5049999999</v>
      </c>
      <c r="C15" s="287">
        <v>-184243.15172657135</v>
      </c>
      <c r="D15" s="286">
        <v>1457600.6567265713</v>
      </c>
    </row>
    <row r="16" spans="1:4" x14ac:dyDescent="0.2">
      <c r="A16" s="288" t="s">
        <v>946</v>
      </c>
      <c r="B16" s="283">
        <v>260125.10599999997</v>
      </c>
      <c r="C16" s="284">
        <v>-31153.966954449195</v>
      </c>
      <c r="D16" s="283">
        <v>291279.07295444916</v>
      </c>
    </row>
    <row r="17" spans="1:4" x14ac:dyDescent="0.2">
      <c r="A17" s="289" t="s">
        <v>987</v>
      </c>
      <c r="B17" s="283">
        <v>281594.01699999999</v>
      </c>
      <c r="C17" s="290">
        <v>-43221.902692867676</v>
      </c>
      <c r="D17" s="283">
        <v>324815.91969286767</v>
      </c>
    </row>
    <row r="18" spans="1:4" x14ac:dyDescent="0.2">
      <c r="A18" s="289" t="s">
        <v>988</v>
      </c>
      <c r="B18" s="283">
        <v>174757.64799999999</v>
      </c>
      <c r="C18" s="284">
        <v>204.75418096834335</v>
      </c>
      <c r="D18" s="283">
        <v>174552.89381903165</v>
      </c>
    </row>
    <row r="19" spans="1:4" x14ac:dyDescent="0.2">
      <c r="A19" s="289" t="s">
        <v>989</v>
      </c>
      <c r="B19" s="283">
        <v>-196226.55900000001</v>
      </c>
      <c r="C19" s="284">
        <v>11863.181557450134</v>
      </c>
      <c r="D19" s="283">
        <v>-208089.74055745013</v>
      </c>
    </row>
    <row r="20" spans="1:4" x14ac:dyDescent="0.2">
      <c r="A20" s="288" t="s">
        <v>950</v>
      </c>
      <c r="B20" s="283">
        <v>795521.76900000009</v>
      </c>
      <c r="C20" s="284">
        <v>-154151.83394142668</v>
      </c>
      <c r="D20" s="283">
        <v>949673.6029414268</v>
      </c>
    </row>
    <row r="21" spans="1:4" x14ac:dyDescent="0.2">
      <c r="A21" s="289" t="s">
        <v>990</v>
      </c>
      <c r="B21" s="283">
        <v>1019486.8419999999</v>
      </c>
      <c r="C21" s="290">
        <v>-221728.36081441079</v>
      </c>
      <c r="D21" s="283">
        <v>1241215.2028144107</v>
      </c>
    </row>
    <row r="22" spans="1:4" x14ac:dyDescent="0.2">
      <c r="A22" s="289" t="s">
        <v>991</v>
      </c>
      <c r="B22" s="283">
        <v>876812.4</v>
      </c>
      <c r="C22" s="284">
        <v>1027.3141512232271</v>
      </c>
      <c r="D22" s="283">
        <v>875785.08584877674</v>
      </c>
    </row>
    <row r="23" spans="1:4" x14ac:dyDescent="0.2">
      <c r="A23" s="289" t="s">
        <v>992</v>
      </c>
      <c r="B23" s="291">
        <v>-1100777.473</v>
      </c>
      <c r="C23" s="290">
        <v>66549.21272176088</v>
      </c>
      <c r="D23" s="291">
        <v>-1167326.6857217608</v>
      </c>
    </row>
    <row r="24" spans="1:4" x14ac:dyDescent="0.2">
      <c r="A24" s="288" t="s">
        <v>954</v>
      </c>
      <c r="B24" s="283">
        <v>217710.63</v>
      </c>
      <c r="C24" s="284">
        <v>1062.6491693045321</v>
      </c>
      <c r="D24" s="283">
        <v>216647.98083069548</v>
      </c>
    </row>
    <row r="25" spans="1:4" x14ac:dyDescent="0.2">
      <c r="A25" s="285" t="s">
        <v>955</v>
      </c>
      <c r="B25" s="286">
        <v>4648774.1502599996</v>
      </c>
      <c r="C25" s="292">
        <v>0</v>
      </c>
      <c r="D25" s="286">
        <v>4648774.1502599996</v>
      </c>
    </row>
    <row r="26" spans="1:4" x14ac:dyDescent="0.2">
      <c r="A26" s="293" t="s">
        <v>956</v>
      </c>
      <c r="B26" s="294">
        <v>46992167.78937</v>
      </c>
      <c r="C26" s="295">
        <v>834463.79189488012</v>
      </c>
      <c r="D26" s="294">
        <v>46157703.997475125</v>
      </c>
    </row>
    <row r="27" spans="1:4" ht="132.75" customHeight="1" x14ac:dyDescent="0.2">
      <c r="A27" s="925" t="s">
        <v>993</v>
      </c>
      <c r="B27" s="925"/>
      <c r="C27" s="925"/>
      <c r="D27" s="925"/>
    </row>
    <row r="28" spans="1:4" x14ac:dyDescent="0.2">
      <c r="A28" s="6" t="s">
        <v>73</v>
      </c>
    </row>
  </sheetData>
  <mergeCells count="1">
    <mergeCell ref="A27:D27"/>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590-BBFE-48CC-94F1-A856B56928AC}">
  <dimension ref="A1:C24"/>
  <sheetViews>
    <sheetView workbookViewId="0"/>
  </sheetViews>
  <sheetFormatPr baseColWidth="10" defaultColWidth="11.42578125" defaultRowHeight="12.75" x14ac:dyDescent="0.2"/>
  <cols>
    <col min="1" max="1" width="48.7109375" style="6" customWidth="1"/>
    <col min="2" max="2" width="11.42578125" style="6"/>
    <col min="3" max="3" width="13.28515625" style="6" bestFit="1" customWidth="1"/>
    <col min="4" max="16384" width="11.42578125" style="6"/>
  </cols>
  <sheetData>
    <row r="1" spans="1:3" x14ac:dyDescent="0.2">
      <c r="A1" s="530" t="s">
        <v>994</v>
      </c>
    </row>
    <row r="2" spans="1:3" x14ac:dyDescent="0.2">
      <c r="A2" s="530" t="s">
        <v>995</v>
      </c>
    </row>
    <row r="3" spans="1:3" x14ac:dyDescent="0.2">
      <c r="A3" s="6" t="s">
        <v>996</v>
      </c>
    </row>
    <row r="5" spans="1:3" ht="38.25" x14ac:dyDescent="0.2">
      <c r="A5" s="263"/>
      <c r="B5" s="556" t="s">
        <v>997</v>
      </c>
      <c r="C5" s="556" t="s">
        <v>209</v>
      </c>
    </row>
    <row r="6" spans="1:3" ht="14.25" x14ac:dyDescent="0.2">
      <c r="A6" s="264" t="s">
        <v>998</v>
      </c>
      <c r="B6" s="532">
        <v>-9083421.6882199943</v>
      </c>
      <c r="C6" s="265">
        <v>-4.310540179817707</v>
      </c>
    </row>
    <row r="7" spans="1:3" ht="14.25" x14ac:dyDescent="0.2">
      <c r="A7" s="245" t="s">
        <v>999</v>
      </c>
      <c r="B7" s="266">
        <v>834463.79189488012</v>
      </c>
      <c r="C7" s="267">
        <v>0.39599501454729835</v>
      </c>
    </row>
    <row r="8" spans="1:3" x14ac:dyDescent="0.2">
      <c r="A8" s="268" t="s">
        <v>964</v>
      </c>
      <c r="B8" s="266">
        <v>1320079.8916348903</v>
      </c>
      <c r="C8" s="267">
        <v>0.62644426393207264</v>
      </c>
    </row>
    <row r="9" spans="1:3" x14ac:dyDescent="0.2">
      <c r="A9" s="268" t="s">
        <v>965</v>
      </c>
      <c r="B9" s="266">
        <v>-116519.0416843826</v>
      </c>
      <c r="C9" s="267">
        <v>-5.5294142244408928E-2</v>
      </c>
    </row>
    <row r="10" spans="1:3" x14ac:dyDescent="0.2">
      <c r="A10" s="268" t="s">
        <v>966</v>
      </c>
      <c r="B10" s="266">
        <v>-184853.90632905625</v>
      </c>
      <c r="C10" s="267">
        <v>-8.7722470449767498E-2</v>
      </c>
    </row>
    <row r="11" spans="1:3" x14ac:dyDescent="0.2">
      <c r="A11" s="268" t="s">
        <v>967</v>
      </c>
      <c r="B11" s="266">
        <v>-184243.15172657135</v>
      </c>
      <c r="C11" s="267">
        <v>-8.7432636690597879E-2</v>
      </c>
    </row>
    <row r="12" spans="1:3" ht="14.25" x14ac:dyDescent="0.2">
      <c r="A12" s="269" t="s">
        <v>1000</v>
      </c>
      <c r="B12" s="85">
        <v>-9917885.4801148735</v>
      </c>
      <c r="C12" s="270">
        <v>-4.7065351943650047</v>
      </c>
    </row>
    <row r="13" spans="1:3" x14ac:dyDescent="0.2">
      <c r="A13" s="271" t="s">
        <v>969</v>
      </c>
      <c r="B13" s="272">
        <v>300500</v>
      </c>
      <c r="C13" s="273">
        <v>0.14260235498205234</v>
      </c>
    </row>
    <row r="14" spans="1:3" x14ac:dyDescent="0.2">
      <c r="A14" s="271" t="s">
        <v>970</v>
      </c>
      <c r="B14" s="272">
        <v>2049574.7981</v>
      </c>
      <c r="C14" s="273">
        <v>0.97262626595981516</v>
      </c>
    </row>
    <row r="15" spans="1:3" x14ac:dyDescent="0.2">
      <c r="A15" s="274" t="s">
        <v>971</v>
      </c>
      <c r="B15" s="275">
        <v>-7334346.8901199941</v>
      </c>
      <c r="C15" s="276">
        <v>-3.4805162688399434</v>
      </c>
    </row>
    <row r="16" spans="1:3" x14ac:dyDescent="0.2">
      <c r="A16" s="574" t="s">
        <v>972</v>
      </c>
      <c r="B16" s="277">
        <v>-8168810.6820148733</v>
      </c>
      <c r="C16" s="278">
        <v>-3.8765112833872419</v>
      </c>
    </row>
    <row r="17" spans="1:3" x14ac:dyDescent="0.2">
      <c r="A17" s="111" t="s">
        <v>73</v>
      </c>
      <c r="B17" s="1"/>
      <c r="C17" s="1"/>
    </row>
    <row r="18" spans="1:3" x14ac:dyDescent="0.2">
      <c r="B18" s="1"/>
      <c r="C18" s="1"/>
    </row>
    <row r="19" spans="1:3" x14ac:dyDescent="0.2">
      <c r="B19" s="1"/>
      <c r="C19" s="1"/>
    </row>
    <row r="20" spans="1:3" x14ac:dyDescent="0.2">
      <c r="B20" s="1"/>
      <c r="C20" s="1"/>
    </row>
    <row r="21" spans="1:3" x14ac:dyDescent="0.2">
      <c r="B21" s="1"/>
      <c r="C21" s="1"/>
    </row>
    <row r="22" spans="1:3" x14ac:dyDescent="0.2">
      <c r="B22" s="1"/>
      <c r="C22" s="1"/>
    </row>
    <row r="23" spans="1:3" x14ac:dyDescent="0.2">
      <c r="B23" s="1"/>
      <c r="C23" s="1"/>
    </row>
    <row r="24" spans="1:3" x14ac:dyDescent="0.2">
      <c r="B24" s="1"/>
      <c r="C24" s="4"/>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361E-FACB-4169-A16C-93F76766BF5E}">
  <dimension ref="A1:F33"/>
  <sheetViews>
    <sheetView workbookViewId="0">
      <selection activeCell="B27" sqref="B27:C27"/>
    </sheetView>
  </sheetViews>
  <sheetFormatPr baseColWidth="10" defaultColWidth="11.42578125" defaultRowHeight="12.75" x14ac:dyDescent="0.2"/>
  <cols>
    <col min="1" max="1" width="33.140625" style="6" customWidth="1"/>
    <col min="2" max="6" width="19.5703125" style="6" customWidth="1"/>
    <col min="7" max="16384" width="11.42578125" style="6"/>
  </cols>
  <sheetData>
    <row r="1" spans="1:6" x14ac:dyDescent="0.2">
      <c r="A1" s="926" t="s">
        <v>1001</v>
      </c>
      <c r="B1" s="926"/>
      <c r="C1" s="926"/>
      <c r="D1" s="5"/>
      <c r="E1" s="5"/>
      <c r="F1" s="5"/>
    </row>
    <row r="2" spans="1:6" x14ac:dyDescent="0.2">
      <c r="A2" s="927" t="s">
        <v>1002</v>
      </c>
      <c r="B2" s="927"/>
      <c r="C2" s="927"/>
      <c r="D2" s="927"/>
      <c r="E2" s="927"/>
      <c r="F2" s="927"/>
    </row>
    <row r="3" spans="1:6" x14ac:dyDescent="0.2">
      <c r="A3" s="880" t="s">
        <v>1003</v>
      </c>
      <c r="B3" s="880"/>
      <c r="C3" s="880"/>
      <c r="D3" s="880"/>
      <c r="E3" s="880"/>
      <c r="F3" s="880"/>
    </row>
    <row r="4" spans="1:6" x14ac:dyDescent="0.2">
      <c r="A4" s="557"/>
      <c r="B4" s="557"/>
      <c r="C4" s="557"/>
      <c r="D4" s="557"/>
      <c r="E4" s="557"/>
      <c r="F4" s="557"/>
    </row>
    <row r="5" spans="1:6" x14ac:dyDescent="0.2">
      <c r="A5" s="150"/>
      <c r="B5" s="928" t="s">
        <v>1004</v>
      </c>
      <c r="C5" s="928" t="s">
        <v>1005</v>
      </c>
      <c r="D5" s="928" t="s">
        <v>1006</v>
      </c>
      <c r="E5" s="928" t="s">
        <v>1007</v>
      </c>
      <c r="F5" s="928" t="s">
        <v>1008</v>
      </c>
    </row>
    <row r="6" spans="1:6" x14ac:dyDescent="0.2">
      <c r="A6" s="151"/>
      <c r="B6" s="929"/>
      <c r="C6" s="929"/>
      <c r="D6" s="929"/>
      <c r="E6" s="929"/>
      <c r="F6" s="929"/>
    </row>
    <row r="7" spans="1:6" x14ac:dyDescent="0.2">
      <c r="A7" s="152">
        <v>1997</v>
      </c>
      <c r="B7" s="153">
        <v>-27361</v>
      </c>
      <c r="C7" s="154">
        <v>402938</v>
      </c>
      <c r="D7" s="154">
        <v>150829</v>
      </c>
      <c r="E7" s="154">
        <v>252109</v>
      </c>
      <c r="F7" s="154">
        <v>375577</v>
      </c>
    </row>
    <row r="8" spans="1:6" x14ac:dyDescent="0.2">
      <c r="A8" s="155">
        <v>1998</v>
      </c>
      <c r="B8" s="156">
        <v>-5381</v>
      </c>
      <c r="C8" s="157">
        <v>185156</v>
      </c>
      <c r="D8" s="157">
        <v>77437</v>
      </c>
      <c r="E8" s="157">
        <v>107719</v>
      </c>
      <c r="F8" s="157">
        <v>179775</v>
      </c>
    </row>
    <row r="9" spans="1:6" x14ac:dyDescent="0.2">
      <c r="A9" s="155">
        <v>1999</v>
      </c>
      <c r="B9" s="156">
        <v>-73261</v>
      </c>
      <c r="C9" s="157">
        <v>174596</v>
      </c>
      <c r="D9" s="157">
        <v>54027</v>
      </c>
      <c r="E9" s="157">
        <v>120569</v>
      </c>
      <c r="F9" s="157">
        <v>101335</v>
      </c>
    </row>
    <row r="10" spans="1:6" x14ac:dyDescent="0.2">
      <c r="A10" s="155">
        <v>2000</v>
      </c>
      <c r="B10" s="156">
        <v>-5846</v>
      </c>
      <c r="C10" s="157">
        <v>218960</v>
      </c>
      <c r="D10" s="157">
        <v>57655</v>
      </c>
      <c r="E10" s="157">
        <v>161305</v>
      </c>
      <c r="F10" s="157">
        <v>213114</v>
      </c>
    </row>
    <row r="11" spans="1:6" x14ac:dyDescent="0.2">
      <c r="A11" s="155">
        <v>2001</v>
      </c>
      <c r="B11" s="156">
        <v>9034</v>
      </c>
      <c r="C11" s="157">
        <v>128986</v>
      </c>
      <c r="D11" s="157">
        <v>56085</v>
      </c>
      <c r="E11" s="157">
        <v>72901</v>
      </c>
      <c r="F11" s="157">
        <v>138020</v>
      </c>
    </row>
    <row r="12" spans="1:6" x14ac:dyDescent="0.2">
      <c r="A12" s="155">
        <v>2002</v>
      </c>
      <c r="B12" s="156">
        <v>-39450</v>
      </c>
      <c r="C12" s="157">
        <v>88047</v>
      </c>
      <c r="D12" s="157">
        <v>31853</v>
      </c>
      <c r="E12" s="157">
        <v>56194</v>
      </c>
      <c r="F12" s="157">
        <v>48597</v>
      </c>
    </row>
    <row r="13" spans="1:6" x14ac:dyDescent="0.2">
      <c r="A13" s="155">
        <v>2003</v>
      </c>
      <c r="B13" s="156">
        <v>-3781</v>
      </c>
      <c r="C13" s="157">
        <v>114136</v>
      </c>
      <c r="D13" s="157">
        <v>38089</v>
      </c>
      <c r="E13" s="157">
        <v>76047</v>
      </c>
      <c r="F13" s="157">
        <v>110355</v>
      </c>
    </row>
    <row r="14" spans="1:6" x14ac:dyDescent="0.2">
      <c r="A14" s="155">
        <v>2004</v>
      </c>
      <c r="B14" s="156">
        <v>123324</v>
      </c>
      <c r="C14" s="157">
        <v>473144</v>
      </c>
      <c r="D14" s="157">
        <v>172579</v>
      </c>
      <c r="E14" s="157">
        <v>300565</v>
      </c>
      <c r="F14" s="157">
        <v>596468</v>
      </c>
    </row>
    <row r="15" spans="1:6" x14ac:dyDescent="0.2">
      <c r="A15" s="155">
        <v>2005</v>
      </c>
      <c r="B15" s="156">
        <v>455179.34152000002</v>
      </c>
      <c r="C15" s="157">
        <v>1264244.4081100002</v>
      </c>
      <c r="D15" s="157">
        <v>613157.54494000005</v>
      </c>
      <c r="E15" s="157">
        <v>651086.86317000003</v>
      </c>
      <c r="F15" s="157">
        <v>1719423.7496300002</v>
      </c>
    </row>
    <row r="16" spans="1:6" x14ac:dyDescent="0.2">
      <c r="A16" s="155">
        <v>2006</v>
      </c>
      <c r="B16" s="156">
        <v>496108.64373000001</v>
      </c>
      <c r="C16" s="157">
        <v>4078834.8112500003</v>
      </c>
      <c r="D16" s="157">
        <v>1998691.7108700001</v>
      </c>
      <c r="E16" s="157">
        <v>2080143.10038</v>
      </c>
      <c r="F16" s="157">
        <v>4574943.4549799999</v>
      </c>
    </row>
    <row r="17" spans="1:6" x14ac:dyDescent="0.2">
      <c r="A17" s="155">
        <v>2007</v>
      </c>
      <c r="B17" s="156">
        <v>1152329.8</v>
      </c>
      <c r="C17" s="157">
        <v>5054366.1882700007</v>
      </c>
      <c r="D17" s="157">
        <v>3299199.5749400002</v>
      </c>
      <c r="E17" s="157">
        <v>1755166.6133300001</v>
      </c>
      <c r="F17" s="157">
        <v>6206695.9882700006</v>
      </c>
    </row>
    <row r="18" spans="1:6" x14ac:dyDescent="0.2">
      <c r="A18" s="155">
        <v>2008</v>
      </c>
      <c r="B18" s="156">
        <v>-336375.13752000115</v>
      </c>
      <c r="C18" s="157">
        <v>4680595.0784200002</v>
      </c>
      <c r="D18" s="157">
        <v>3220332.4036000003</v>
      </c>
      <c r="E18" s="157">
        <v>1460262.6748199998</v>
      </c>
      <c r="F18" s="157">
        <v>4344219.9408999998</v>
      </c>
    </row>
    <row r="19" spans="1:6" x14ac:dyDescent="0.2">
      <c r="A19" s="155">
        <v>2009</v>
      </c>
      <c r="B19" s="156">
        <v>-560889.04473000043</v>
      </c>
      <c r="C19" s="157">
        <v>2068563.1776865458</v>
      </c>
      <c r="D19" s="157">
        <v>1316424.9252485009</v>
      </c>
      <c r="E19" s="157">
        <v>752138.25243804511</v>
      </c>
      <c r="F19" s="157">
        <v>1507674.1329565456</v>
      </c>
    </row>
    <row r="20" spans="1:6" x14ac:dyDescent="0.2">
      <c r="A20" s="155">
        <v>2010</v>
      </c>
      <c r="B20" s="156">
        <v>-117735.42530000233</v>
      </c>
      <c r="C20" s="157">
        <v>3783051.6724212249</v>
      </c>
      <c r="D20" s="157">
        <v>2155591.6905840379</v>
      </c>
      <c r="E20" s="157">
        <v>1627459.981837187</v>
      </c>
      <c r="F20" s="157">
        <v>3665316.2471212223</v>
      </c>
    </row>
    <row r="21" spans="1:6" x14ac:dyDescent="0.2">
      <c r="A21" s="155">
        <v>2011</v>
      </c>
      <c r="B21" s="156">
        <v>817724</v>
      </c>
      <c r="C21" s="157">
        <v>3965765</v>
      </c>
      <c r="D21" s="157">
        <v>3033472</v>
      </c>
      <c r="E21" s="157">
        <v>932293</v>
      </c>
      <c r="F21" s="157">
        <v>4783490</v>
      </c>
    </row>
    <row r="22" spans="1:6" x14ac:dyDescent="0.2">
      <c r="A22" s="155">
        <v>2012</v>
      </c>
      <c r="B22" s="156">
        <v>891034</v>
      </c>
      <c r="C22" s="157">
        <v>3278909</v>
      </c>
      <c r="D22" s="157">
        <v>2712763</v>
      </c>
      <c r="E22" s="157">
        <v>566147</v>
      </c>
      <c r="F22" s="157">
        <v>4169943</v>
      </c>
    </row>
    <row r="23" spans="1:6" x14ac:dyDescent="0.2">
      <c r="A23" s="155">
        <v>2013</v>
      </c>
      <c r="B23" s="156">
        <v>-135651</v>
      </c>
      <c r="C23" s="157">
        <v>3129199</v>
      </c>
      <c r="D23" s="157">
        <v>2302008</v>
      </c>
      <c r="E23" s="157">
        <v>827191</v>
      </c>
      <c r="F23" s="157">
        <v>2993549</v>
      </c>
    </row>
    <row r="24" spans="1:6" x14ac:dyDescent="0.2">
      <c r="A24" s="155">
        <v>2014</v>
      </c>
      <c r="B24" s="156">
        <v>-139897.21316057301</v>
      </c>
      <c r="C24" s="157">
        <v>2642656.7148364577</v>
      </c>
      <c r="D24" s="157">
        <v>1989508.2006293277</v>
      </c>
      <c r="E24" s="157">
        <v>653148.51420712972</v>
      </c>
      <c r="F24" s="157">
        <v>2502759.5016758847</v>
      </c>
    </row>
    <row r="25" spans="1:6" x14ac:dyDescent="0.2">
      <c r="A25" s="155">
        <v>2015</v>
      </c>
      <c r="B25" s="156">
        <v>332751.65555371251</v>
      </c>
      <c r="C25" s="157">
        <v>1675908.9156503216</v>
      </c>
      <c r="D25" s="157">
        <v>1523610.7556618103</v>
      </c>
      <c r="E25" s="157">
        <v>152298.15998851135</v>
      </c>
      <c r="F25" s="157">
        <v>2008660.5712040341</v>
      </c>
    </row>
    <row r="26" spans="1:6" x14ac:dyDescent="0.2">
      <c r="A26" s="155">
        <v>2016</v>
      </c>
      <c r="B26" s="156">
        <v>-724578.75722851907</v>
      </c>
      <c r="C26" s="157">
        <v>725717.9718425225</v>
      </c>
      <c r="D26" s="157">
        <v>643366.98752692528</v>
      </c>
      <c r="E26" s="157">
        <v>82350.984315597205</v>
      </c>
      <c r="F26" s="157">
        <v>1139.2146140036621</v>
      </c>
    </row>
    <row r="27" spans="1:6" x14ac:dyDescent="0.2">
      <c r="A27" s="155">
        <v>2017</v>
      </c>
      <c r="B27" s="156">
        <v>-7168.1023315538278</v>
      </c>
      <c r="C27" s="157">
        <v>1279021.5196772318</v>
      </c>
      <c r="D27" s="157">
        <v>637365.66156097292</v>
      </c>
      <c r="E27" s="157">
        <v>530655.85811625898</v>
      </c>
      <c r="F27" s="157">
        <v>1271853.417345678</v>
      </c>
    </row>
    <row r="28" spans="1:6" x14ac:dyDescent="0.2">
      <c r="A28" s="155">
        <v>2018</v>
      </c>
      <c r="B28" s="156">
        <v>485931.66854387912</v>
      </c>
      <c r="C28" s="157">
        <v>1920002.9996800923</v>
      </c>
      <c r="D28" s="157">
        <v>1419532.1632892203</v>
      </c>
      <c r="E28" s="157">
        <v>500470.83639087219</v>
      </c>
      <c r="F28" s="157">
        <v>2405934.6682239715</v>
      </c>
    </row>
    <row r="29" spans="1:6" x14ac:dyDescent="0.2">
      <c r="A29" s="155">
        <v>2019</v>
      </c>
      <c r="B29" s="156">
        <v>868110.41200000001</v>
      </c>
      <c r="C29" s="157">
        <v>1852383.5529999998</v>
      </c>
      <c r="D29" s="157">
        <v>1452312.1709999999</v>
      </c>
      <c r="E29" s="157">
        <v>400071.38199999998</v>
      </c>
      <c r="F29" s="157">
        <v>2720493.9649999999</v>
      </c>
    </row>
    <row r="30" spans="1:6" x14ac:dyDescent="0.2">
      <c r="A30" s="158" t="s">
        <v>1009</v>
      </c>
      <c r="B30" s="159">
        <v>274752.57199999969</v>
      </c>
      <c r="C30" s="160">
        <v>2010504.497</v>
      </c>
      <c r="D30" s="160">
        <v>1664519.94</v>
      </c>
      <c r="E30" s="160">
        <v>345984.55699999997</v>
      </c>
      <c r="F30" s="160">
        <v>2285257.0689999997</v>
      </c>
    </row>
    <row r="31" spans="1:6" x14ac:dyDescent="0.2">
      <c r="A31" s="158" t="s">
        <v>215</v>
      </c>
      <c r="B31" s="159">
        <v>-71282.553000000073</v>
      </c>
      <c r="C31" s="160">
        <v>1646157.5150000001</v>
      </c>
      <c r="D31" s="160">
        <v>1396497.5730000001</v>
      </c>
      <c r="E31" s="160">
        <v>249659.94200000001</v>
      </c>
      <c r="F31" s="160">
        <v>1574874.9620000001</v>
      </c>
    </row>
    <row r="32" spans="1:6" x14ac:dyDescent="0.2">
      <c r="A32" s="161" t="s">
        <v>301</v>
      </c>
      <c r="B32" s="162">
        <v>5324.8219999996945</v>
      </c>
      <c r="C32" s="163">
        <v>1657834.6639999999</v>
      </c>
      <c r="D32" s="163">
        <v>1373478.15</v>
      </c>
      <c r="E32" s="163">
        <v>284356.51400000002</v>
      </c>
      <c r="F32" s="163">
        <v>1663159.4859999996</v>
      </c>
    </row>
    <row r="33" spans="1:1" x14ac:dyDescent="0.2">
      <c r="A33" s="1" t="s">
        <v>73</v>
      </c>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3BCAB-8843-4843-AE33-F30004AC182F}">
  <dimension ref="A1:D70"/>
  <sheetViews>
    <sheetView topLeftCell="A10" workbookViewId="0">
      <selection activeCell="D23" sqref="D23"/>
    </sheetView>
  </sheetViews>
  <sheetFormatPr baseColWidth="10" defaultColWidth="11.42578125" defaultRowHeight="12.75" x14ac:dyDescent="0.2"/>
  <cols>
    <col min="1" max="1" width="62.42578125" style="1" customWidth="1"/>
    <col min="2" max="3" width="11.5703125" style="1" bestFit="1" customWidth="1"/>
    <col min="4" max="16384" width="11.42578125" style="1"/>
  </cols>
  <sheetData>
    <row r="1" spans="1:4" x14ac:dyDescent="0.2">
      <c r="A1" s="771" t="s">
        <v>1010</v>
      </c>
      <c r="B1" s="771"/>
      <c r="C1" s="771"/>
    </row>
    <row r="2" spans="1:4" x14ac:dyDescent="0.2">
      <c r="A2" s="771" t="s">
        <v>1011</v>
      </c>
      <c r="B2" s="771"/>
      <c r="C2" s="771"/>
    </row>
    <row r="3" spans="1:4" x14ac:dyDescent="0.2">
      <c r="A3" s="771" t="s">
        <v>1012</v>
      </c>
      <c r="B3" s="771"/>
      <c r="C3" s="771"/>
    </row>
    <row r="4" spans="1:4" x14ac:dyDescent="0.2">
      <c r="A4" s="771" t="s">
        <v>398</v>
      </c>
      <c r="B4" s="771"/>
      <c r="C4" s="771"/>
    </row>
    <row r="5" spans="1:4" x14ac:dyDescent="0.2">
      <c r="A5" s="772" t="s">
        <v>1013</v>
      </c>
      <c r="B5" s="772"/>
      <c r="C5" s="772"/>
    </row>
    <row r="6" spans="1:4" x14ac:dyDescent="0.2">
      <c r="A6" s="164"/>
      <c r="B6" s="164"/>
      <c r="C6" s="165"/>
    </row>
    <row r="7" spans="1:4" x14ac:dyDescent="0.2">
      <c r="A7" s="166"/>
      <c r="B7" s="167">
        <v>2020</v>
      </c>
      <c r="C7" s="167">
        <v>2021</v>
      </c>
    </row>
    <row r="8" spans="1:4" x14ac:dyDescent="0.2">
      <c r="A8" s="168" t="s">
        <v>1014</v>
      </c>
      <c r="B8" s="169"/>
      <c r="C8" s="170"/>
    </row>
    <row r="9" spans="1:4" x14ac:dyDescent="0.2">
      <c r="A9" s="168" t="s">
        <v>1015</v>
      </c>
      <c r="B9" s="171">
        <v>38796655.863044262</v>
      </c>
      <c r="C9" s="171">
        <v>46973264.775383182</v>
      </c>
      <c r="D9" s="172"/>
    </row>
    <row r="10" spans="1:4" s="173" customFormat="1" x14ac:dyDescent="0.2">
      <c r="A10" s="168" t="s">
        <v>1016</v>
      </c>
      <c r="B10" s="171">
        <v>30714667.265000001</v>
      </c>
      <c r="C10" s="171">
        <v>38394547.395999998</v>
      </c>
      <c r="D10" s="172"/>
    </row>
    <row r="11" spans="1:4" x14ac:dyDescent="0.2">
      <c r="A11" s="114" t="s">
        <v>1017</v>
      </c>
      <c r="B11" s="174">
        <v>1253915</v>
      </c>
      <c r="C11" s="174">
        <v>1273357.5049999999</v>
      </c>
      <c r="D11" s="172"/>
    </row>
    <row r="12" spans="1:4" x14ac:dyDescent="0.2">
      <c r="A12" s="114" t="s">
        <v>1018</v>
      </c>
      <c r="B12" s="174">
        <v>29460752.265000001</v>
      </c>
      <c r="C12" s="174">
        <v>37121189.890999995</v>
      </c>
      <c r="D12" s="172"/>
    </row>
    <row r="13" spans="1:4" x14ac:dyDescent="0.2">
      <c r="A13" s="114" t="s">
        <v>1019</v>
      </c>
      <c r="B13" s="174">
        <v>1033308.36</v>
      </c>
      <c r="C13" s="174">
        <v>1272862.2</v>
      </c>
      <c r="D13" s="172"/>
    </row>
    <row r="14" spans="1:4" x14ac:dyDescent="0.2">
      <c r="A14" s="114" t="s">
        <v>1020</v>
      </c>
      <c r="B14" s="174">
        <v>3138191.9021557658</v>
      </c>
      <c r="C14" s="174">
        <v>3336821.5746745924</v>
      </c>
      <c r="D14" s="172"/>
    </row>
    <row r="15" spans="1:4" x14ac:dyDescent="0.2">
      <c r="A15" s="114" t="s">
        <v>1021</v>
      </c>
      <c r="B15" s="174">
        <v>164799.4137526369</v>
      </c>
      <c r="C15" s="174">
        <v>166954.21797765861</v>
      </c>
      <c r="D15" s="172"/>
    </row>
    <row r="16" spans="1:4" x14ac:dyDescent="0.2">
      <c r="A16" s="114" t="s">
        <v>1022</v>
      </c>
      <c r="B16" s="174">
        <v>1258605.1446759438</v>
      </c>
      <c r="C16" s="174">
        <v>1196794.3888634683</v>
      </c>
      <c r="D16" s="172"/>
    </row>
    <row r="17" spans="1:4" x14ac:dyDescent="0.2">
      <c r="A17" s="114" t="s">
        <v>1023</v>
      </c>
      <c r="B17" s="174">
        <v>851695.07497897896</v>
      </c>
      <c r="C17" s="174">
        <v>940417.98667366011</v>
      </c>
      <c r="D17" s="172"/>
    </row>
    <row r="18" spans="1:4" x14ac:dyDescent="0.2">
      <c r="A18" s="114" t="s">
        <v>1024</v>
      </c>
      <c r="B18" s="174">
        <v>1635388.7024809406</v>
      </c>
      <c r="C18" s="174">
        <v>1664867.011193793</v>
      </c>
      <c r="D18" s="172"/>
    </row>
    <row r="19" spans="1:4" x14ac:dyDescent="0.2">
      <c r="A19" s="168" t="s">
        <v>1025</v>
      </c>
      <c r="B19" s="171">
        <v>46088606.660851456</v>
      </c>
      <c r="C19" s="171">
        <v>46617037.574727498</v>
      </c>
      <c r="D19" s="172"/>
    </row>
    <row r="20" spans="1:4" x14ac:dyDescent="0.2">
      <c r="A20" s="114" t="s">
        <v>1026</v>
      </c>
      <c r="B20" s="174">
        <v>9756048.0113622099</v>
      </c>
      <c r="C20" s="174">
        <v>10444312.811100001</v>
      </c>
      <c r="D20" s="172"/>
    </row>
    <row r="21" spans="1:4" x14ac:dyDescent="0.2">
      <c r="A21" s="114" t="s">
        <v>1027</v>
      </c>
      <c r="B21" s="174">
        <v>3759774.6250388483</v>
      </c>
      <c r="C21" s="174">
        <v>4106647.9817249998</v>
      </c>
      <c r="D21" s="172"/>
    </row>
    <row r="22" spans="1:4" x14ac:dyDescent="0.2">
      <c r="A22" s="114" t="s">
        <v>1028</v>
      </c>
      <c r="B22" s="174">
        <v>2013990.8486648328</v>
      </c>
      <c r="C22" s="174">
        <v>2049574.7981024999</v>
      </c>
      <c r="D22" s="172"/>
    </row>
    <row r="23" spans="1:4" x14ac:dyDescent="0.2">
      <c r="A23" s="114" t="s">
        <v>1029</v>
      </c>
      <c r="B23" s="174">
        <v>21707415.92937557</v>
      </c>
      <c r="C23" s="174">
        <v>22545053.425499998</v>
      </c>
      <c r="D23" s="172"/>
    </row>
    <row r="24" spans="1:4" x14ac:dyDescent="0.2">
      <c r="A24" s="114" t="s">
        <v>1030</v>
      </c>
      <c r="B24" s="174">
        <v>7659366.9573099995</v>
      </c>
      <c r="C24" s="174">
        <v>7466159.7666000007</v>
      </c>
      <c r="D24" s="172"/>
    </row>
    <row r="25" spans="1:4" x14ac:dyDescent="0.2">
      <c r="A25" s="114" t="s">
        <v>1031</v>
      </c>
      <c r="B25" s="174">
        <v>1192010.2890999997</v>
      </c>
      <c r="C25" s="174">
        <v>5288.7916999999998</v>
      </c>
      <c r="D25" s="172"/>
    </row>
    <row r="26" spans="1:4" x14ac:dyDescent="0.2">
      <c r="A26" s="168" t="s">
        <v>1032</v>
      </c>
      <c r="B26" s="171">
        <v>-7291950.7978071943</v>
      </c>
      <c r="C26" s="171">
        <v>356227.20065568388</v>
      </c>
      <c r="D26" s="172"/>
    </row>
    <row r="27" spans="1:4" x14ac:dyDescent="0.2">
      <c r="A27" s="168" t="s">
        <v>58</v>
      </c>
      <c r="B27" s="171"/>
      <c r="C27" s="171"/>
      <c r="D27" s="172"/>
    </row>
    <row r="28" spans="1:4" x14ac:dyDescent="0.2">
      <c r="A28" s="168" t="s">
        <v>1033</v>
      </c>
      <c r="B28" s="171">
        <v>8727823.8014524262</v>
      </c>
      <c r="C28" s="171">
        <v>9439648.8888625</v>
      </c>
      <c r="D28" s="172"/>
    </row>
    <row r="29" spans="1:4" x14ac:dyDescent="0.2">
      <c r="A29" s="114" t="s">
        <v>1034</v>
      </c>
      <c r="B29" s="174">
        <v>23582.915000000001</v>
      </c>
      <c r="C29" s="174">
        <v>18903.021000000001</v>
      </c>
      <c r="D29" s="172"/>
    </row>
    <row r="30" spans="1:4" x14ac:dyDescent="0.2">
      <c r="A30" s="114" t="s">
        <v>1035</v>
      </c>
      <c r="B30" s="174">
        <v>4949320.0201256657</v>
      </c>
      <c r="C30" s="174">
        <v>5590364.4872275004</v>
      </c>
      <c r="D30" s="172"/>
    </row>
    <row r="31" spans="1:4" x14ac:dyDescent="0.2">
      <c r="A31" s="114" t="s">
        <v>1036</v>
      </c>
      <c r="B31" s="174">
        <v>3802086.6963267601</v>
      </c>
      <c r="C31" s="174">
        <v>3868187.4226349997</v>
      </c>
      <c r="D31" s="172"/>
    </row>
    <row r="32" spans="1:4" x14ac:dyDescent="0.2">
      <c r="A32" s="168" t="s">
        <v>1037</v>
      </c>
      <c r="B32" s="171">
        <v>38820238.778044261</v>
      </c>
      <c r="C32" s="171">
        <v>46992167.79638318</v>
      </c>
      <c r="D32" s="172"/>
    </row>
    <row r="33" spans="1:4" x14ac:dyDescent="0.2">
      <c r="A33" s="168" t="s">
        <v>1038</v>
      </c>
      <c r="B33" s="171">
        <v>54840013.377303883</v>
      </c>
      <c r="C33" s="171">
        <v>56075589.484589994</v>
      </c>
      <c r="D33" s="172"/>
    </row>
    <row r="34" spans="1:4" x14ac:dyDescent="0.2">
      <c r="A34" s="168" t="s">
        <v>1039</v>
      </c>
      <c r="B34" s="171">
        <v>-16019774.599259622</v>
      </c>
      <c r="C34" s="171">
        <v>-9083421.6882068142</v>
      </c>
      <c r="D34" s="172"/>
    </row>
    <row r="35" spans="1:4" x14ac:dyDescent="0.2">
      <c r="A35" s="116" t="s">
        <v>1040</v>
      </c>
      <c r="B35" s="175"/>
      <c r="C35" s="176"/>
      <c r="D35" s="172"/>
    </row>
    <row r="36" spans="1:4" x14ac:dyDescent="0.2">
      <c r="A36" s="168" t="s">
        <v>1041</v>
      </c>
      <c r="B36" s="171">
        <v>-6939427.8714000005</v>
      </c>
      <c r="C36" s="171">
        <v>209336.27407568914</v>
      </c>
      <c r="D36" s="172"/>
    </row>
    <row r="37" spans="1:4" x14ac:dyDescent="0.2">
      <c r="A37" s="114" t="s">
        <v>1042</v>
      </c>
      <c r="B37" s="174">
        <v>525295.01700000011</v>
      </c>
      <c r="C37" s="174">
        <v>387870.38440500002</v>
      </c>
      <c r="D37" s="172"/>
    </row>
    <row r="38" spans="1:4" x14ac:dyDescent="0.2">
      <c r="A38" s="114" t="s">
        <v>1043</v>
      </c>
      <c r="B38" s="174">
        <v>1291810.5730000001</v>
      </c>
      <c r="C38" s="174">
        <v>1410864.4435000001</v>
      </c>
      <c r="D38" s="172"/>
    </row>
    <row r="39" spans="1:4" x14ac:dyDescent="0.2">
      <c r="A39" s="114" t="s">
        <v>1044</v>
      </c>
      <c r="B39" s="174">
        <v>766515.55599999998</v>
      </c>
      <c r="C39" s="174">
        <v>1022994.059095</v>
      </c>
      <c r="D39" s="172"/>
    </row>
    <row r="40" spans="1:4" x14ac:dyDescent="0.2">
      <c r="A40" s="114" t="s">
        <v>1045</v>
      </c>
      <c r="B40" s="174">
        <v>-9180817.6944000013</v>
      </c>
      <c r="C40" s="174">
        <v>-171215.32122932002</v>
      </c>
      <c r="D40" s="172"/>
    </row>
    <row r="41" spans="1:4" x14ac:dyDescent="0.2">
      <c r="A41" s="114" t="s">
        <v>1046</v>
      </c>
      <c r="B41" s="174">
        <v>4983736.4038000004</v>
      </c>
      <c r="C41" s="174">
        <v>15619811.352600001</v>
      </c>
      <c r="D41" s="172"/>
    </row>
    <row r="42" spans="1:4" x14ac:dyDescent="0.2">
      <c r="A42" s="114" t="s">
        <v>1047</v>
      </c>
      <c r="B42" s="174">
        <v>14164554.098200001</v>
      </c>
      <c r="C42" s="174">
        <v>15791026.673829321</v>
      </c>
      <c r="D42" s="172"/>
    </row>
    <row r="43" spans="1:4" x14ac:dyDescent="0.2">
      <c r="A43" s="114" t="s">
        <v>1048</v>
      </c>
      <c r="B43" s="174">
        <v>0</v>
      </c>
      <c r="C43" s="174">
        <v>0</v>
      </c>
      <c r="D43" s="172"/>
    </row>
    <row r="44" spans="1:4" x14ac:dyDescent="0.2">
      <c r="A44" s="114" t="s">
        <v>1049</v>
      </c>
      <c r="B44" s="174">
        <v>1716094.8060000001</v>
      </c>
      <c r="C44" s="174">
        <v>-7318.789099990845</v>
      </c>
      <c r="D44" s="172"/>
    </row>
    <row r="45" spans="1:4" x14ac:dyDescent="0.2">
      <c r="A45" s="114" t="s">
        <v>1050</v>
      </c>
      <c r="B45" s="174">
        <v>0</v>
      </c>
      <c r="C45" s="174">
        <v>0</v>
      </c>
      <c r="D45" s="172"/>
    </row>
    <row r="46" spans="1:4" x14ac:dyDescent="0.2">
      <c r="A46" s="114" t="s">
        <v>1051</v>
      </c>
      <c r="B46" s="174">
        <v>0</v>
      </c>
      <c r="C46" s="174">
        <v>0</v>
      </c>
      <c r="D46" s="172"/>
    </row>
    <row r="47" spans="1:4" x14ac:dyDescent="0.2">
      <c r="A47" s="114" t="s">
        <v>1052</v>
      </c>
      <c r="B47" s="174">
        <v>0</v>
      </c>
      <c r="C47" s="174">
        <v>0</v>
      </c>
      <c r="D47" s="172"/>
    </row>
    <row r="48" spans="1:4" x14ac:dyDescent="0.2">
      <c r="A48" s="114" t="s">
        <v>1053</v>
      </c>
      <c r="B48" s="174">
        <v>0</v>
      </c>
      <c r="C48" s="174">
        <v>0</v>
      </c>
      <c r="D48" s="172"/>
    </row>
    <row r="49" spans="1:4" x14ac:dyDescent="0.2">
      <c r="A49" s="114" t="s">
        <v>1054</v>
      </c>
      <c r="B49" s="174">
        <v>0</v>
      </c>
      <c r="C49" s="174">
        <v>0</v>
      </c>
      <c r="D49" s="172"/>
    </row>
    <row r="50" spans="1:4" x14ac:dyDescent="0.2">
      <c r="A50" s="114" t="s">
        <v>1055</v>
      </c>
      <c r="B50" s="174">
        <v>0</v>
      </c>
      <c r="C50" s="174">
        <v>0</v>
      </c>
      <c r="D50" s="172"/>
    </row>
    <row r="51" spans="1:4" x14ac:dyDescent="0.2">
      <c r="A51" s="114" t="s">
        <v>1056</v>
      </c>
      <c r="B51" s="174">
        <v>0</v>
      </c>
      <c r="C51" s="174">
        <v>0</v>
      </c>
      <c r="D51" s="172"/>
    </row>
    <row r="52" spans="1:4" x14ac:dyDescent="0.2">
      <c r="A52" s="168" t="s">
        <v>1057</v>
      </c>
      <c r="B52" s="171">
        <v>9080346.7276908308</v>
      </c>
      <c r="C52" s="171">
        <v>9292757.9622025006</v>
      </c>
      <c r="D52" s="172"/>
    </row>
    <row r="53" spans="1:4" x14ac:dyDescent="0.2">
      <c r="A53" s="114" t="s">
        <v>1058</v>
      </c>
      <c r="B53" s="174">
        <v>4328454.6032299995</v>
      </c>
      <c r="C53" s="174">
        <v>-281812.52679999999</v>
      </c>
      <c r="D53" s="172"/>
    </row>
    <row r="54" spans="1:4" x14ac:dyDescent="0.2">
      <c r="A54" s="114" t="s">
        <v>1059</v>
      </c>
      <c r="B54" s="174">
        <v>4816547.6032299995</v>
      </c>
      <c r="C54" s="174">
        <v>158352.19500000001</v>
      </c>
      <c r="D54" s="172"/>
    </row>
    <row r="55" spans="1:4" x14ac:dyDescent="0.2">
      <c r="A55" s="114" t="s">
        <v>1060</v>
      </c>
      <c r="B55" s="174">
        <v>4634786</v>
      </c>
      <c r="C55" s="174">
        <v>0</v>
      </c>
      <c r="D55" s="172"/>
    </row>
    <row r="56" spans="1:4" x14ac:dyDescent="0.2">
      <c r="A56" s="114" t="s">
        <v>1061</v>
      </c>
      <c r="B56" s="174">
        <v>181761.60322999954</v>
      </c>
      <c r="C56" s="174">
        <v>158352.19500000001</v>
      </c>
      <c r="D56" s="172"/>
    </row>
    <row r="57" spans="1:4" x14ac:dyDescent="0.2">
      <c r="A57" s="114" t="s">
        <v>1062</v>
      </c>
      <c r="B57" s="174">
        <v>488093</v>
      </c>
      <c r="C57" s="174">
        <v>440164.7218</v>
      </c>
      <c r="D57" s="172"/>
    </row>
    <row r="58" spans="1:4" x14ac:dyDescent="0.2">
      <c r="A58" s="114" t="s">
        <v>1063</v>
      </c>
      <c r="B58" s="174">
        <v>5154749.2447433304</v>
      </c>
      <c r="C58" s="174">
        <v>9907241.6679999996</v>
      </c>
      <c r="D58" s="172"/>
    </row>
    <row r="59" spans="1:4" x14ac:dyDescent="0.2">
      <c r="A59" s="114" t="s">
        <v>1059</v>
      </c>
      <c r="B59" s="174">
        <v>13196872.19469125</v>
      </c>
      <c r="C59" s="174">
        <v>15320000</v>
      </c>
      <c r="D59" s="172"/>
    </row>
    <row r="60" spans="1:4" x14ac:dyDescent="0.2">
      <c r="A60" s="114" t="s">
        <v>1060</v>
      </c>
      <c r="B60" s="174">
        <v>13196872.19469125</v>
      </c>
      <c r="C60" s="174">
        <v>15320000</v>
      </c>
      <c r="D60" s="172"/>
    </row>
    <row r="61" spans="1:4" x14ac:dyDescent="0.2">
      <c r="A61" s="114" t="s">
        <v>1061</v>
      </c>
      <c r="B61" s="174">
        <v>0</v>
      </c>
      <c r="C61" s="174">
        <v>0</v>
      </c>
      <c r="D61" s="172"/>
    </row>
    <row r="62" spans="1:4" x14ac:dyDescent="0.2">
      <c r="A62" s="114" t="s">
        <v>1062</v>
      </c>
      <c r="B62" s="174">
        <v>8042122.9499479197</v>
      </c>
      <c r="C62" s="174">
        <v>5412758.3320000004</v>
      </c>
      <c r="D62" s="172"/>
    </row>
    <row r="63" spans="1:4" x14ac:dyDescent="0.2">
      <c r="A63" s="114" t="s">
        <v>1064</v>
      </c>
      <c r="B63" s="174">
        <v>-402857.12028249999</v>
      </c>
      <c r="C63" s="174">
        <v>-332671.17899749998</v>
      </c>
      <c r="D63" s="172"/>
    </row>
    <row r="64" spans="1:4" x14ac:dyDescent="0.2">
      <c r="A64" s="177" t="s">
        <v>1065</v>
      </c>
      <c r="B64" s="178">
        <v>-16019774.599090831</v>
      </c>
      <c r="C64" s="178">
        <v>-9083421.6881268118</v>
      </c>
      <c r="D64" s="172"/>
    </row>
    <row r="65" spans="1:4" x14ac:dyDescent="0.2">
      <c r="A65" s="114" t="s">
        <v>1066</v>
      </c>
      <c r="B65" s="179"/>
      <c r="C65" s="179"/>
      <c r="D65" s="172"/>
    </row>
    <row r="66" spans="1:4" x14ac:dyDescent="0.2">
      <c r="A66" s="114" t="s">
        <v>1067</v>
      </c>
      <c r="D66" s="172"/>
    </row>
    <row r="67" spans="1:4" x14ac:dyDescent="0.2">
      <c r="A67" s="1" t="s">
        <v>1068</v>
      </c>
      <c r="C67" s="172"/>
      <c r="D67" s="172"/>
    </row>
    <row r="68" spans="1:4" x14ac:dyDescent="0.2">
      <c r="A68" s="1" t="s">
        <v>1069</v>
      </c>
      <c r="C68" s="172"/>
      <c r="D68" s="172"/>
    </row>
    <row r="69" spans="1:4" x14ac:dyDescent="0.2">
      <c r="A69" s="1" t="s">
        <v>1070</v>
      </c>
      <c r="C69" s="172"/>
      <c r="D69" s="172"/>
    </row>
    <row r="70" spans="1:4" x14ac:dyDescent="0.2">
      <c r="A70" s="1" t="s">
        <v>73</v>
      </c>
      <c r="D70" s="172"/>
    </row>
  </sheetData>
  <mergeCells count="5">
    <mergeCell ref="A1:C1"/>
    <mergeCell ref="A2:C2"/>
    <mergeCell ref="A3:C3"/>
    <mergeCell ref="A4:C4"/>
    <mergeCell ref="A5:C5"/>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FF0EA-EF56-47DF-AF80-A53CFCE0D036}">
  <dimension ref="A1:J75"/>
  <sheetViews>
    <sheetView workbookViewId="0">
      <selection activeCell="B27" sqref="B27:C27"/>
    </sheetView>
  </sheetViews>
  <sheetFormatPr baseColWidth="10" defaultColWidth="11.42578125" defaultRowHeight="12.75" x14ac:dyDescent="0.2"/>
  <cols>
    <col min="1" max="1" width="64.28515625" style="1" customWidth="1"/>
    <col min="2" max="3" width="11.5703125" style="1" bestFit="1" customWidth="1"/>
    <col min="4" max="16384" width="11.42578125" style="1"/>
  </cols>
  <sheetData>
    <row r="1" spans="1:5" x14ac:dyDescent="0.2">
      <c r="A1" s="771" t="s">
        <v>1071</v>
      </c>
      <c r="B1" s="771"/>
      <c r="C1" s="771"/>
    </row>
    <row r="2" spans="1:5" x14ac:dyDescent="0.2">
      <c r="A2" s="771" t="s">
        <v>1011</v>
      </c>
      <c r="B2" s="771"/>
      <c r="C2" s="771"/>
    </row>
    <row r="3" spans="1:5" x14ac:dyDescent="0.2">
      <c r="A3" s="771" t="s">
        <v>1012</v>
      </c>
      <c r="B3" s="771"/>
      <c r="C3" s="771"/>
    </row>
    <row r="4" spans="1:5" x14ac:dyDescent="0.2">
      <c r="A4" s="771" t="s">
        <v>398</v>
      </c>
      <c r="B4" s="771"/>
      <c r="C4" s="771"/>
    </row>
    <row r="5" spans="1:5" x14ac:dyDescent="0.2">
      <c r="A5" s="772" t="s">
        <v>214</v>
      </c>
      <c r="B5" s="772"/>
      <c r="C5" s="772"/>
    </row>
    <row r="6" spans="1:5" x14ac:dyDescent="0.2">
      <c r="A6" s="164"/>
      <c r="B6" s="164"/>
      <c r="C6" s="164"/>
    </row>
    <row r="7" spans="1:5" x14ac:dyDescent="0.2">
      <c r="A7" s="166"/>
      <c r="B7" s="167">
        <v>2020</v>
      </c>
      <c r="C7" s="167">
        <v>2021</v>
      </c>
    </row>
    <row r="8" spans="1:5" x14ac:dyDescent="0.2">
      <c r="A8" s="168" t="s">
        <v>1014</v>
      </c>
      <c r="B8" s="169"/>
      <c r="C8" s="170"/>
    </row>
    <row r="9" spans="1:5" x14ac:dyDescent="0.2">
      <c r="A9" s="168" t="s">
        <v>1015</v>
      </c>
      <c r="B9" s="180">
        <v>39669580.619962759</v>
      </c>
      <c r="C9" s="180">
        <v>46973264.775383182</v>
      </c>
      <c r="D9" s="172"/>
      <c r="E9" s="172"/>
    </row>
    <row r="10" spans="1:5" s="173" customFormat="1" x14ac:dyDescent="0.2">
      <c r="A10" s="168" t="s">
        <v>1016</v>
      </c>
      <c r="B10" s="180">
        <v>31405747.278462499</v>
      </c>
      <c r="C10" s="180">
        <v>38394547.395999998</v>
      </c>
      <c r="D10" s="181"/>
      <c r="E10" s="181"/>
    </row>
    <row r="11" spans="1:5" x14ac:dyDescent="0.2">
      <c r="A11" s="114" t="s">
        <v>1017</v>
      </c>
      <c r="B11" s="169">
        <v>1282128.0874999999</v>
      </c>
      <c r="C11" s="169">
        <v>1273357.5049999999</v>
      </c>
      <c r="D11" s="172"/>
      <c r="E11" s="172"/>
    </row>
    <row r="12" spans="1:5" x14ac:dyDescent="0.2">
      <c r="A12" s="114" t="s">
        <v>1018</v>
      </c>
      <c r="B12" s="169">
        <v>30123619.190962501</v>
      </c>
      <c r="C12" s="169">
        <v>37121189.890999995</v>
      </c>
      <c r="D12" s="172"/>
      <c r="E12" s="172"/>
    </row>
    <row r="13" spans="1:5" x14ac:dyDescent="0.2">
      <c r="A13" s="114" t="s">
        <v>1019</v>
      </c>
      <c r="B13" s="169">
        <v>1056557.7981</v>
      </c>
      <c r="C13" s="169">
        <v>1272862.2</v>
      </c>
      <c r="D13" s="172"/>
      <c r="E13" s="172"/>
    </row>
    <row r="14" spans="1:5" x14ac:dyDescent="0.2">
      <c r="A14" s="114" t="s">
        <v>1020</v>
      </c>
      <c r="B14" s="169">
        <v>3208801.2199542704</v>
      </c>
      <c r="C14" s="169">
        <v>3336821.5746745924</v>
      </c>
      <c r="D14" s="172"/>
      <c r="E14" s="172"/>
    </row>
    <row r="15" spans="1:5" x14ac:dyDescent="0.2">
      <c r="A15" s="114" t="s">
        <v>1021</v>
      </c>
      <c r="B15" s="169">
        <v>168507.40056207121</v>
      </c>
      <c r="C15" s="169">
        <v>166954.21797765861</v>
      </c>
      <c r="D15" s="172"/>
      <c r="E15" s="172"/>
    </row>
    <row r="16" spans="1:5" x14ac:dyDescent="0.2">
      <c r="A16" s="114" t="s">
        <v>1022</v>
      </c>
      <c r="B16" s="169">
        <v>1286923.7604311525</v>
      </c>
      <c r="C16" s="169">
        <v>1196794.3888634683</v>
      </c>
      <c r="D16" s="172"/>
      <c r="E16" s="172"/>
    </row>
    <row r="17" spans="1:5" x14ac:dyDescent="0.2">
      <c r="A17" s="114" t="s">
        <v>1023</v>
      </c>
      <c r="B17" s="169">
        <v>870858.21416600596</v>
      </c>
      <c r="C17" s="169">
        <v>940417.98667366011</v>
      </c>
      <c r="D17" s="172"/>
      <c r="E17" s="172"/>
    </row>
    <row r="18" spans="1:5" x14ac:dyDescent="0.2">
      <c r="A18" s="114" t="s">
        <v>1024</v>
      </c>
      <c r="B18" s="169">
        <v>1672184.9482867618</v>
      </c>
      <c r="C18" s="169">
        <v>1664867.011193793</v>
      </c>
      <c r="D18" s="172"/>
      <c r="E18" s="172"/>
    </row>
    <row r="19" spans="1:5" x14ac:dyDescent="0.2">
      <c r="A19" s="168" t="s">
        <v>1025</v>
      </c>
      <c r="B19" s="180">
        <v>47125600.310720615</v>
      </c>
      <c r="C19" s="180">
        <v>46617037.574727498</v>
      </c>
      <c r="D19" s="172"/>
      <c r="E19" s="172"/>
    </row>
    <row r="20" spans="1:5" x14ac:dyDescent="0.2">
      <c r="A20" s="114" t="s">
        <v>1026</v>
      </c>
      <c r="B20" s="169">
        <v>9975559.0916178599</v>
      </c>
      <c r="C20" s="169">
        <v>10444312.811100001</v>
      </c>
      <c r="D20" s="172"/>
      <c r="E20" s="172"/>
    </row>
    <row r="21" spans="1:5" x14ac:dyDescent="0.2">
      <c r="A21" s="114" t="s">
        <v>1027</v>
      </c>
      <c r="B21" s="169">
        <v>3844369.5541022224</v>
      </c>
      <c r="C21" s="169">
        <v>4106647.9817249998</v>
      </c>
      <c r="D21" s="172"/>
      <c r="E21" s="172"/>
    </row>
    <row r="22" spans="1:5" x14ac:dyDescent="0.2">
      <c r="A22" s="114" t="s">
        <v>1028</v>
      </c>
      <c r="B22" s="169">
        <v>2059305.6427597913</v>
      </c>
      <c r="C22" s="169">
        <v>2049574.7981024999</v>
      </c>
      <c r="D22" s="172"/>
      <c r="E22" s="172"/>
    </row>
    <row r="23" spans="1:5" x14ac:dyDescent="0.2">
      <c r="A23" s="114" t="s">
        <v>1029</v>
      </c>
      <c r="B23" s="169">
        <v>22195832.787786521</v>
      </c>
      <c r="C23" s="169">
        <v>22545053.425499998</v>
      </c>
      <c r="D23" s="172"/>
      <c r="E23" s="172"/>
    </row>
    <row r="24" spans="1:5" x14ac:dyDescent="0.2">
      <c r="A24" s="114" t="s">
        <v>1030</v>
      </c>
      <c r="B24" s="169">
        <v>7831702.7138494747</v>
      </c>
      <c r="C24" s="169">
        <v>7466159.7666000007</v>
      </c>
      <c r="D24" s="172"/>
      <c r="E24" s="172"/>
    </row>
    <row r="25" spans="1:5" x14ac:dyDescent="0.2">
      <c r="A25" s="114" t="s">
        <v>1031</v>
      </c>
      <c r="B25" s="169">
        <v>1218830.5206047497</v>
      </c>
      <c r="C25" s="169">
        <v>5288.7916999999998</v>
      </c>
      <c r="D25" s="172"/>
      <c r="E25" s="172"/>
    </row>
    <row r="26" spans="1:5" x14ac:dyDescent="0.2">
      <c r="A26" s="168" t="s">
        <v>1032</v>
      </c>
      <c r="B26" s="180">
        <v>-7456019.6907578558</v>
      </c>
      <c r="C26" s="180">
        <v>356227.20065568388</v>
      </c>
      <c r="D26" s="172"/>
      <c r="E26" s="172"/>
    </row>
    <row r="27" spans="1:5" x14ac:dyDescent="0.2">
      <c r="A27" s="168" t="s">
        <v>58</v>
      </c>
      <c r="B27" s="180"/>
      <c r="C27" s="180"/>
      <c r="D27" s="172"/>
      <c r="E27" s="172"/>
    </row>
    <row r="28" spans="1:5" x14ac:dyDescent="0.2">
      <c r="A28" s="168" t="s">
        <v>1033</v>
      </c>
      <c r="B28" s="180">
        <v>8924199.8369851056</v>
      </c>
      <c r="C28" s="180">
        <v>9439648.8888625</v>
      </c>
      <c r="D28" s="172"/>
      <c r="E28" s="172"/>
    </row>
    <row r="29" spans="1:5" x14ac:dyDescent="0.2">
      <c r="A29" s="114" t="s">
        <v>1034</v>
      </c>
      <c r="B29" s="169">
        <v>24113.530587500001</v>
      </c>
      <c r="C29" s="169">
        <v>18903.021000000001</v>
      </c>
      <c r="D29" s="172"/>
      <c r="E29" s="172"/>
    </row>
    <row r="30" spans="1:5" x14ac:dyDescent="0.2">
      <c r="A30" s="114" t="s">
        <v>1035</v>
      </c>
      <c r="B30" s="169">
        <v>5060679.7205784926</v>
      </c>
      <c r="C30" s="169">
        <v>5590364.4872275004</v>
      </c>
      <c r="D30" s="172"/>
      <c r="E30" s="172"/>
    </row>
    <row r="31" spans="1:5" x14ac:dyDescent="0.2">
      <c r="A31" s="114" t="s">
        <v>1036</v>
      </c>
      <c r="B31" s="169">
        <v>3887633.6469941121</v>
      </c>
      <c r="C31" s="169">
        <v>3868187.4226349997</v>
      </c>
      <c r="D31" s="172"/>
      <c r="E31" s="172"/>
    </row>
    <row r="32" spans="1:5" x14ac:dyDescent="0.2">
      <c r="A32" s="168" t="s">
        <v>1072</v>
      </c>
      <c r="B32" s="180">
        <v>39693694.150550254</v>
      </c>
      <c r="C32" s="180">
        <v>46992167.79638318</v>
      </c>
      <c r="D32" s="172"/>
      <c r="E32" s="172"/>
    </row>
    <row r="33" spans="1:5" x14ac:dyDescent="0.2">
      <c r="A33" s="168" t="s">
        <v>1073</v>
      </c>
      <c r="B33" s="180">
        <v>56073913.678293221</v>
      </c>
      <c r="C33" s="180">
        <v>56075589.484589994</v>
      </c>
      <c r="D33" s="172"/>
      <c r="E33" s="172"/>
    </row>
    <row r="34" spans="1:5" x14ac:dyDescent="0.2">
      <c r="A34" s="168" t="s">
        <v>1039</v>
      </c>
      <c r="B34" s="180">
        <v>-16380219.527742963</v>
      </c>
      <c r="C34" s="180">
        <v>-9083421.6882068142</v>
      </c>
      <c r="D34" s="172"/>
      <c r="E34" s="172"/>
    </row>
    <row r="35" spans="1:5" x14ac:dyDescent="0.2">
      <c r="A35" s="116" t="s">
        <v>1040</v>
      </c>
      <c r="B35" s="182"/>
      <c r="C35" s="182"/>
      <c r="D35" s="172"/>
      <c r="E35" s="172"/>
    </row>
    <row r="36" spans="1:5" x14ac:dyDescent="0.2">
      <c r="A36" s="168" t="s">
        <v>1041</v>
      </c>
      <c r="B36" s="180">
        <v>-7095564.9985065004</v>
      </c>
      <c r="C36" s="180">
        <v>209336.27407568914</v>
      </c>
      <c r="D36" s="172"/>
      <c r="E36" s="172"/>
    </row>
    <row r="37" spans="1:5" x14ac:dyDescent="0.2">
      <c r="A37" s="114" t="s">
        <v>1042</v>
      </c>
      <c r="B37" s="169">
        <v>537114.15488250006</v>
      </c>
      <c r="C37" s="169">
        <v>387870.38440500002</v>
      </c>
      <c r="D37" s="172"/>
      <c r="E37" s="172"/>
    </row>
    <row r="38" spans="1:5" x14ac:dyDescent="0.2">
      <c r="A38" s="114" t="s">
        <v>1043</v>
      </c>
      <c r="B38" s="169">
        <v>1320876.3108925</v>
      </c>
      <c r="C38" s="169">
        <v>1410864.4435000001</v>
      </c>
      <c r="D38" s="172"/>
      <c r="E38" s="172"/>
    </row>
    <row r="39" spans="1:5" x14ac:dyDescent="0.2">
      <c r="A39" s="114" t="s">
        <v>1044</v>
      </c>
      <c r="B39" s="169">
        <v>783762.15600999992</v>
      </c>
      <c r="C39" s="169">
        <v>1022994.059095</v>
      </c>
      <c r="D39" s="172"/>
      <c r="E39" s="172"/>
    </row>
    <row r="40" spans="1:5" x14ac:dyDescent="0.2">
      <c r="A40" s="114" t="s">
        <v>1045</v>
      </c>
      <c r="B40" s="169">
        <v>-9387386.0925240014</v>
      </c>
      <c r="C40" s="169">
        <v>-171215.32122932002</v>
      </c>
      <c r="D40" s="172"/>
      <c r="E40" s="172"/>
    </row>
    <row r="41" spans="1:5" x14ac:dyDescent="0.2">
      <c r="A41" s="114" t="s">
        <v>1046</v>
      </c>
      <c r="B41" s="169">
        <v>5095870.4728855006</v>
      </c>
      <c r="C41" s="169">
        <v>15619811.352600001</v>
      </c>
      <c r="D41" s="172"/>
      <c r="E41" s="172"/>
    </row>
    <row r="42" spans="1:5" x14ac:dyDescent="0.2">
      <c r="A42" s="114" t="s">
        <v>1047</v>
      </c>
      <c r="B42" s="169">
        <v>14483256.5654095</v>
      </c>
      <c r="C42" s="169">
        <v>15791026.673829321</v>
      </c>
      <c r="D42" s="172"/>
      <c r="E42" s="172"/>
    </row>
    <row r="43" spans="1:5" x14ac:dyDescent="0.2">
      <c r="A43" s="114" t="s">
        <v>1048</v>
      </c>
      <c r="B43" s="169">
        <v>0</v>
      </c>
      <c r="C43" s="169">
        <v>0</v>
      </c>
      <c r="D43" s="172"/>
      <c r="E43" s="172"/>
    </row>
    <row r="44" spans="1:5" x14ac:dyDescent="0.2">
      <c r="A44" s="114" t="s">
        <v>1049</v>
      </c>
      <c r="B44" s="169">
        <v>1754706.9391350001</v>
      </c>
      <c r="C44" s="169">
        <v>-7318.789099990845</v>
      </c>
      <c r="D44" s="172"/>
      <c r="E44" s="172"/>
    </row>
    <row r="45" spans="1:5" x14ac:dyDescent="0.2">
      <c r="A45" s="114" t="s">
        <v>1050</v>
      </c>
      <c r="B45" s="169">
        <v>0</v>
      </c>
      <c r="C45" s="169">
        <v>0</v>
      </c>
      <c r="D45" s="172"/>
      <c r="E45" s="172"/>
    </row>
    <row r="46" spans="1:5" x14ac:dyDescent="0.2">
      <c r="A46" s="114" t="s">
        <v>1051</v>
      </c>
      <c r="B46" s="169">
        <v>0</v>
      </c>
      <c r="C46" s="169">
        <v>0</v>
      </c>
      <c r="D46" s="172"/>
      <c r="E46" s="172"/>
    </row>
    <row r="47" spans="1:5" x14ac:dyDescent="0.2">
      <c r="A47" s="114" t="s">
        <v>1052</v>
      </c>
      <c r="B47" s="169">
        <v>0</v>
      </c>
      <c r="C47" s="169">
        <v>0</v>
      </c>
      <c r="D47" s="172"/>
      <c r="E47" s="172"/>
    </row>
    <row r="48" spans="1:5" x14ac:dyDescent="0.2">
      <c r="A48" s="114" t="s">
        <v>1053</v>
      </c>
      <c r="B48" s="169">
        <v>0</v>
      </c>
      <c r="C48" s="169">
        <v>0</v>
      </c>
      <c r="D48" s="172"/>
      <c r="E48" s="172"/>
    </row>
    <row r="49" spans="1:5" x14ac:dyDescent="0.2">
      <c r="A49" s="114" t="s">
        <v>1054</v>
      </c>
      <c r="B49" s="169">
        <v>0</v>
      </c>
      <c r="C49" s="169">
        <v>0</v>
      </c>
      <c r="D49" s="172"/>
      <c r="E49" s="172"/>
    </row>
    <row r="50" spans="1:5" x14ac:dyDescent="0.2">
      <c r="A50" s="114" t="s">
        <v>1055</v>
      </c>
      <c r="B50" s="169">
        <v>0</v>
      </c>
      <c r="C50" s="169">
        <v>0</v>
      </c>
      <c r="D50" s="172"/>
      <c r="E50" s="172"/>
    </row>
    <row r="51" spans="1:5" x14ac:dyDescent="0.2">
      <c r="A51" s="114" t="s">
        <v>1056</v>
      </c>
      <c r="B51" s="169">
        <v>0</v>
      </c>
      <c r="C51" s="169">
        <v>0</v>
      </c>
      <c r="D51" s="172"/>
      <c r="E51" s="172"/>
    </row>
    <row r="52" spans="1:5" x14ac:dyDescent="0.2">
      <c r="A52" s="168" t="s">
        <v>1057</v>
      </c>
      <c r="B52" s="180">
        <v>9284654.5290638749</v>
      </c>
      <c r="C52" s="180">
        <v>9292757.9622025006</v>
      </c>
      <c r="D52" s="172"/>
      <c r="E52" s="172"/>
    </row>
    <row r="53" spans="1:5" x14ac:dyDescent="0.2">
      <c r="A53" s="114" t="s">
        <v>1058</v>
      </c>
      <c r="B53" s="169">
        <v>4425844.8318026746</v>
      </c>
      <c r="C53" s="169">
        <v>-281812.52679999999</v>
      </c>
      <c r="D53" s="172"/>
      <c r="E53" s="172"/>
    </row>
    <row r="54" spans="1:5" x14ac:dyDescent="0.2">
      <c r="A54" s="114" t="s">
        <v>1059</v>
      </c>
      <c r="B54" s="169">
        <v>4924919.9243026739</v>
      </c>
      <c r="C54" s="169">
        <v>158352.19500000001</v>
      </c>
      <c r="D54" s="172"/>
      <c r="E54" s="172"/>
    </row>
    <row r="55" spans="1:5" x14ac:dyDescent="0.2">
      <c r="A55" s="114" t="s">
        <v>1060</v>
      </c>
      <c r="B55" s="169">
        <v>4739068.6849999996</v>
      </c>
      <c r="C55" s="169">
        <v>0</v>
      </c>
      <c r="D55" s="172"/>
      <c r="E55" s="172"/>
    </row>
    <row r="56" spans="1:5" x14ac:dyDescent="0.2">
      <c r="A56" s="114" t="s">
        <v>1061</v>
      </c>
      <c r="B56" s="169">
        <v>185851.23930267451</v>
      </c>
      <c r="C56" s="169">
        <v>158352.19500000001</v>
      </c>
      <c r="D56" s="172"/>
      <c r="E56" s="172"/>
    </row>
    <row r="57" spans="1:5" x14ac:dyDescent="0.2">
      <c r="A57" s="114" t="s">
        <v>1062</v>
      </c>
      <c r="B57" s="169">
        <v>499075.09249999997</v>
      </c>
      <c r="C57" s="169">
        <v>440164.7218</v>
      </c>
      <c r="D57" s="172"/>
      <c r="E57" s="172"/>
    </row>
    <row r="58" spans="1:5" x14ac:dyDescent="0.2">
      <c r="A58" s="114" t="s">
        <v>1063</v>
      </c>
      <c r="B58" s="169">
        <v>5270731.1027500555</v>
      </c>
      <c r="C58" s="169">
        <v>9907241.6679999996</v>
      </c>
      <c r="D58" s="172"/>
      <c r="E58" s="172"/>
    </row>
    <row r="59" spans="1:5" x14ac:dyDescent="0.2">
      <c r="A59" s="114" t="s">
        <v>1059</v>
      </c>
      <c r="B59" s="169">
        <v>13493801.819071803</v>
      </c>
      <c r="C59" s="169">
        <v>15320000</v>
      </c>
      <c r="D59" s="172"/>
      <c r="E59" s="172"/>
    </row>
    <row r="60" spans="1:5" x14ac:dyDescent="0.2">
      <c r="A60" s="114" t="s">
        <v>1060</v>
      </c>
      <c r="B60" s="169">
        <v>13493801.819071803</v>
      </c>
      <c r="C60" s="169">
        <v>15320000</v>
      </c>
      <c r="D60" s="172"/>
      <c r="E60" s="172"/>
    </row>
    <row r="61" spans="1:5" x14ac:dyDescent="0.2">
      <c r="A61" s="114" t="s">
        <v>1061</v>
      </c>
      <c r="B61" s="169">
        <v>0</v>
      </c>
      <c r="C61" s="169">
        <v>0</v>
      </c>
      <c r="D61" s="172"/>
      <c r="E61" s="172"/>
    </row>
    <row r="62" spans="1:5" x14ac:dyDescent="0.2">
      <c r="A62" s="114" t="s">
        <v>1062</v>
      </c>
      <c r="B62" s="169">
        <v>8223070.7163217478</v>
      </c>
      <c r="C62" s="169">
        <v>5412758.3320000004</v>
      </c>
      <c r="D62" s="172"/>
      <c r="E62" s="172"/>
    </row>
    <row r="63" spans="1:5" x14ac:dyDescent="0.2">
      <c r="A63" s="114" t="s">
        <v>1064</v>
      </c>
      <c r="B63" s="169">
        <v>-411921.40548885625</v>
      </c>
      <c r="C63" s="169">
        <v>-332671.17899749998</v>
      </c>
      <c r="D63" s="172"/>
      <c r="E63" s="172"/>
    </row>
    <row r="64" spans="1:5" x14ac:dyDescent="0.2">
      <c r="A64" s="177" t="s">
        <v>1065</v>
      </c>
      <c r="B64" s="183">
        <v>-16380219.527570374</v>
      </c>
      <c r="C64" s="183">
        <v>-9083421.6881268118</v>
      </c>
      <c r="D64" s="172"/>
      <c r="E64" s="172"/>
    </row>
    <row r="65" spans="1:10" x14ac:dyDescent="0.2">
      <c r="A65" s="114" t="s">
        <v>1066</v>
      </c>
      <c r="B65" s="179"/>
      <c r="C65" s="179"/>
    </row>
    <row r="66" spans="1:10" x14ac:dyDescent="0.2">
      <c r="A66" s="114" t="s">
        <v>1067</v>
      </c>
      <c r="B66" s="184"/>
      <c r="C66" s="185"/>
    </row>
    <row r="67" spans="1:10" x14ac:dyDescent="0.2">
      <c r="A67" s="1" t="s">
        <v>1068</v>
      </c>
    </row>
    <row r="68" spans="1:10" x14ac:dyDescent="0.2">
      <c r="A68" s="1" t="s">
        <v>1069</v>
      </c>
      <c r="C68" s="172"/>
    </row>
    <row r="69" spans="1:10" x14ac:dyDescent="0.2">
      <c r="A69" s="1" t="s">
        <v>1070</v>
      </c>
      <c r="C69" s="172"/>
    </row>
    <row r="70" spans="1:10" x14ac:dyDescent="0.2">
      <c r="A70" s="1" t="s">
        <v>73</v>
      </c>
    </row>
    <row r="72" spans="1:10" x14ac:dyDescent="0.2">
      <c r="J72" s="179"/>
    </row>
    <row r="75" spans="1:10" x14ac:dyDescent="0.2">
      <c r="B75" s="186"/>
      <c r="C75" s="186"/>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60186-114E-4B7A-9BEF-CD5A76E24E63}">
  <dimension ref="A1:E40"/>
  <sheetViews>
    <sheetView topLeftCell="A7" zoomScaleNormal="100" workbookViewId="0">
      <selection activeCell="B27" sqref="B27:C27"/>
    </sheetView>
  </sheetViews>
  <sheetFormatPr baseColWidth="10" defaultColWidth="11.42578125" defaultRowHeight="12.75" x14ac:dyDescent="0.2"/>
  <cols>
    <col min="1" max="1" width="54.5703125" style="1" customWidth="1"/>
    <col min="2" max="3" width="9.5703125" style="1" customWidth="1"/>
    <col min="4" max="16384" width="11.42578125" style="1"/>
  </cols>
  <sheetData>
    <row r="1" spans="1:5" x14ac:dyDescent="0.2">
      <c r="A1" s="771" t="s">
        <v>1074</v>
      </c>
      <c r="B1" s="771"/>
      <c r="C1" s="771"/>
    </row>
    <row r="2" spans="1:5" x14ac:dyDescent="0.2">
      <c r="A2" s="771" t="s">
        <v>1011</v>
      </c>
      <c r="B2" s="771"/>
      <c r="C2" s="771"/>
    </row>
    <row r="3" spans="1:5" x14ac:dyDescent="0.2">
      <c r="A3" s="771" t="s">
        <v>1012</v>
      </c>
      <c r="B3" s="771"/>
      <c r="C3" s="771"/>
    </row>
    <row r="4" spans="1:5" x14ac:dyDescent="0.2">
      <c r="A4" s="771" t="s">
        <v>398</v>
      </c>
      <c r="B4" s="771"/>
      <c r="C4" s="771"/>
    </row>
    <row r="5" spans="1:5" x14ac:dyDescent="0.2">
      <c r="A5" s="772" t="s">
        <v>1075</v>
      </c>
      <c r="B5" s="772"/>
      <c r="C5" s="772"/>
    </row>
    <row r="6" spans="1:5" x14ac:dyDescent="0.2">
      <c r="A6" s="164"/>
      <c r="B6" s="164"/>
      <c r="C6" s="164"/>
    </row>
    <row r="7" spans="1:5" x14ac:dyDescent="0.2">
      <c r="A7" s="166"/>
      <c r="B7" s="167">
        <v>2020</v>
      </c>
      <c r="C7" s="167">
        <v>2021</v>
      </c>
    </row>
    <row r="8" spans="1:5" x14ac:dyDescent="0.2">
      <c r="A8" s="168" t="s">
        <v>1014</v>
      </c>
      <c r="B8" s="170"/>
      <c r="C8" s="170"/>
    </row>
    <row r="9" spans="1:5" x14ac:dyDescent="0.2">
      <c r="A9" s="168" t="s">
        <v>1015</v>
      </c>
      <c r="B9" s="187">
        <v>19.832573437119731</v>
      </c>
      <c r="C9" s="187">
        <v>22.291175302043182</v>
      </c>
      <c r="D9" s="172"/>
      <c r="E9" s="172"/>
    </row>
    <row r="10" spans="1:5" x14ac:dyDescent="0.2">
      <c r="A10" s="168" t="s">
        <v>1016</v>
      </c>
      <c r="B10" s="187">
        <v>15.701118577852904</v>
      </c>
      <c r="C10" s="187">
        <v>18.220142686257638</v>
      </c>
      <c r="D10" s="172"/>
      <c r="E10" s="172"/>
    </row>
    <row r="11" spans="1:5" x14ac:dyDescent="0.2">
      <c r="A11" s="114" t="s">
        <v>1017</v>
      </c>
      <c r="B11" s="188">
        <v>0.64099239401441144</v>
      </c>
      <c r="C11" s="188">
        <v>0.60427214292762088</v>
      </c>
      <c r="D11" s="172"/>
      <c r="E11" s="172"/>
    </row>
    <row r="12" spans="1:5" x14ac:dyDescent="0.2">
      <c r="A12" s="114" t="s">
        <v>1018</v>
      </c>
      <c r="B12" s="188">
        <v>15.060126183838495</v>
      </c>
      <c r="C12" s="188">
        <v>17.615870543330018</v>
      </c>
      <c r="D12" s="172"/>
      <c r="E12" s="172"/>
    </row>
    <row r="13" spans="1:5" x14ac:dyDescent="0.2">
      <c r="A13" s="114" t="s">
        <v>1019</v>
      </c>
      <c r="B13" s="188">
        <v>0.52821985495947121</v>
      </c>
      <c r="C13" s="188">
        <v>0.60403709580803544</v>
      </c>
      <c r="D13" s="172"/>
      <c r="E13" s="172"/>
    </row>
    <row r="14" spans="1:5" x14ac:dyDescent="0.2">
      <c r="A14" s="114" t="s">
        <v>1020</v>
      </c>
      <c r="B14" s="188">
        <v>1.6042212911078217</v>
      </c>
      <c r="C14" s="188">
        <v>1.5834895664244224</v>
      </c>
      <c r="D14" s="172"/>
      <c r="E14" s="172"/>
    </row>
    <row r="15" spans="1:5" x14ac:dyDescent="0.2">
      <c r="A15" s="114" t="s">
        <v>1021</v>
      </c>
      <c r="B15" s="188">
        <v>8.4244283506835979E-2</v>
      </c>
      <c r="C15" s="188">
        <v>7.922816857954193E-2</v>
      </c>
      <c r="D15" s="172"/>
      <c r="E15" s="172"/>
    </row>
    <row r="16" spans="1:5" x14ac:dyDescent="0.2">
      <c r="A16" s="114" t="s">
        <v>1022</v>
      </c>
      <c r="B16" s="188">
        <v>0.64338996248125901</v>
      </c>
      <c r="C16" s="188">
        <v>0.56793909578620694</v>
      </c>
      <c r="D16" s="172"/>
      <c r="E16" s="172"/>
    </row>
    <row r="17" spans="1:5" x14ac:dyDescent="0.2">
      <c r="A17" s="114" t="s">
        <v>1023</v>
      </c>
      <c r="B17" s="188">
        <v>0.43538044052512287</v>
      </c>
      <c r="C17" s="188">
        <v>0.44627560588726534</v>
      </c>
      <c r="D17" s="172"/>
      <c r="E17" s="172"/>
    </row>
    <row r="18" spans="1:5" x14ac:dyDescent="0.2">
      <c r="A18" s="114" t="s">
        <v>1024</v>
      </c>
      <c r="B18" s="188">
        <v>0.83599902668632253</v>
      </c>
      <c r="C18" s="188">
        <v>0.79006308330006414</v>
      </c>
      <c r="D18" s="172"/>
      <c r="E18" s="172"/>
    </row>
    <row r="19" spans="1:5" x14ac:dyDescent="0.2">
      <c r="A19" s="168" t="s">
        <v>1025</v>
      </c>
      <c r="B19" s="187">
        <v>23.560166614425803</v>
      </c>
      <c r="C19" s="187">
        <v>22.12212758915495</v>
      </c>
      <c r="D19" s="172"/>
      <c r="E19" s="172"/>
    </row>
    <row r="20" spans="1:5" x14ac:dyDescent="0.2">
      <c r="A20" s="114" t="s">
        <v>1026</v>
      </c>
      <c r="B20" s="188">
        <v>4.9872220771923148</v>
      </c>
      <c r="C20" s="188">
        <v>4.9563514244727376</v>
      </c>
      <c r="D20" s="172"/>
      <c r="E20" s="172"/>
    </row>
    <row r="21" spans="1:5" x14ac:dyDescent="0.2">
      <c r="A21" s="114" t="s">
        <v>1027</v>
      </c>
      <c r="B21" s="188">
        <v>1.9219699404331931</v>
      </c>
      <c r="C21" s="188">
        <v>1.948810892795072</v>
      </c>
      <c r="D21" s="172"/>
      <c r="E21" s="172"/>
    </row>
    <row r="22" spans="1:5" x14ac:dyDescent="0.2">
      <c r="A22" s="114" t="s">
        <v>1028</v>
      </c>
      <c r="B22" s="188">
        <v>1.029537740284459</v>
      </c>
      <c r="C22" s="188">
        <v>0.97262626597535451</v>
      </c>
      <c r="D22" s="172"/>
      <c r="E22" s="172"/>
    </row>
    <row r="23" spans="1:5" x14ac:dyDescent="0.2">
      <c r="A23" s="114" t="s">
        <v>1029</v>
      </c>
      <c r="B23" s="188">
        <v>11.096676014272912</v>
      </c>
      <c r="C23" s="188">
        <v>10.698761103893274</v>
      </c>
      <c r="D23" s="172"/>
      <c r="E23" s="172"/>
    </row>
    <row r="24" spans="1:5" x14ac:dyDescent="0.2">
      <c r="A24" s="114" t="s">
        <v>1030</v>
      </c>
      <c r="B24" s="188">
        <v>3.9154136943899824</v>
      </c>
      <c r="C24" s="188">
        <v>3.5430681045095573</v>
      </c>
      <c r="D24" s="172"/>
      <c r="E24" s="172"/>
    </row>
    <row r="25" spans="1:5" x14ac:dyDescent="0.2">
      <c r="A25" s="114" t="s">
        <v>1031</v>
      </c>
      <c r="B25" s="188">
        <v>0.6093471478529402</v>
      </c>
      <c r="C25" s="188">
        <v>2.5097975089539487E-3</v>
      </c>
      <c r="D25" s="172"/>
      <c r="E25" s="172"/>
    </row>
    <row r="26" spans="1:5" x14ac:dyDescent="0.2">
      <c r="A26" s="168" t="s">
        <v>1032</v>
      </c>
      <c r="B26" s="187">
        <v>-3.7275931773060731</v>
      </c>
      <c r="C26" s="187">
        <v>0.16904771288823378</v>
      </c>
      <c r="D26" s="172"/>
      <c r="E26" s="172"/>
    </row>
    <row r="27" spans="1:5" x14ac:dyDescent="0.2">
      <c r="A27" s="168" t="s">
        <v>58</v>
      </c>
      <c r="B27" s="187"/>
      <c r="C27" s="187"/>
      <c r="D27" s="172"/>
      <c r="E27" s="172"/>
    </row>
    <row r="28" spans="1:5" x14ac:dyDescent="0.2">
      <c r="A28" s="168" t="s">
        <v>1033</v>
      </c>
      <c r="B28" s="187">
        <v>4.4616012034539434</v>
      </c>
      <c r="C28" s="187">
        <v>4.4795878927632966</v>
      </c>
      <c r="D28" s="172"/>
      <c r="E28" s="172"/>
    </row>
    <row r="29" spans="1:5" x14ac:dyDescent="0.2">
      <c r="A29" s="114" t="s">
        <v>1034</v>
      </c>
      <c r="B29" s="188">
        <v>1.2055417746568448E-2</v>
      </c>
      <c r="C29" s="188">
        <v>8.9704336469716116E-3</v>
      </c>
      <c r="D29" s="172"/>
      <c r="E29" s="172"/>
    </row>
    <row r="30" spans="1:5" x14ac:dyDescent="0.2">
      <c r="A30" s="114" t="s">
        <v>1035</v>
      </c>
      <c r="B30" s="188">
        <v>2.5300570520679675</v>
      </c>
      <c r="C30" s="188">
        <v>2.6529089554024599</v>
      </c>
      <c r="D30" s="172"/>
      <c r="E30" s="172"/>
    </row>
    <row r="31" spans="1:5" x14ac:dyDescent="0.2">
      <c r="A31" s="114" t="s">
        <v>1036</v>
      </c>
      <c r="B31" s="188">
        <v>1.9435995691325445</v>
      </c>
      <c r="C31" s="188">
        <v>1.8356493710078086</v>
      </c>
      <c r="D31" s="172"/>
      <c r="E31" s="172"/>
    </row>
    <row r="32" spans="1:5" x14ac:dyDescent="0.2">
      <c r="A32" s="168" t="s">
        <v>1072</v>
      </c>
      <c r="B32" s="187">
        <v>19.844628854866301</v>
      </c>
      <c r="C32" s="187">
        <v>22.300145735690151</v>
      </c>
      <c r="D32" s="172"/>
      <c r="E32" s="172"/>
    </row>
    <row r="33" spans="1:5" x14ac:dyDescent="0.2">
      <c r="A33" s="168" t="s">
        <v>1073</v>
      </c>
      <c r="B33" s="187">
        <v>28.033823235626315</v>
      </c>
      <c r="C33" s="187">
        <v>26.610685915565213</v>
      </c>
      <c r="D33" s="172"/>
      <c r="E33" s="172"/>
    </row>
    <row r="34" spans="1:5" x14ac:dyDescent="0.2">
      <c r="A34" s="177" t="s">
        <v>1039</v>
      </c>
      <c r="B34" s="189">
        <v>-8.189194380760016</v>
      </c>
      <c r="C34" s="189">
        <v>-4.310540179875062</v>
      </c>
      <c r="D34" s="172"/>
      <c r="E34" s="172"/>
    </row>
    <row r="35" spans="1:5" x14ac:dyDescent="0.2">
      <c r="A35" s="114" t="s">
        <v>1066</v>
      </c>
    </row>
    <row r="36" spans="1:5" x14ac:dyDescent="0.2">
      <c r="A36" s="114" t="s">
        <v>1067</v>
      </c>
    </row>
    <row r="37" spans="1:5" x14ac:dyDescent="0.2">
      <c r="A37" s="1" t="s">
        <v>1068</v>
      </c>
    </row>
    <row r="38" spans="1:5" x14ac:dyDescent="0.2">
      <c r="A38" s="1" t="s">
        <v>1069</v>
      </c>
    </row>
    <row r="39" spans="1:5" x14ac:dyDescent="0.2">
      <c r="A39" s="1" t="s">
        <v>1070</v>
      </c>
    </row>
    <row r="40" spans="1:5" x14ac:dyDescent="0.2">
      <c r="A40" s="1" t="s">
        <v>73</v>
      </c>
    </row>
  </sheetData>
  <mergeCells count="5">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44A9F-1D64-473E-9A5F-FCD3CBC5F205}">
  <dimension ref="A1:C14"/>
  <sheetViews>
    <sheetView workbookViewId="0">
      <selection activeCell="C11" sqref="C11"/>
    </sheetView>
  </sheetViews>
  <sheetFormatPr baseColWidth="10" defaultColWidth="11.42578125" defaultRowHeight="12.75" x14ac:dyDescent="0.2"/>
  <cols>
    <col min="1" max="1" width="37.28515625" style="6" bestFit="1" customWidth="1"/>
    <col min="2" max="2" width="14.5703125" style="6" customWidth="1"/>
    <col min="3" max="3" width="15.140625" style="6" customWidth="1"/>
    <col min="4" max="16384" width="11.42578125" style="6"/>
  </cols>
  <sheetData>
    <row r="1" spans="1:3" x14ac:dyDescent="0.2">
      <c r="A1" s="771" t="s">
        <v>90</v>
      </c>
      <c r="B1" s="771"/>
      <c r="C1" s="771"/>
    </row>
    <row r="2" spans="1:3" x14ac:dyDescent="0.2">
      <c r="A2" s="771" t="s">
        <v>91</v>
      </c>
      <c r="B2" s="771"/>
      <c r="C2" s="771"/>
    </row>
    <row r="3" spans="1:3" x14ac:dyDescent="0.2">
      <c r="A3" s="529"/>
      <c r="B3" s="529"/>
      <c r="C3" s="529"/>
    </row>
    <row r="4" spans="1:3" x14ac:dyDescent="0.2">
      <c r="A4" s="58" t="s">
        <v>38</v>
      </c>
      <c r="B4" s="554" t="s">
        <v>39</v>
      </c>
      <c r="C4" s="554" t="s">
        <v>40</v>
      </c>
    </row>
    <row r="5" spans="1:3" x14ac:dyDescent="0.2">
      <c r="A5" s="59" t="s">
        <v>92</v>
      </c>
      <c r="B5" s="559"/>
      <c r="C5" s="60"/>
    </row>
    <row r="6" spans="1:3" x14ac:dyDescent="0.2">
      <c r="A6" s="25" t="s">
        <v>93</v>
      </c>
      <c r="B6" s="61">
        <v>2.7829787811234352E-2</v>
      </c>
      <c r="C6" s="61">
        <v>2.7829787811234352E-2</v>
      </c>
    </row>
    <row r="7" spans="1:3" x14ac:dyDescent="0.2">
      <c r="A7" s="62" t="s">
        <v>94</v>
      </c>
      <c r="B7" s="63">
        <v>0.13119999999999998</v>
      </c>
      <c r="C7" s="64">
        <v>0.11919999999999997</v>
      </c>
    </row>
    <row r="8" spans="1:3" x14ac:dyDescent="0.2">
      <c r="A8" s="65" t="s">
        <v>95</v>
      </c>
      <c r="B8" s="66"/>
      <c r="C8" s="67"/>
    </row>
    <row r="9" spans="1:3" x14ac:dyDescent="0.2">
      <c r="A9" s="68" t="s">
        <v>96</v>
      </c>
      <c r="B9" s="528">
        <v>286</v>
      </c>
      <c r="C9" s="528">
        <v>286</v>
      </c>
    </row>
    <row r="10" spans="1:3" x14ac:dyDescent="0.2">
      <c r="A10" s="68" t="s">
        <v>97</v>
      </c>
      <c r="B10" s="69">
        <v>1616.5170000000001</v>
      </c>
      <c r="C10" s="70">
        <v>1616.5170000000001</v>
      </c>
    </row>
    <row r="11" spans="1:3" x14ac:dyDescent="0.2">
      <c r="A11" s="71" t="s">
        <v>98</v>
      </c>
      <c r="B11" s="72">
        <v>2953.750655690058</v>
      </c>
      <c r="C11" s="72">
        <v>2953.750655690058</v>
      </c>
    </row>
    <row r="12" spans="1:3" ht="54.75" customHeight="1" x14ac:dyDescent="0.2">
      <c r="A12" s="788" t="s">
        <v>99</v>
      </c>
      <c r="B12" s="788"/>
      <c r="C12" s="788"/>
    </row>
    <row r="13" spans="1:3" x14ac:dyDescent="0.2">
      <c r="A13" s="535" t="s">
        <v>61</v>
      </c>
      <c r="B13" s="1"/>
      <c r="C13" s="1"/>
    </row>
    <row r="14" spans="1:3" x14ac:dyDescent="0.2">
      <c r="A14" s="1"/>
      <c r="B14" s="1"/>
      <c r="C14" s="1"/>
    </row>
  </sheetData>
  <mergeCells count="3">
    <mergeCell ref="A1:C1"/>
    <mergeCell ref="A2:C2"/>
    <mergeCell ref="A12:C12"/>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69C2B-930B-4A47-B9F6-F2F736311016}">
  <dimension ref="A1:E71"/>
  <sheetViews>
    <sheetView workbookViewId="0">
      <selection activeCell="D26" sqref="D26"/>
    </sheetView>
  </sheetViews>
  <sheetFormatPr baseColWidth="10" defaultColWidth="11.42578125" defaultRowHeight="12.75" x14ac:dyDescent="0.2"/>
  <cols>
    <col min="1" max="1" width="67.42578125" style="1" customWidth="1"/>
    <col min="2" max="3" width="11.5703125" style="1" bestFit="1" customWidth="1"/>
    <col min="4" max="16384" width="11.42578125" style="1"/>
  </cols>
  <sheetData>
    <row r="1" spans="1:5" x14ac:dyDescent="0.2">
      <c r="A1" s="771" t="s">
        <v>1076</v>
      </c>
      <c r="B1" s="771"/>
      <c r="C1" s="771"/>
    </row>
    <row r="2" spans="1:5" x14ac:dyDescent="0.2">
      <c r="A2" s="771" t="s">
        <v>1011</v>
      </c>
      <c r="B2" s="771"/>
      <c r="C2" s="771"/>
    </row>
    <row r="3" spans="1:5" ht="15" x14ac:dyDescent="0.2">
      <c r="A3" s="771" t="s">
        <v>1203</v>
      </c>
      <c r="B3" s="771"/>
      <c r="C3" s="771"/>
    </row>
    <row r="4" spans="1:5" x14ac:dyDescent="0.2">
      <c r="A4" s="771" t="s">
        <v>398</v>
      </c>
      <c r="B4" s="771"/>
      <c r="C4" s="771"/>
    </row>
    <row r="5" spans="1:5" x14ac:dyDescent="0.2">
      <c r="A5" s="772" t="s">
        <v>1013</v>
      </c>
      <c r="B5" s="772"/>
      <c r="C5" s="772"/>
    </row>
    <row r="6" spans="1:5" x14ac:dyDescent="0.2">
      <c r="A6" s="164"/>
      <c r="B6" s="164"/>
      <c r="C6" s="164"/>
    </row>
    <row r="7" spans="1:5" x14ac:dyDescent="0.2">
      <c r="A7" s="166"/>
      <c r="B7" s="167">
        <v>2020</v>
      </c>
      <c r="C7" s="167">
        <v>2021</v>
      </c>
    </row>
    <row r="8" spans="1:5" x14ac:dyDescent="0.2">
      <c r="A8" s="168" t="s">
        <v>1014</v>
      </c>
      <c r="B8" s="169"/>
      <c r="C8" s="170"/>
    </row>
    <row r="9" spans="1:5" x14ac:dyDescent="0.2">
      <c r="A9" s="168" t="s">
        <v>1015</v>
      </c>
      <c r="B9" s="171">
        <v>38796655.863044262</v>
      </c>
      <c r="C9" s="171">
        <v>46973264.775383182</v>
      </c>
      <c r="D9" s="172"/>
      <c r="E9" s="172"/>
    </row>
    <row r="10" spans="1:5" x14ac:dyDescent="0.2">
      <c r="A10" s="168" t="s">
        <v>1016</v>
      </c>
      <c r="B10" s="171">
        <v>30714667.265000001</v>
      </c>
      <c r="C10" s="171">
        <v>38394547.395999998</v>
      </c>
      <c r="D10" s="172"/>
      <c r="E10" s="172"/>
    </row>
    <row r="11" spans="1:5" x14ac:dyDescent="0.2">
      <c r="A11" s="114" t="s">
        <v>1017</v>
      </c>
      <c r="B11" s="174">
        <v>1253915</v>
      </c>
      <c r="C11" s="174">
        <v>1273357.5049999999</v>
      </c>
      <c r="D11" s="172"/>
      <c r="E11" s="172"/>
    </row>
    <row r="12" spans="1:5" x14ac:dyDescent="0.2">
      <c r="A12" s="114" t="s">
        <v>1018</v>
      </c>
      <c r="B12" s="174">
        <v>29460752.265000001</v>
      </c>
      <c r="C12" s="174">
        <v>37121189.890999995</v>
      </c>
      <c r="D12" s="172"/>
      <c r="E12" s="172"/>
    </row>
    <row r="13" spans="1:5" x14ac:dyDescent="0.2">
      <c r="A13" s="114" t="s">
        <v>1019</v>
      </c>
      <c r="B13" s="174">
        <v>1033308.36</v>
      </c>
      <c r="C13" s="174">
        <v>1272862.2</v>
      </c>
      <c r="D13" s="172"/>
      <c r="E13" s="172"/>
    </row>
    <row r="14" spans="1:5" x14ac:dyDescent="0.2">
      <c r="A14" s="114" t="s">
        <v>1020</v>
      </c>
      <c r="B14" s="174">
        <v>3138191.9021557658</v>
      </c>
      <c r="C14" s="174">
        <v>3336821.5746745924</v>
      </c>
      <c r="D14" s="172"/>
      <c r="E14" s="172"/>
    </row>
    <row r="15" spans="1:5" x14ac:dyDescent="0.2">
      <c r="A15" s="114" t="s">
        <v>1021</v>
      </c>
      <c r="B15" s="174">
        <v>164799.4137526369</v>
      </c>
      <c r="C15" s="174">
        <v>166954.21797765861</v>
      </c>
      <c r="D15" s="172"/>
      <c r="E15" s="172"/>
    </row>
    <row r="16" spans="1:5" x14ac:dyDescent="0.2">
      <c r="A16" s="114" t="s">
        <v>1022</v>
      </c>
      <c r="B16" s="174">
        <v>1258605.1446759438</v>
      </c>
      <c r="C16" s="174">
        <v>1196794.3888634683</v>
      </c>
      <c r="D16" s="172"/>
      <c r="E16" s="172"/>
    </row>
    <row r="17" spans="1:5" x14ac:dyDescent="0.2">
      <c r="A17" s="114" t="s">
        <v>1023</v>
      </c>
      <c r="B17" s="174">
        <v>851695.07497897896</v>
      </c>
      <c r="C17" s="174">
        <v>940417.98667366011</v>
      </c>
      <c r="D17" s="172"/>
      <c r="E17" s="172"/>
    </row>
    <row r="18" spans="1:5" x14ac:dyDescent="0.2">
      <c r="A18" s="114" t="s">
        <v>1024</v>
      </c>
      <c r="B18" s="174">
        <v>1635388.7024809406</v>
      </c>
      <c r="C18" s="174">
        <v>1664867.011193793</v>
      </c>
      <c r="D18" s="172"/>
      <c r="E18" s="172"/>
    </row>
    <row r="19" spans="1:5" x14ac:dyDescent="0.2">
      <c r="A19" s="168" t="s">
        <v>1025</v>
      </c>
      <c r="B19" s="171">
        <v>44270479.409851462</v>
      </c>
      <c r="C19" s="171">
        <v>44018379.562499993</v>
      </c>
      <c r="D19" s="172"/>
      <c r="E19" s="172"/>
    </row>
    <row r="20" spans="1:5" x14ac:dyDescent="0.2">
      <c r="A20" s="114" t="s">
        <v>1026</v>
      </c>
      <c r="B20" s="174">
        <v>9676848.0113622099</v>
      </c>
      <c r="C20" s="174">
        <v>10444312.811100001</v>
      </c>
      <c r="D20" s="172"/>
      <c r="E20" s="172"/>
    </row>
    <row r="21" spans="1:5" x14ac:dyDescent="0.2">
      <c r="A21" s="114" t="s">
        <v>1027</v>
      </c>
      <c r="B21" s="174">
        <v>3522174.6250388483</v>
      </c>
      <c r="C21" s="174">
        <v>3818713.8125</v>
      </c>
      <c r="D21" s="172"/>
      <c r="E21" s="172"/>
    </row>
    <row r="22" spans="1:5" x14ac:dyDescent="0.2">
      <c r="A22" s="114" t="s">
        <v>1028</v>
      </c>
      <c r="B22" s="174">
        <v>1974695.5976648328</v>
      </c>
      <c r="C22" s="174">
        <v>2026091.5630999999</v>
      </c>
      <c r="D22" s="172"/>
      <c r="E22" s="172"/>
    </row>
    <row r="23" spans="1:5" x14ac:dyDescent="0.2">
      <c r="A23" s="114" t="s">
        <v>1029</v>
      </c>
      <c r="B23" s="174">
        <v>20245383.92937557</v>
      </c>
      <c r="C23" s="174">
        <v>20257812.817499999</v>
      </c>
      <c r="D23" s="172"/>
      <c r="E23" s="172"/>
    </row>
    <row r="24" spans="1:5" x14ac:dyDescent="0.2">
      <c r="A24" s="114" t="s">
        <v>1030</v>
      </c>
      <c r="B24" s="174">
        <v>7659366.9573099995</v>
      </c>
      <c r="C24" s="174">
        <v>7466159.7666000007</v>
      </c>
      <c r="D24" s="172"/>
      <c r="E24" s="172"/>
    </row>
    <row r="25" spans="1:5" x14ac:dyDescent="0.2">
      <c r="A25" s="114" t="s">
        <v>1031</v>
      </c>
      <c r="B25" s="174">
        <v>1192010.2890999997</v>
      </c>
      <c r="C25" s="174">
        <v>5288.7916999999998</v>
      </c>
      <c r="D25" s="172"/>
      <c r="E25" s="172"/>
    </row>
    <row r="26" spans="1:5" x14ac:dyDescent="0.2">
      <c r="A26" s="168" t="s">
        <v>1032</v>
      </c>
      <c r="B26" s="171">
        <v>-5473823.5468071997</v>
      </c>
      <c r="C26" s="171">
        <v>2954885.2128831893</v>
      </c>
      <c r="D26" s="172"/>
      <c r="E26" s="172"/>
    </row>
    <row r="27" spans="1:5" x14ac:dyDescent="0.2">
      <c r="A27" s="168" t="s">
        <v>58</v>
      </c>
      <c r="B27" s="171"/>
      <c r="C27" s="171"/>
      <c r="D27" s="172"/>
      <c r="E27" s="172"/>
    </row>
    <row r="28" spans="1:5" x14ac:dyDescent="0.2">
      <c r="A28" s="168" t="s">
        <v>1033</v>
      </c>
      <c r="B28" s="171">
        <v>7698223.8014524253</v>
      </c>
      <c r="C28" s="171">
        <v>8013664.6677000001</v>
      </c>
      <c r="D28" s="172"/>
      <c r="E28" s="172"/>
    </row>
    <row r="29" spans="1:5" x14ac:dyDescent="0.2">
      <c r="A29" s="114" t="s">
        <v>1034</v>
      </c>
      <c r="B29" s="174">
        <v>23582.915000000001</v>
      </c>
      <c r="C29" s="174">
        <v>18903.021000000001</v>
      </c>
      <c r="D29" s="172"/>
      <c r="E29" s="172"/>
    </row>
    <row r="30" spans="1:5" x14ac:dyDescent="0.2">
      <c r="A30" s="114" t="s">
        <v>1035</v>
      </c>
      <c r="B30" s="174">
        <v>4276120.0201256657</v>
      </c>
      <c r="C30" s="174">
        <v>4570684.1033000005</v>
      </c>
      <c r="D30" s="172"/>
      <c r="E30" s="172"/>
    </row>
    <row r="31" spans="1:5" x14ac:dyDescent="0.2">
      <c r="A31" s="114" t="s">
        <v>1036</v>
      </c>
      <c r="B31" s="174">
        <v>3445686.6963267601</v>
      </c>
      <c r="C31" s="174">
        <v>3461883.5853999997</v>
      </c>
      <c r="D31" s="172"/>
      <c r="E31" s="172"/>
    </row>
    <row r="32" spans="1:5" x14ac:dyDescent="0.2">
      <c r="A32" s="168" t="s">
        <v>1072</v>
      </c>
      <c r="B32" s="171">
        <v>38820238.778044261</v>
      </c>
      <c r="C32" s="171">
        <v>46992167.79638318</v>
      </c>
      <c r="D32" s="172"/>
      <c r="E32" s="172"/>
    </row>
    <row r="33" spans="1:5" x14ac:dyDescent="0.2">
      <c r="A33" s="168" t="s">
        <v>1073</v>
      </c>
      <c r="B33" s="171">
        <v>51992286.126303889</v>
      </c>
      <c r="C33" s="171">
        <v>52050947.251199991</v>
      </c>
      <c r="D33" s="172"/>
      <c r="E33" s="172"/>
    </row>
    <row r="34" spans="1:5" x14ac:dyDescent="0.2">
      <c r="A34" s="168" t="s">
        <v>1039</v>
      </c>
      <c r="B34" s="171">
        <v>-13172047.348259628</v>
      </c>
      <c r="C34" s="171">
        <v>-5058779.4548168108</v>
      </c>
      <c r="D34" s="172"/>
      <c r="E34" s="172"/>
    </row>
    <row r="35" spans="1:5" x14ac:dyDescent="0.2">
      <c r="A35" s="116" t="s">
        <v>1040</v>
      </c>
      <c r="B35" s="175"/>
      <c r="C35" s="176"/>
      <c r="D35" s="172"/>
      <c r="E35" s="172"/>
    </row>
    <row r="36" spans="1:5" x14ac:dyDescent="0.2">
      <c r="A36" s="168" t="s">
        <v>1041</v>
      </c>
      <c r="B36" s="171">
        <v>-4130995.8714000005</v>
      </c>
      <c r="C36" s="171">
        <v>4210495.2723831898</v>
      </c>
      <c r="D36" s="172"/>
      <c r="E36" s="172"/>
    </row>
    <row r="37" spans="1:5" x14ac:dyDescent="0.2">
      <c r="A37" s="114" t="s">
        <v>1042</v>
      </c>
      <c r="B37" s="174">
        <v>525295.01700000011</v>
      </c>
      <c r="C37" s="174">
        <v>480853.85750000004</v>
      </c>
      <c r="D37" s="172"/>
      <c r="E37" s="172"/>
    </row>
    <row r="38" spans="1:5" x14ac:dyDescent="0.2">
      <c r="A38" s="114" t="s">
        <v>1043</v>
      </c>
      <c r="B38" s="174">
        <v>1291810.5730000001</v>
      </c>
      <c r="C38" s="174">
        <v>1410864.4435000001</v>
      </c>
      <c r="D38" s="172"/>
      <c r="E38" s="172"/>
    </row>
    <row r="39" spans="1:5" x14ac:dyDescent="0.2">
      <c r="A39" s="114" t="s">
        <v>1044</v>
      </c>
      <c r="B39" s="174">
        <v>766515.55599999998</v>
      </c>
      <c r="C39" s="174">
        <v>930010.58600000001</v>
      </c>
      <c r="D39" s="172"/>
      <c r="E39" s="172"/>
    </row>
    <row r="40" spans="1:5" x14ac:dyDescent="0.2">
      <c r="A40" s="114" t="s">
        <v>1045</v>
      </c>
      <c r="B40" s="174">
        <v>-6372385.6944000004</v>
      </c>
      <c r="C40" s="174">
        <v>3736960.2039831802</v>
      </c>
      <c r="D40" s="172"/>
      <c r="E40" s="172"/>
    </row>
    <row r="41" spans="1:5" x14ac:dyDescent="0.2">
      <c r="A41" s="114" t="s">
        <v>1046</v>
      </c>
      <c r="B41" s="174">
        <v>4983736.4038000004</v>
      </c>
      <c r="C41" s="174">
        <v>15619811.352600001</v>
      </c>
      <c r="D41" s="172"/>
      <c r="E41" s="172"/>
    </row>
    <row r="42" spans="1:5" x14ac:dyDescent="0.2">
      <c r="A42" s="114" t="s">
        <v>1047</v>
      </c>
      <c r="B42" s="174">
        <v>11356122.098200001</v>
      </c>
      <c r="C42" s="174">
        <v>11882851.148616821</v>
      </c>
      <c r="D42" s="172"/>
      <c r="E42" s="172"/>
    </row>
    <row r="43" spans="1:5" x14ac:dyDescent="0.2">
      <c r="A43" s="114" t="s">
        <v>1048</v>
      </c>
      <c r="B43" s="174">
        <v>0</v>
      </c>
      <c r="C43" s="174">
        <v>0</v>
      </c>
      <c r="D43" s="172"/>
      <c r="E43" s="172"/>
    </row>
    <row r="44" spans="1:5" x14ac:dyDescent="0.2">
      <c r="A44" s="114" t="s">
        <v>1049</v>
      </c>
      <c r="B44" s="174">
        <v>1716094.8060000001</v>
      </c>
      <c r="C44" s="174">
        <v>-7318.789099990845</v>
      </c>
      <c r="D44" s="172"/>
      <c r="E44" s="172"/>
    </row>
    <row r="45" spans="1:5" x14ac:dyDescent="0.2">
      <c r="A45" s="114" t="s">
        <v>1050</v>
      </c>
      <c r="B45" s="174">
        <v>0</v>
      </c>
      <c r="C45" s="174">
        <v>0</v>
      </c>
      <c r="D45" s="172"/>
      <c r="E45" s="172"/>
    </row>
    <row r="46" spans="1:5" x14ac:dyDescent="0.2">
      <c r="A46" s="114" t="s">
        <v>1051</v>
      </c>
      <c r="B46" s="174">
        <v>0</v>
      </c>
      <c r="C46" s="174">
        <v>0</v>
      </c>
      <c r="D46" s="172"/>
      <c r="E46" s="172"/>
    </row>
    <row r="47" spans="1:5" x14ac:dyDescent="0.2">
      <c r="A47" s="114" t="s">
        <v>1052</v>
      </c>
      <c r="B47" s="174">
        <v>0</v>
      </c>
      <c r="C47" s="174">
        <v>0</v>
      </c>
      <c r="D47" s="172"/>
      <c r="E47" s="172"/>
    </row>
    <row r="48" spans="1:5" x14ac:dyDescent="0.2">
      <c r="A48" s="114" t="s">
        <v>1053</v>
      </c>
      <c r="B48" s="174">
        <v>0</v>
      </c>
      <c r="C48" s="174">
        <v>0</v>
      </c>
      <c r="D48" s="172"/>
      <c r="E48" s="172"/>
    </row>
    <row r="49" spans="1:5" x14ac:dyDescent="0.2">
      <c r="A49" s="114" t="s">
        <v>1054</v>
      </c>
      <c r="B49" s="174">
        <v>0</v>
      </c>
      <c r="C49" s="174">
        <v>0</v>
      </c>
      <c r="D49" s="172"/>
      <c r="E49" s="172"/>
    </row>
    <row r="50" spans="1:5" x14ac:dyDescent="0.2">
      <c r="A50" s="114" t="s">
        <v>1055</v>
      </c>
      <c r="B50" s="174">
        <v>0</v>
      </c>
      <c r="C50" s="174">
        <v>0</v>
      </c>
      <c r="D50" s="172"/>
      <c r="E50" s="172"/>
    </row>
    <row r="51" spans="1:5" x14ac:dyDescent="0.2">
      <c r="A51" s="114" t="s">
        <v>1056</v>
      </c>
      <c r="B51" s="174">
        <v>0</v>
      </c>
      <c r="C51" s="174">
        <v>0</v>
      </c>
      <c r="D51" s="172"/>
      <c r="E51" s="172"/>
    </row>
    <row r="52" spans="1:5" x14ac:dyDescent="0.2">
      <c r="A52" s="168" t="s">
        <v>1057</v>
      </c>
      <c r="B52" s="171">
        <v>9041051.4766908307</v>
      </c>
      <c r="C52" s="171">
        <v>9269274.7271999996</v>
      </c>
      <c r="D52" s="172"/>
      <c r="E52" s="172"/>
    </row>
    <row r="53" spans="1:5" x14ac:dyDescent="0.2">
      <c r="A53" s="114" t="s">
        <v>1058</v>
      </c>
      <c r="B53" s="174">
        <v>4328454.6032299995</v>
      </c>
      <c r="C53" s="174">
        <v>-281812.52679999999</v>
      </c>
      <c r="D53" s="172"/>
      <c r="E53" s="172"/>
    </row>
    <row r="54" spans="1:5" x14ac:dyDescent="0.2">
      <c r="A54" s="114" t="s">
        <v>1059</v>
      </c>
      <c r="B54" s="174">
        <v>4816547.6032299995</v>
      </c>
      <c r="C54" s="174">
        <v>158352.19500000001</v>
      </c>
      <c r="D54" s="172"/>
      <c r="E54" s="172"/>
    </row>
    <row r="55" spans="1:5" x14ac:dyDescent="0.2">
      <c r="A55" s="114" t="s">
        <v>1060</v>
      </c>
      <c r="B55" s="174">
        <v>4634786</v>
      </c>
      <c r="C55" s="174">
        <v>0</v>
      </c>
      <c r="D55" s="172"/>
      <c r="E55" s="172"/>
    </row>
    <row r="56" spans="1:5" x14ac:dyDescent="0.2">
      <c r="A56" s="114" t="s">
        <v>1061</v>
      </c>
      <c r="B56" s="174">
        <v>181761.60322999954</v>
      </c>
      <c r="C56" s="174">
        <v>158352.19500000001</v>
      </c>
      <c r="D56" s="172"/>
      <c r="E56" s="172"/>
    </row>
    <row r="57" spans="1:5" x14ac:dyDescent="0.2">
      <c r="A57" s="114" t="s">
        <v>1062</v>
      </c>
      <c r="B57" s="174">
        <v>488093</v>
      </c>
      <c r="C57" s="174">
        <v>440164.7218</v>
      </c>
      <c r="D57" s="172"/>
      <c r="E57" s="172"/>
    </row>
    <row r="58" spans="1:5" x14ac:dyDescent="0.2">
      <c r="A58" s="114" t="s">
        <v>1063</v>
      </c>
      <c r="B58" s="174">
        <v>5154749.2447433304</v>
      </c>
      <c r="C58" s="174">
        <v>9907241.6679999996</v>
      </c>
      <c r="D58" s="172"/>
      <c r="E58" s="172"/>
    </row>
    <row r="59" spans="1:5" x14ac:dyDescent="0.2">
      <c r="A59" s="114" t="s">
        <v>1059</v>
      </c>
      <c r="B59" s="174">
        <v>13196872.19469125</v>
      </c>
      <c r="C59" s="174">
        <v>15320000</v>
      </c>
      <c r="D59" s="172"/>
      <c r="E59" s="172"/>
    </row>
    <row r="60" spans="1:5" x14ac:dyDescent="0.2">
      <c r="A60" s="114" t="s">
        <v>1060</v>
      </c>
      <c r="B60" s="174">
        <v>13196872.19469125</v>
      </c>
      <c r="C60" s="174">
        <v>15320000</v>
      </c>
      <c r="D60" s="172"/>
      <c r="E60" s="172"/>
    </row>
    <row r="61" spans="1:5" x14ac:dyDescent="0.2">
      <c r="A61" s="114" t="s">
        <v>1061</v>
      </c>
      <c r="B61" s="174">
        <v>0</v>
      </c>
      <c r="C61" s="174">
        <v>0</v>
      </c>
      <c r="D61" s="172"/>
      <c r="E61" s="172"/>
    </row>
    <row r="62" spans="1:5" x14ac:dyDescent="0.2">
      <c r="A62" s="114" t="s">
        <v>1062</v>
      </c>
      <c r="B62" s="174">
        <v>8042122.9499479197</v>
      </c>
      <c r="C62" s="174">
        <v>5412758.3320000004</v>
      </c>
      <c r="D62" s="172"/>
      <c r="E62" s="172"/>
    </row>
    <row r="63" spans="1:5" x14ac:dyDescent="0.2">
      <c r="A63" s="114" t="s">
        <v>1064</v>
      </c>
      <c r="B63" s="174">
        <v>-442152.37128249998</v>
      </c>
      <c r="C63" s="174">
        <v>-356154.41399999999</v>
      </c>
      <c r="D63" s="172"/>
      <c r="E63" s="172"/>
    </row>
    <row r="64" spans="1:5" x14ac:dyDescent="0.2">
      <c r="A64" s="177" t="s">
        <v>1065</v>
      </c>
      <c r="B64" s="178">
        <v>-13172047.348090831</v>
      </c>
      <c r="C64" s="178">
        <v>-5058779.4548168099</v>
      </c>
      <c r="D64" s="172"/>
      <c r="E64" s="172"/>
    </row>
    <row r="65" spans="1:4" x14ac:dyDescent="0.2">
      <c r="A65" s="114" t="s">
        <v>1066</v>
      </c>
      <c r="B65" s="179"/>
      <c r="C65" s="179"/>
      <c r="D65" s="172"/>
    </row>
    <row r="66" spans="1:4" x14ac:dyDescent="0.2">
      <c r="A66" s="114" t="s">
        <v>1067</v>
      </c>
      <c r="D66" s="172"/>
    </row>
    <row r="67" spans="1:4" x14ac:dyDescent="0.2">
      <c r="A67" s="1" t="s">
        <v>1068</v>
      </c>
      <c r="C67" s="172"/>
      <c r="D67" s="172"/>
    </row>
    <row r="68" spans="1:4" x14ac:dyDescent="0.2">
      <c r="A68" s="1" t="s">
        <v>1069</v>
      </c>
      <c r="C68" s="172"/>
      <c r="D68" s="172"/>
    </row>
    <row r="69" spans="1:4" x14ac:dyDescent="0.2">
      <c r="A69" s="1" t="s">
        <v>1070</v>
      </c>
      <c r="C69" s="172"/>
      <c r="D69" s="172"/>
    </row>
    <row r="70" spans="1:4" x14ac:dyDescent="0.2">
      <c r="A70" s="1" t="s">
        <v>1204</v>
      </c>
      <c r="C70" s="172"/>
      <c r="D70" s="172"/>
    </row>
    <row r="71" spans="1:4" x14ac:dyDescent="0.2">
      <c r="A71" s="1" t="s">
        <v>73</v>
      </c>
      <c r="D71" s="172"/>
    </row>
  </sheetData>
  <mergeCells count="5">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3E0E-D0F4-4ABD-820F-67B512760425}">
  <dimension ref="A1:E71"/>
  <sheetViews>
    <sheetView workbookViewId="0">
      <selection activeCell="B27" sqref="B27:C27"/>
    </sheetView>
  </sheetViews>
  <sheetFormatPr baseColWidth="10" defaultColWidth="11.42578125" defaultRowHeight="12.75" x14ac:dyDescent="0.2"/>
  <cols>
    <col min="1" max="1" width="60.7109375" style="1" customWidth="1"/>
    <col min="2" max="3" width="11.5703125" style="1" bestFit="1" customWidth="1"/>
    <col min="4" max="16384" width="11.42578125" style="1"/>
  </cols>
  <sheetData>
    <row r="1" spans="1:5" x14ac:dyDescent="0.2">
      <c r="A1" s="771" t="s">
        <v>1077</v>
      </c>
      <c r="B1" s="771"/>
      <c r="C1" s="771"/>
    </row>
    <row r="2" spans="1:5" x14ac:dyDescent="0.2">
      <c r="A2" s="771" t="s">
        <v>1011</v>
      </c>
      <c r="B2" s="771"/>
      <c r="C2" s="771"/>
    </row>
    <row r="3" spans="1:5" ht="15" x14ac:dyDescent="0.2">
      <c r="A3" s="771" t="s">
        <v>1203</v>
      </c>
      <c r="B3" s="771"/>
      <c r="C3" s="771"/>
    </row>
    <row r="4" spans="1:5" x14ac:dyDescent="0.2">
      <c r="A4" s="771" t="s">
        <v>398</v>
      </c>
      <c r="B4" s="771"/>
      <c r="C4" s="771"/>
    </row>
    <row r="5" spans="1:5" x14ac:dyDescent="0.2">
      <c r="A5" s="772" t="s">
        <v>214</v>
      </c>
      <c r="B5" s="772"/>
      <c r="C5" s="772"/>
    </row>
    <row r="6" spans="1:5" x14ac:dyDescent="0.2">
      <c r="A6" s="164"/>
      <c r="B6" s="164"/>
      <c r="C6" s="164"/>
    </row>
    <row r="7" spans="1:5" x14ac:dyDescent="0.2">
      <c r="A7" s="166"/>
      <c r="B7" s="167">
        <v>2020</v>
      </c>
      <c r="C7" s="167">
        <v>2021</v>
      </c>
    </row>
    <row r="8" spans="1:5" x14ac:dyDescent="0.2">
      <c r="A8" s="168" t="s">
        <v>1014</v>
      </c>
      <c r="B8" s="170"/>
      <c r="C8" s="170"/>
    </row>
    <row r="9" spans="1:5" x14ac:dyDescent="0.2">
      <c r="A9" s="168" t="s">
        <v>1015</v>
      </c>
      <c r="B9" s="180">
        <v>39669580.619962759</v>
      </c>
      <c r="C9" s="180">
        <v>46973264.775383182</v>
      </c>
      <c r="D9" s="172"/>
      <c r="E9" s="172"/>
    </row>
    <row r="10" spans="1:5" x14ac:dyDescent="0.2">
      <c r="A10" s="168" t="s">
        <v>1016</v>
      </c>
      <c r="B10" s="180">
        <v>31405747.278462499</v>
      </c>
      <c r="C10" s="180">
        <v>38394547.395999998</v>
      </c>
      <c r="D10" s="172"/>
      <c r="E10" s="172"/>
    </row>
    <row r="11" spans="1:5" x14ac:dyDescent="0.2">
      <c r="A11" s="114" t="s">
        <v>1017</v>
      </c>
      <c r="B11" s="169">
        <v>1282128.0874999999</v>
      </c>
      <c r="C11" s="169">
        <v>1273357.5049999999</v>
      </c>
      <c r="D11" s="172"/>
      <c r="E11" s="172"/>
    </row>
    <row r="12" spans="1:5" x14ac:dyDescent="0.2">
      <c r="A12" s="114" t="s">
        <v>1018</v>
      </c>
      <c r="B12" s="169">
        <v>30123619.190962501</v>
      </c>
      <c r="C12" s="169">
        <v>37121189.890999995</v>
      </c>
      <c r="D12" s="172"/>
      <c r="E12" s="172"/>
    </row>
    <row r="13" spans="1:5" x14ac:dyDescent="0.2">
      <c r="A13" s="114" t="s">
        <v>1019</v>
      </c>
      <c r="B13" s="169">
        <v>1056557.7981</v>
      </c>
      <c r="C13" s="169">
        <v>1272862.2</v>
      </c>
      <c r="D13" s="172"/>
      <c r="E13" s="172"/>
    </row>
    <row r="14" spans="1:5" x14ac:dyDescent="0.2">
      <c r="A14" s="114" t="s">
        <v>1020</v>
      </c>
      <c r="B14" s="169">
        <v>3208801.2199542704</v>
      </c>
      <c r="C14" s="169">
        <v>3336821.5746745924</v>
      </c>
      <c r="D14" s="172"/>
      <c r="E14" s="172"/>
    </row>
    <row r="15" spans="1:5" x14ac:dyDescent="0.2">
      <c r="A15" s="114" t="s">
        <v>1021</v>
      </c>
      <c r="B15" s="169">
        <v>168507.40056207121</v>
      </c>
      <c r="C15" s="169">
        <v>166954.21797765861</v>
      </c>
      <c r="D15" s="172"/>
      <c r="E15" s="172"/>
    </row>
    <row r="16" spans="1:5" x14ac:dyDescent="0.2">
      <c r="A16" s="114" t="s">
        <v>1022</v>
      </c>
      <c r="B16" s="169">
        <v>1286923.7604311525</v>
      </c>
      <c r="C16" s="169">
        <v>1196794.3888634683</v>
      </c>
      <c r="D16" s="172"/>
      <c r="E16" s="172"/>
    </row>
    <row r="17" spans="1:5" x14ac:dyDescent="0.2">
      <c r="A17" s="114" t="s">
        <v>1023</v>
      </c>
      <c r="B17" s="169">
        <v>870858.21416600596</v>
      </c>
      <c r="C17" s="169">
        <v>940417.98667366011</v>
      </c>
      <c r="D17" s="172"/>
      <c r="E17" s="172"/>
    </row>
    <row r="18" spans="1:5" x14ac:dyDescent="0.2">
      <c r="A18" s="114" t="s">
        <v>1024</v>
      </c>
      <c r="B18" s="169">
        <v>1672184.9482867618</v>
      </c>
      <c r="C18" s="169">
        <v>1664867.011193793</v>
      </c>
      <c r="D18" s="172"/>
      <c r="E18" s="172"/>
    </row>
    <row r="19" spans="1:5" x14ac:dyDescent="0.2">
      <c r="A19" s="168" t="s">
        <v>1025</v>
      </c>
      <c r="B19" s="180">
        <v>45266565.196573116</v>
      </c>
      <c r="C19" s="180">
        <v>44018379.562499993</v>
      </c>
      <c r="D19" s="172"/>
      <c r="E19" s="172"/>
    </row>
    <row r="20" spans="1:5" x14ac:dyDescent="0.2">
      <c r="A20" s="114" t="s">
        <v>1026</v>
      </c>
      <c r="B20" s="169">
        <v>9894577.0916178599</v>
      </c>
      <c r="C20" s="169">
        <v>10444312.811100001</v>
      </c>
      <c r="D20" s="172"/>
      <c r="E20" s="172"/>
    </row>
    <row r="21" spans="1:5" x14ac:dyDescent="0.2">
      <c r="A21" s="114" t="s">
        <v>1027</v>
      </c>
      <c r="B21" s="169">
        <v>3601423.5541022224</v>
      </c>
      <c r="C21" s="169">
        <v>3818713.8125</v>
      </c>
      <c r="D21" s="172"/>
      <c r="E21" s="172"/>
    </row>
    <row r="22" spans="1:5" x14ac:dyDescent="0.2">
      <c r="A22" s="114" t="s">
        <v>1028</v>
      </c>
      <c r="B22" s="169">
        <v>2019126.2486122914</v>
      </c>
      <c r="C22" s="169">
        <v>2026091.5630999999</v>
      </c>
      <c r="D22" s="172"/>
      <c r="E22" s="172"/>
    </row>
    <row r="23" spans="1:5" x14ac:dyDescent="0.2">
      <c r="A23" s="114" t="s">
        <v>1029</v>
      </c>
      <c r="B23" s="169">
        <v>20700905.067786518</v>
      </c>
      <c r="C23" s="169">
        <v>20257812.817499999</v>
      </c>
      <c r="D23" s="172"/>
      <c r="E23" s="172"/>
    </row>
    <row r="24" spans="1:5" x14ac:dyDescent="0.2">
      <c r="A24" s="114" t="s">
        <v>1030</v>
      </c>
      <c r="B24" s="169">
        <v>7831702.7138494747</v>
      </c>
      <c r="C24" s="169">
        <v>7466159.7666000007</v>
      </c>
      <c r="D24" s="172"/>
      <c r="E24" s="172"/>
    </row>
    <row r="25" spans="1:5" x14ac:dyDescent="0.2">
      <c r="A25" s="114" t="s">
        <v>1031</v>
      </c>
      <c r="B25" s="169">
        <v>1218830.5206047497</v>
      </c>
      <c r="C25" s="169">
        <v>5288.7916999999998</v>
      </c>
      <c r="D25" s="172"/>
      <c r="E25" s="172"/>
    </row>
    <row r="26" spans="1:5" x14ac:dyDescent="0.2">
      <c r="A26" s="168" t="s">
        <v>1032</v>
      </c>
      <c r="B26" s="180">
        <v>-5596984.5766103612</v>
      </c>
      <c r="C26" s="180">
        <v>2954885.2128831893</v>
      </c>
      <c r="D26" s="172"/>
      <c r="E26" s="172"/>
    </row>
    <row r="27" spans="1:5" x14ac:dyDescent="0.2">
      <c r="A27" s="168" t="s">
        <v>58</v>
      </c>
      <c r="B27" s="180"/>
      <c r="C27" s="180"/>
      <c r="D27" s="172"/>
      <c r="E27" s="172"/>
    </row>
    <row r="28" spans="1:5" x14ac:dyDescent="0.2">
      <c r="A28" s="168" t="s">
        <v>1033</v>
      </c>
      <c r="B28" s="180">
        <v>7871433.8369851047</v>
      </c>
      <c r="C28" s="180">
        <v>8013664.6677000001</v>
      </c>
      <c r="D28" s="172"/>
      <c r="E28" s="172"/>
    </row>
    <row r="29" spans="1:5" x14ac:dyDescent="0.2">
      <c r="A29" s="114" t="s">
        <v>1034</v>
      </c>
      <c r="B29" s="169">
        <v>24113.530587500001</v>
      </c>
      <c r="C29" s="169">
        <v>18903.021000000001</v>
      </c>
      <c r="D29" s="172"/>
      <c r="E29" s="172"/>
    </row>
    <row r="30" spans="1:5" x14ac:dyDescent="0.2">
      <c r="A30" s="114" t="s">
        <v>1035</v>
      </c>
      <c r="B30" s="169">
        <v>4372332.7205784926</v>
      </c>
      <c r="C30" s="169">
        <v>4570684.1033000005</v>
      </c>
      <c r="D30" s="172"/>
      <c r="E30" s="172"/>
    </row>
    <row r="31" spans="1:5" x14ac:dyDescent="0.2">
      <c r="A31" s="114" t="s">
        <v>1036</v>
      </c>
      <c r="B31" s="169">
        <v>3523214.6469941121</v>
      </c>
      <c r="C31" s="169">
        <v>3461883.5853999997</v>
      </c>
      <c r="D31" s="172"/>
      <c r="E31" s="172"/>
    </row>
    <row r="32" spans="1:5" x14ac:dyDescent="0.2">
      <c r="A32" s="168" t="s">
        <v>1037</v>
      </c>
      <c r="B32" s="180">
        <v>39693694.150550254</v>
      </c>
      <c r="C32" s="180">
        <v>46992167.79638318</v>
      </c>
      <c r="D32" s="172"/>
      <c r="E32" s="172"/>
    </row>
    <row r="33" spans="1:5" x14ac:dyDescent="0.2">
      <c r="A33" s="168" t="s">
        <v>1038</v>
      </c>
      <c r="B33" s="180">
        <v>53162112.564145721</v>
      </c>
      <c r="C33" s="180">
        <v>52050947.251199991</v>
      </c>
      <c r="D33" s="172"/>
      <c r="E33" s="172"/>
    </row>
    <row r="34" spans="1:5" x14ac:dyDescent="0.2">
      <c r="A34" s="168" t="s">
        <v>1039</v>
      </c>
      <c r="B34" s="180">
        <v>-13468418.41359547</v>
      </c>
      <c r="C34" s="180">
        <v>-5058779.4548168108</v>
      </c>
      <c r="D34" s="172"/>
      <c r="E34" s="172"/>
    </row>
    <row r="35" spans="1:5" x14ac:dyDescent="0.2">
      <c r="A35" s="116" t="s">
        <v>1040</v>
      </c>
      <c r="B35" s="182"/>
      <c r="C35" s="182"/>
      <c r="D35" s="172"/>
      <c r="E35" s="172"/>
    </row>
    <row r="36" spans="1:5" x14ac:dyDescent="0.2">
      <c r="A36" s="168" t="s">
        <v>1041</v>
      </c>
      <c r="B36" s="180">
        <v>-4223943.2785065006</v>
      </c>
      <c r="C36" s="180">
        <v>4210495.2723831898</v>
      </c>
      <c r="D36" s="172"/>
      <c r="E36" s="172"/>
    </row>
    <row r="37" spans="1:5" x14ac:dyDescent="0.2">
      <c r="A37" s="114" t="s">
        <v>1042</v>
      </c>
      <c r="B37" s="169">
        <v>537114.15488250006</v>
      </c>
      <c r="C37" s="169">
        <v>480853.85750000004</v>
      </c>
      <c r="D37" s="172"/>
      <c r="E37" s="172"/>
    </row>
    <row r="38" spans="1:5" x14ac:dyDescent="0.2">
      <c r="A38" s="114" t="s">
        <v>1043</v>
      </c>
      <c r="B38" s="169">
        <v>1320876.3108925</v>
      </c>
      <c r="C38" s="169">
        <v>1410864.4435000001</v>
      </c>
      <c r="D38" s="172"/>
      <c r="E38" s="172"/>
    </row>
    <row r="39" spans="1:5" x14ac:dyDescent="0.2">
      <c r="A39" s="114" t="s">
        <v>1044</v>
      </c>
      <c r="B39" s="169">
        <v>783762.15600999992</v>
      </c>
      <c r="C39" s="169">
        <v>930010.58600000001</v>
      </c>
      <c r="D39" s="172"/>
      <c r="E39" s="172"/>
    </row>
    <row r="40" spans="1:5" x14ac:dyDescent="0.2">
      <c r="A40" s="114" t="s">
        <v>1045</v>
      </c>
      <c r="B40" s="169">
        <v>-6515764.3725239998</v>
      </c>
      <c r="C40" s="169">
        <v>3736960.2039831802</v>
      </c>
      <c r="D40" s="172"/>
      <c r="E40" s="172"/>
    </row>
    <row r="41" spans="1:5" x14ac:dyDescent="0.2">
      <c r="A41" s="114" t="s">
        <v>1046</v>
      </c>
      <c r="B41" s="169">
        <v>5095870.4728855006</v>
      </c>
      <c r="C41" s="169">
        <v>15619811.352600001</v>
      </c>
      <c r="D41" s="172"/>
      <c r="E41" s="172"/>
    </row>
    <row r="42" spans="1:5" x14ac:dyDescent="0.2">
      <c r="A42" s="114" t="s">
        <v>1047</v>
      </c>
      <c r="B42" s="169">
        <v>11611634.845409501</v>
      </c>
      <c r="C42" s="169">
        <v>11882851.148616821</v>
      </c>
      <c r="D42" s="172"/>
      <c r="E42" s="172"/>
    </row>
    <row r="43" spans="1:5" x14ac:dyDescent="0.2">
      <c r="A43" s="114" t="s">
        <v>1048</v>
      </c>
      <c r="B43" s="169">
        <v>0</v>
      </c>
      <c r="C43" s="169">
        <v>0</v>
      </c>
      <c r="D43" s="172"/>
      <c r="E43" s="172"/>
    </row>
    <row r="44" spans="1:5" x14ac:dyDescent="0.2">
      <c r="A44" s="114" t="s">
        <v>1049</v>
      </c>
      <c r="B44" s="169">
        <v>1754706.9391350001</v>
      </c>
      <c r="C44" s="169">
        <v>-7318.789099990845</v>
      </c>
      <c r="D44" s="172"/>
      <c r="E44" s="172"/>
    </row>
    <row r="45" spans="1:5" x14ac:dyDescent="0.2">
      <c r="A45" s="114" t="s">
        <v>1050</v>
      </c>
      <c r="B45" s="169">
        <v>0</v>
      </c>
      <c r="C45" s="169">
        <v>0</v>
      </c>
      <c r="D45" s="172"/>
      <c r="E45" s="172"/>
    </row>
    <row r="46" spans="1:5" x14ac:dyDescent="0.2">
      <c r="A46" s="114" t="s">
        <v>1051</v>
      </c>
      <c r="B46" s="169">
        <v>0</v>
      </c>
      <c r="C46" s="169">
        <v>0</v>
      </c>
      <c r="D46" s="172"/>
      <c r="E46" s="172"/>
    </row>
    <row r="47" spans="1:5" x14ac:dyDescent="0.2">
      <c r="A47" s="114" t="s">
        <v>1052</v>
      </c>
      <c r="B47" s="169">
        <v>0</v>
      </c>
      <c r="C47" s="169">
        <v>0</v>
      </c>
      <c r="D47" s="172"/>
      <c r="E47" s="172"/>
    </row>
    <row r="48" spans="1:5" x14ac:dyDescent="0.2">
      <c r="A48" s="114" t="s">
        <v>1053</v>
      </c>
      <c r="B48" s="169">
        <v>0</v>
      </c>
      <c r="C48" s="169">
        <v>0</v>
      </c>
      <c r="D48" s="172"/>
      <c r="E48" s="172"/>
    </row>
    <row r="49" spans="1:5" x14ac:dyDescent="0.2">
      <c r="A49" s="114" t="s">
        <v>1054</v>
      </c>
      <c r="B49" s="169">
        <v>0</v>
      </c>
      <c r="C49" s="169">
        <v>0</v>
      </c>
      <c r="D49" s="172"/>
      <c r="E49" s="172"/>
    </row>
    <row r="50" spans="1:5" x14ac:dyDescent="0.2">
      <c r="A50" s="114" t="s">
        <v>1055</v>
      </c>
      <c r="B50" s="169">
        <v>0</v>
      </c>
      <c r="C50" s="169">
        <v>0</v>
      </c>
      <c r="D50" s="172"/>
      <c r="E50" s="172"/>
    </row>
    <row r="51" spans="1:5" x14ac:dyDescent="0.2">
      <c r="A51" s="114" t="s">
        <v>1056</v>
      </c>
      <c r="B51" s="169">
        <v>0</v>
      </c>
      <c r="C51" s="169">
        <v>0</v>
      </c>
      <c r="D51" s="172"/>
      <c r="E51" s="172"/>
    </row>
    <row r="52" spans="1:5" x14ac:dyDescent="0.2">
      <c r="A52" s="168" t="s">
        <v>1057</v>
      </c>
      <c r="B52" s="180">
        <v>9244475.1349163745</v>
      </c>
      <c r="C52" s="180">
        <v>9269274.7271999996</v>
      </c>
      <c r="D52" s="172"/>
      <c r="E52" s="172"/>
    </row>
    <row r="53" spans="1:5" x14ac:dyDescent="0.2">
      <c r="A53" s="114" t="s">
        <v>1058</v>
      </c>
      <c r="B53" s="169">
        <v>4425844.8318026746</v>
      </c>
      <c r="C53" s="169">
        <v>-281812.52679999999</v>
      </c>
      <c r="D53" s="172"/>
      <c r="E53" s="172"/>
    </row>
    <row r="54" spans="1:5" x14ac:dyDescent="0.2">
      <c r="A54" s="114" t="s">
        <v>1059</v>
      </c>
      <c r="B54" s="169">
        <v>4924919.9243026739</v>
      </c>
      <c r="C54" s="169">
        <v>158352.19500000001</v>
      </c>
      <c r="D54" s="172"/>
      <c r="E54" s="172"/>
    </row>
    <row r="55" spans="1:5" x14ac:dyDescent="0.2">
      <c r="A55" s="114" t="s">
        <v>1060</v>
      </c>
      <c r="B55" s="169">
        <v>4739068.6849999996</v>
      </c>
      <c r="C55" s="169">
        <v>0</v>
      </c>
      <c r="D55" s="172"/>
      <c r="E55" s="172"/>
    </row>
    <row r="56" spans="1:5" x14ac:dyDescent="0.2">
      <c r="A56" s="114" t="s">
        <v>1061</v>
      </c>
      <c r="B56" s="169">
        <v>185851.23930267451</v>
      </c>
      <c r="C56" s="169">
        <v>158352.19500000001</v>
      </c>
      <c r="D56" s="172"/>
      <c r="E56" s="172"/>
    </row>
    <row r="57" spans="1:5" x14ac:dyDescent="0.2">
      <c r="A57" s="114" t="s">
        <v>1062</v>
      </c>
      <c r="B57" s="169">
        <v>499075.09249999997</v>
      </c>
      <c r="C57" s="169">
        <v>440164.7218</v>
      </c>
      <c r="D57" s="172"/>
      <c r="E57" s="172"/>
    </row>
    <row r="58" spans="1:5" x14ac:dyDescent="0.2">
      <c r="A58" s="114" t="s">
        <v>1063</v>
      </c>
      <c r="B58" s="169">
        <v>5270731.1027500555</v>
      </c>
      <c r="C58" s="169">
        <v>9907241.6679999996</v>
      </c>
      <c r="D58" s="172"/>
      <c r="E58" s="172"/>
    </row>
    <row r="59" spans="1:5" x14ac:dyDescent="0.2">
      <c r="A59" s="114" t="s">
        <v>1059</v>
      </c>
      <c r="B59" s="169">
        <v>13493801.819071803</v>
      </c>
      <c r="C59" s="169">
        <v>15320000</v>
      </c>
      <c r="D59" s="172"/>
      <c r="E59" s="172"/>
    </row>
    <row r="60" spans="1:5" x14ac:dyDescent="0.2">
      <c r="A60" s="114" t="s">
        <v>1060</v>
      </c>
      <c r="B60" s="169">
        <v>13493801.819071803</v>
      </c>
      <c r="C60" s="169">
        <v>15320000</v>
      </c>
      <c r="D60" s="172"/>
      <c r="E60" s="172"/>
    </row>
    <row r="61" spans="1:5" x14ac:dyDescent="0.2">
      <c r="A61" s="114" t="s">
        <v>1061</v>
      </c>
      <c r="B61" s="169">
        <v>0</v>
      </c>
      <c r="C61" s="169">
        <v>0</v>
      </c>
      <c r="D61" s="172"/>
      <c r="E61" s="172"/>
    </row>
    <row r="62" spans="1:5" x14ac:dyDescent="0.2">
      <c r="A62" s="114" t="s">
        <v>1062</v>
      </c>
      <c r="B62" s="169">
        <v>8223070.7163217478</v>
      </c>
      <c r="C62" s="169">
        <v>5412758.3320000004</v>
      </c>
      <c r="D62" s="172"/>
      <c r="E62" s="172"/>
    </row>
    <row r="63" spans="1:5" x14ac:dyDescent="0.2">
      <c r="A63" s="114" t="s">
        <v>1064</v>
      </c>
      <c r="B63" s="169">
        <v>-452100.79963635624</v>
      </c>
      <c r="C63" s="169">
        <v>-356154.41399999999</v>
      </c>
      <c r="D63" s="172"/>
      <c r="E63" s="172"/>
    </row>
    <row r="64" spans="1:5" x14ac:dyDescent="0.2">
      <c r="A64" s="177" t="s">
        <v>1065</v>
      </c>
      <c r="B64" s="183">
        <v>-13468418.413422875</v>
      </c>
      <c r="C64" s="183">
        <v>-5058779.4548168099</v>
      </c>
      <c r="D64" s="172"/>
      <c r="E64" s="172"/>
    </row>
    <row r="65" spans="1:3" x14ac:dyDescent="0.2">
      <c r="A65" s="114" t="s">
        <v>1066</v>
      </c>
      <c r="B65" s="179"/>
      <c r="C65" s="179"/>
    </row>
    <row r="66" spans="1:3" x14ac:dyDescent="0.2">
      <c r="A66" s="114" t="s">
        <v>1067</v>
      </c>
      <c r="B66" s="184"/>
      <c r="C66" s="185"/>
    </row>
    <row r="67" spans="1:3" x14ac:dyDescent="0.2">
      <c r="A67" s="1" t="s">
        <v>1068</v>
      </c>
      <c r="C67" s="172"/>
    </row>
    <row r="68" spans="1:3" x14ac:dyDescent="0.2">
      <c r="A68" s="1" t="s">
        <v>1069</v>
      </c>
      <c r="C68" s="172"/>
    </row>
    <row r="69" spans="1:3" x14ac:dyDescent="0.2">
      <c r="A69" s="1" t="s">
        <v>1070</v>
      </c>
      <c r="C69" s="172"/>
    </row>
    <row r="70" spans="1:3" x14ac:dyDescent="0.2">
      <c r="A70" s="1" t="s">
        <v>1204</v>
      </c>
      <c r="C70" s="172"/>
    </row>
    <row r="71" spans="1:3" x14ac:dyDescent="0.2">
      <c r="A71" s="1" t="s">
        <v>73</v>
      </c>
    </row>
  </sheetData>
  <mergeCells count="5">
    <mergeCell ref="A1:C1"/>
    <mergeCell ref="A2:C2"/>
    <mergeCell ref="A3:C3"/>
    <mergeCell ref="A4:C4"/>
    <mergeCell ref="A5:C5"/>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24E7-A2CA-41C5-B803-1244D274F0CA}">
  <dimension ref="A1:E41"/>
  <sheetViews>
    <sheetView workbookViewId="0">
      <selection activeCell="B27" sqref="B27:C27"/>
    </sheetView>
  </sheetViews>
  <sheetFormatPr baseColWidth="10" defaultColWidth="11.42578125" defaultRowHeight="12.75" x14ac:dyDescent="0.2"/>
  <cols>
    <col min="1" max="1" width="55.28515625" style="1" customWidth="1"/>
    <col min="2" max="3" width="11.42578125" style="1" customWidth="1"/>
    <col min="4" max="16384" width="11.42578125" style="1"/>
  </cols>
  <sheetData>
    <row r="1" spans="1:5" x14ac:dyDescent="0.2">
      <c r="A1" s="771" t="s">
        <v>1078</v>
      </c>
      <c r="B1" s="771"/>
      <c r="C1" s="771"/>
    </row>
    <row r="2" spans="1:5" x14ac:dyDescent="0.2">
      <c r="A2" s="771" t="s">
        <v>1011</v>
      </c>
      <c r="B2" s="771"/>
      <c r="C2" s="771"/>
    </row>
    <row r="3" spans="1:5" ht="15" x14ac:dyDescent="0.2">
      <c r="A3" s="771" t="s">
        <v>1203</v>
      </c>
      <c r="B3" s="771"/>
      <c r="C3" s="771"/>
    </row>
    <row r="4" spans="1:5" x14ac:dyDescent="0.2">
      <c r="A4" s="771" t="s">
        <v>398</v>
      </c>
      <c r="B4" s="771"/>
      <c r="C4" s="771"/>
    </row>
    <row r="5" spans="1:5" x14ac:dyDescent="0.2">
      <c r="A5" s="772" t="s">
        <v>1075</v>
      </c>
      <c r="B5" s="772"/>
      <c r="C5" s="772"/>
    </row>
    <row r="6" spans="1:5" x14ac:dyDescent="0.2">
      <c r="A6" s="164"/>
      <c r="B6" s="164"/>
      <c r="C6" s="164"/>
    </row>
    <row r="7" spans="1:5" x14ac:dyDescent="0.2">
      <c r="A7" s="166"/>
      <c r="B7" s="167">
        <v>2020</v>
      </c>
      <c r="C7" s="167">
        <v>2021</v>
      </c>
    </row>
    <row r="8" spans="1:5" x14ac:dyDescent="0.2">
      <c r="A8" s="168" t="s">
        <v>1014</v>
      </c>
      <c r="B8" s="170"/>
      <c r="C8" s="170"/>
    </row>
    <row r="9" spans="1:5" x14ac:dyDescent="0.2">
      <c r="A9" s="168" t="s">
        <v>1015</v>
      </c>
      <c r="B9" s="187">
        <v>19.832573437119731</v>
      </c>
      <c r="C9" s="187">
        <v>22.291175302043182</v>
      </c>
      <c r="D9" s="172"/>
      <c r="E9" s="172"/>
    </row>
    <row r="10" spans="1:5" x14ac:dyDescent="0.2">
      <c r="A10" s="168" t="s">
        <v>1016</v>
      </c>
      <c r="B10" s="187">
        <v>15.701118577852904</v>
      </c>
      <c r="C10" s="187">
        <v>18.220142686257638</v>
      </c>
      <c r="D10" s="172"/>
      <c r="E10" s="172"/>
    </row>
    <row r="11" spans="1:5" x14ac:dyDescent="0.2">
      <c r="A11" s="114" t="s">
        <v>1017</v>
      </c>
      <c r="B11" s="188">
        <v>0.64099239401441144</v>
      </c>
      <c r="C11" s="188">
        <v>0.60427214292762088</v>
      </c>
      <c r="D11" s="172"/>
      <c r="E11" s="172"/>
    </row>
    <row r="12" spans="1:5" x14ac:dyDescent="0.2">
      <c r="A12" s="114" t="s">
        <v>1018</v>
      </c>
      <c r="B12" s="188">
        <v>15.060126183838495</v>
      </c>
      <c r="C12" s="188">
        <v>17.615870543330018</v>
      </c>
      <c r="D12" s="172"/>
      <c r="E12" s="172"/>
    </row>
    <row r="13" spans="1:5" x14ac:dyDescent="0.2">
      <c r="A13" s="114" t="s">
        <v>1019</v>
      </c>
      <c r="B13" s="188">
        <v>0.52821985495947121</v>
      </c>
      <c r="C13" s="188">
        <v>0.60403709580803544</v>
      </c>
      <c r="D13" s="172"/>
      <c r="E13" s="172"/>
    </row>
    <row r="14" spans="1:5" x14ac:dyDescent="0.2">
      <c r="A14" s="114" t="s">
        <v>1020</v>
      </c>
      <c r="B14" s="188">
        <v>1.6042212911078217</v>
      </c>
      <c r="C14" s="188">
        <v>1.5834895664244224</v>
      </c>
      <c r="D14" s="172"/>
      <c r="E14" s="172"/>
    </row>
    <row r="15" spans="1:5" x14ac:dyDescent="0.2">
      <c r="A15" s="114" t="s">
        <v>1021</v>
      </c>
      <c r="B15" s="188">
        <v>8.4244283506835979E-2</v>
      </c>
      <c r="C15" s="188">
        <v>7.922816857954193E-2</v>
      </c>
      <c r="D15" s="172"/>
      <c r="E15" s="172"/>
    </row>
    <row r="16" spans="1:5" x14ac:dyDescent="0.2">
      <c r="A16" s="114" t="s">
        <v>1022</v>
      </c>
      <c r="B16" s="188">
        <v>0.64338996248125901</v>
      </c>
      <c r="C16" s="188">
        <v>0.56793909578620694</v>
      </c>
      <c r="D16" s="172"/>
      <c r="E16" s="172"/>
    </row>
    <row r="17" spans="1:5" x14ac:dyDescent="0.2">
      <c r="A17" s="114" t="s">
        <v>1023</v>
      </c>
      <c r="B17" s="188">
        <v>0.43538044052512287</v>
      </c>
      <c r="C17" s="188">
        <v>0.44627560588726534</v>
      </c>
      <c r="D17" s="172"/>
      <c r="E17" s="172"/>
    </row>
    <row r="18" spans="1:5" x14ac:dyDescent="0.2">
      <c r="A18" s="114" t="s">
        <v>1024</v>
      </c>
      <c r="B18" s="188">
        <v>0.83599902668632253</v>
      </c>
      <c r="C18" s="188">
        <v>0.79006308330006414</v>
      </c>
      <c r="D18" s="172"/>
      <c r="E18" s="172"/>
    </row>
    <row r="19" spans="1:5" x14ac:dyDescent="0.2">
      <c r="A19" s="168" t="s">
        <v>1025</v>
      </c>
      <c r="B19" s="187">
        <v>22.630752946640246</v>
      </c>
      <c r="C19" s="187">
        <v>20.888933737766962</v>
      </c>
      <c r="D19" s="172"/>
      <c r="E19" s="172"/>
    </row>
    <row r="20" spans="1:5" x14ac:dyDescent="0.2">
      <c r="A20" s="114" t="s">
        <v>1026</v>
      </c>
      <c r="B20" s="188">
        <v>4.9467356027455294</v>
      </c>
      <c r="C20" s="188">
        <v>4.9563514244727376</v>
      </c>
      <c r="D20" s="172"/>
      <c r="E20" s="172"/>
    </row>
    <row r="21" spans="1:5" x14ac:dyDescent="0.2">
      <c r="A21" s="114" t="s">
        <v>1027</v>
      </c>
      <c r="B21" s="188">
        <v>1.8005105170928362</v>
      </c>
      <c r="C21" s="188">
        <v>1.8121716561498418</v>
      </c>
      <c r="D21" s="172"/>
      <c r="E21" s="172"/>
    </row>
    <row r="22" spans="1:5" x14ac:dyDescent="0.2">
      <c r="A22" s="114" t="s">
        <v>1028</v>
      </c>
      <c r="B22" s="188">
        <v>1.0094502885737073</v>
      </c>
      <c r="C22" s="188">
        <v>0.96148229055437984</v>
      </c>
      <c r="D22" s="172"/>
      <c r="E22" s="172"/>
    </row>
    <row r="23" spans="1:5" x14ac:dyDescent="0.2">
      <c r="A23" s="114" t="s">
        <v>1029</v>
      </c>
      <c r="B23" s="188">
        <v>10.349295695985244</v>
      </c>
      <c r="C23" s="188">
        <v>9.6133504645714964</v>
      </c>
      <c r="D23" s="172"/>
      <c r="E23" s="172"/>
    </row>
    <row r="24" spans="1:5" x14ac:dyDescent="0.2">
      <c r="A24" s="114" t="s">
        <v>1030</v>
      </c>
      <c r="B24" s="188">
        <v>3.9154136943899824</v>
      </c>
      <c r="C24" s="188">
        <v>3.5430681045095573</v>
      </c>
      <c r="D24" s="172"/>
      <c r="E24" s="172"/>
    </row>
    <row r="25" spans="1:5" x14ac:dyDescent="0.2">
      <c r="A25" s="114" t="s">
        <v>1031</v>
      </c>
      <c r="B25" s="188">
        <v>0.6093471478529402</v>
      </c>
      <c r="C25" s="188">
        <v>2.5097975089539487E-3</v>
      </c>
      <c r="D25" s="172"/>
      <c r="E25" s="172"/>
    </row>
    <row r="26" spans="1:5" x14ac:dyDescent="0.2">
      <c r="A26" s="168" t="s">
        <v>1032</v>
      </c>
      <c r="B26" s="187">
        <v>-2.7981795095205135</v>
      </c>
      <c r="C26" s="187">
        <v>1.4022415642762198</v>
      </c>
      <c r="D26" s="172"/>
      <c r="E26" s="172"/>
    </row>
    <row r="27" spans="1:5" x14ac:dyDescent="0.2">
      <c r="A27" s="168" t="s">
        <v>58</v>
      </c>
      <c r="B27" s="187"/>
      <c r="C27" s="187"/>
      <c r="D27" s="172"/>
      <c r="E27" s="172"/>
    </row>
    <row r="28" spans="1:5" x14ac:dyDescent="0.2">
      <c r="A28" s="168" t="s">
        <v>1033</v>
      </c>
      <c r="B28" s="187">
        <v>3.9352770356457283</v>
      </c>
      <c r="C28" s="187">
        <v>3.8028867010560718</v>
      </c>
      <c r="D28" s="172"/>
      <c r="E28" s="172"/>
    </row>
    <row r="29" spans="1:5" x14ac:dyDescent="0.2">
      <c r="A29" s="114" t="s">
        <v>1034</v>
      </c>
      <c r="B29" s="188">
        <v>1.2055417746568448E-2</v>
      </c>
      <c r="C29" s="188">
        <v>8.9704336469716116E-3</v>
      </c>
      <c r="D29" s="172"/>
      <c r="E29" s="172"/>
    </row>
    <row r="30" spans="1:5" x14ac:dyDescent="0.2">
      <c r="A30" s="114" t="s">
        <v>1035</v>
      </c>
      <c r="B30" s="188">
        <v>2.1859220192702882</v>
      </c>
      <c r="C30" s="188">
        <v>2.1690193578010937</v>
      </c>
      <c r="D30" s="172"/>
      <c r="E30" s="172"/>
    </row>
    <row r="31" spans="1:5" x14ac:dyDescent="0.2">
      <c r="A31" s="114" t="s">
        <v>1036</v>
      </c>
      <c r="B31" s="188">
        <v>1.7614104341220085</v>
      </c>
      <c r="C31" s="188">
        <v>1.6428377769019498</v>
      </c>
      <c r="D31" s="172"/>
      <c r="E31" s="172"/>
    </row>
    <row r="32" spans="1:5" x14ac:dyDescent="0.2">
      <c r="A32" s="168" t="s">
        <v>1037</v>
      </c>
      <c r="B32" s="187">
        <v>19.844628854866301</v>
      </c>
      <c r="C32" s="187">
        <v>22.300145735690151</v>
      </c>
      <c r="D32" s="172"/>
      <c r="E32" s="172"/>
    </row>
    <row r="33" spans="1:5" x14ac:dyDescent="0.2">
      <c r="A33" s="168" t="s">
        <v>1038</v>
      </c>
      <c r="B33" s="187">
        <v>26.578085400032542</v>
      </c>
      <c r="C33" s="187">
        <v>24.700790872470005</v>
      </c>
      <c r="D33" s="172"/>
      <c r="E33" s="172"/>
    </row>
    <row r="34" spans="1:5" x14ac:dyDescent="0.2">
      <c r="A34" s="177" t="s">
        <v>1039</v>
      </c>
      <c r="B34" s="189">
        <v>-6.7334565451662414</v>
      </c>
      <c r="C34" s="189">
        <v>-2.4006451367798523</v>
      </c>
      <c r="D34" s="172"/>
      <c r="E34" s="172"/>
    </row>
    <row r="35" spans="1:5" x14ac:dyDescent="0.2">
      <c r="A35" s="114" t="s">
        <v>1066</v>
      </c>
      <c r="B35" s="179"/>
      <c r="C35" s="179"/>
    </row>
    <row r="36" spans="1:5" x14ac:dyDescent="0.2">
      <c r="A36" s="114" t="s">
        <v>1067</v>
      </c>
    </row>
    <row r="37" spans="1:5" x14ac:dyDescent="0.2">
      <c r="A37" s="1" t="s">
        <v>1068</v>
      </c>
      <c r="C37" s="172"/>
    </row>
    <row r="38" spans="1:5" x14ac:dyDescent="0.2">
      <c r="A38" s="1" t="s">
        <v>1069</v>
      </c>
      <c r="C38" s="172"/>
    </row>
    <row r="39" spans="1:5" x14ac:dyDescent="0.2">
      <c r="A39" s="1" t="s">
        <v>1070</v>
      </c>
      <c r="C39" s="172"/>
    </row>
    <row r="40" spans="1:5" x14ac:dyDescent="0.2">
      <c r="A40" s="1" t="s">
        <v>1204</v>
      </c>
      <c r="C40" s="172"/>
    </row>
    <row r="41" spans="1:5" x14ac:dyDescent="0.2">
      <c r="A41" s="1" t="s">
        <v>73</v>
      </c>
    </row>
  </sheetData>
  <mergeCells count="5">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C4506-3F81-49E3-9273-7CB30D487B52}">
  <dimension ref="A1:D36"/>
  <sheetViews>
    <sheetView workbookViewId="0">
      <selection activeCell="B27" sqref="B27:C27"/>
    </sheetView>
  </sheetViews>
  <sheetFormatPr baseColWidth="10" defaultColWidth="11.42578125" defaultRowHeight="12.75" x14ac:dyDescent="0.2"/>
  <cols>
    <col min="1" max="1" width="45.85546875" style="1" bestFit="1" customWidth="1"/>
    <col min="2" max="2" width="11.28515625" style="1" bestFit="1" customWidth="1"/>
    <col min="3" max="3" width="11.42578125" style="1" bestFit="1" customWidth="1"/>
    <col min="4" max="16384" width="11.42578125" style="1"/>
  </cols>
  <sheetData>
    <row r="1" spans="1:4" x14ac:dyDescent="0.2">
      <c r="A1" s="521" t="s">
        <v>1079</v>
      </c>
      <c r="B1" s="190"/>
      <c r="C1" s="190"/>
    </row>
    <row r="2" spans="1:4" x14ac:dyDescent="0.2">
      <c r="A2" s="521" t="s">
        <v>1080</v>
      </c>
      <c r="B2" s="190"/>
      <c r="C2" s="190"/>
    </row>
    <row r="3" spans="1:4" x14ac:dyDescent="0.2">
      <c r="A3" s="521" t="s">
        <v>1081</v>
      </c>
      <c r="B3" s="190"/>
      <c r="C3" s="190"/>
    </row>
    <row r="4" spans="1:4" x14ac:dyDescent="0.2">
      <c r="A4" s="522" t="s">
        <v>1013</v>
      </c>
      <c r="B4" s="190"/>
      <c r="C4" s="190"/>
    </row>
    <row r="5" spans="1:4" x14ac:dyDescent="0.2">
      <c r="A5" s="930"/>
      <c r="B5" s="930"/>
      <c r="C5" s="930"/>
    </row>
    <row r="6" spans="1:4" x14ac:dyDescent="0.2">
      <c r="A6" s="550"/>
      <c r="B6" s="191">
        <v>2020</v>
      </c>
      <c r="C6" s="191">
        <v>2021</v>
      </c>
    </row>
    <row r="7" spans="1:4" s="173" customFormat="1" x14ac:dyDescent="0.2">
      <c r="A7" s="168" t="s">
        <v>78</v>
      </c>
      <c r="B7" s="192">
        <v>11990232.016625917</v>
      </c>
      <c r="C7" s="193">
        <v>15342717.433000002</v>
      </c>
      <c r="D7" s="194"/>
    </row>
    <row r="8" spans="1:4" s="173" customFormat="1" x14ac:dyDescent="0.2">
      <c r="A8" s="168" t="s">
        <v>1082</v>
      </c>
      <c r="B8" s="195">
        <v>-1434072.5819070903</v>
      </c>
      <c r="C8" s="196">
        <v>-1321106.0779999997</v>
      </c>
      <c r="D8" s="194"/>
    </row>
    <row r="9" spans="1:4" x14ac:dyDescent="0.2">
      <c r="A9" s="114" t="s">
        <v>1083</v>
      </c>
      <c r="B9" s="197">
        <v>10613944.991687043</v>
      </c>
      <c r="C9" s="198">
        <v>8547543.807</v>
      </c>
      <c r="D9" s="194"/>
    </row>
    <row r="10" spans="1:4" x14ac:dyDescent="0.2">
      <c r="A10" s="114" t="s">
        <v>1084</v>
      </c>
      <c r="B10" s="197">
        <v>-12048017.573594132</v>
      </c>
      <c r="C10" s="198">
        <v>-10060969.620999999</v>
      </c>
      <c r="D10" s="194"/>
    </row>
    <row r="11" spans="1:4" s="173" customFormat="1" x14ac:dyDescent="0.2">
      <c r="A11" s="168" t="s">
        <v>1085</v>
      </c>
      <c r="B11" s="195">
        <v>4986415.8249388756</v>
      </c>
      <c r="C11" s="196">
        <v>5232579.9570000004</v>
      </c>
      <c r="D11" s="194"/>
    </row>
    <row r="12" spans="1:4" s="173" customFormat="1" x14ac:dyDescent="0.2">
      <c r="A12" s="168" t="s">
        <v>1086</v>
      </c>
      <c r="B12" s="195">
        <v>8437888.7735941317</v>
      </c>
      <c r="C12" s="196">
        <v>11064557.950999999</v>
      </c>
      <c r="D12" s="194"/>
    </row>
    <row r="13" spans="1:4" s="173" customFormat="1" x14ac:dyDescent="0.2">
      <c r="A13" s="199" t="s">
        <v>81</v>
      </c>
      <c r="B13" s="195">
        <v>14866371.903178487</v>
      </c>
      <c r="C13" s="195">
        <v>18421444.671000004</v>
      </c>
      <c r="D13" s="194"/>
    </row>
    <row r="14" spans="1:4" x14ac:dyDescent="0.2">
      <c r="A14" s="170" t="s">
        <v>1087</v>
      </c>
      <c r="B14" s="197">
        <v>23047253.414180931</v>
      </c>
      <c r="C14" s="197">
        <v>28084118.255000003</v>
      </c>
      <c r="D14" s="194"/>
    </row>
    <row r="15" spans="1:4" x14ac:dyDescent="0.2">
      <c r="A15" s="170" t="s">
        <v>1088</v>
      </c>
      <c r="B15" s="197">
        <v>-374585.45721271395</v>
      </c>
      <c r="C15" s="197">
        <v>-404514.28600000002</v>
      </c>
      <c r="D15" s="194"/>
    </row>
    <row r="16" spans="1:4" x14ac:dyDescent="0.2">
      <c r="A16" s="170" t="s">
        <v>1089</v>
      </c>
      <c r="B16" s="197">
        <v>-7806296.0537897311</v>
      </c>
      <c r="C16" s="197">
        <v>-9258159.2980000004</v>
      </c>
      <c r="D16" s="194"/>
    </row>
    <row r="17" spans="1:4" x14ac:dyDescent="0.2">
      <c r="A17" s="199" t="s">
        <v>82</v>
      </c>
      <c r="B17" s="195">
        <v>2571730.3530562352</v>
      </c>
      <c r="C17" s="195">
        <v>2836575.5260000001</v>
      </c>
      <c r="D17" s="194"/>
    </row>
    <row r="18" spans="1:4" x14ac:dyDescent="0.2">
      <c r="A18" s="170" t="s">
        <v>83</v>
      </c>
      <c r="B18" s="197">
        <v>923577.34376528126</v>
      </c>
      <c r="C18" s="197">
        <v>1015637.454</v>
      </c>
      <c r="D18" s="194"/>
    </row>
    <row r="19" spans="1:4" x14ac:dyDescent="0.2">
      <c r="A19" s="170" t="s">
        <v>84</v>
      </c>
      <c r="B19" s="197">
        <v>1629772.4684596576</v>
      </c>
      <c r="C19" s="197">
        <v>1801256.696</v>
      </c>
      <c r="D19" s="194"/>
    </row>
    <row r="20" spans="1:4" x14ac:dyDescent="0.2">
      <c r="A20" s="170" t="s">
        <v>85</v>
      </c>
      <c r="B20" s="197">
        <v>18380.540831295843</v>
      </c>
      <c r="C20" s="197">
        <v>19681.376</v>
      </c>
      <c r="D20" s="194"/>
    </row>
    <row r="21" spans="1:4" x14ac:dyDescent="0.2">
      <c r="A21" s="199" t="s">
        <v>86</v>
      </c>
      <c r="B21" s="195">
        <v>461523.86699266505</v>
      </c>
      <c r="C21" s="195">
        <v>808970.79</v>
      </c>
      <c r="D21" s="194"/>
    </row>
    <row r="22" spans="1:4" x14ac:dyDescent="0.2">
      <c r="A22" s="199" t="s">
        <v>87</v>
      </c>
      <c r="B22" s="195">
        <v>270708.57310513448</v>
      </c>
      <c r="C22" s="195">
        <v>404317.79700000002</v>
      </c>
      <c r="D22" s="194"/>
    </row>
    <row r="23" spans="1:4" x14ac:dyDescent="0.2">
      <c r="A23" s="199" t="s">
        <v>88</v>
      </c>
      <c r="B23" s="195">
        <v>554100.99755501223</v>
      </c>
      <c r="C23" s="195">
        <v>571424.02200000011</v>
      </c>
      <c r="D23" s="194"/>
    </row>
    <row r="24" spans="1:4" x14ac:dyDescent="0.2">
      <c r="A24" s="170" t="s">
        <v>1090</v>
      </c>
      <c r="B24" s="197">
        <v>-378750.50366748171</v>
      </c>
      <c r="C24" s="197">
        <v>-347728.25299999997</v>
      </c>
      <c r="D24" s="194"/>
    </row>
    <row r="25" spans="1:4" x14ac:dyDescent="0.2">
      <c r="A25" s="170" t="s">
        <v>1031</v>
      </c>
      <c r="B25" s="197">
        <v>932851.50122249394</v>
      </c>
      <c r="C25" s="197">
        <v>919152.27500000002</v>
      </c>
      <c r="D25" s="194"/>
    </row>
    <row r="26" spans="1:4" x14ac:dyDescent="0.2">
      <c r="A26" s="200" t="s">
        <v>1091</v>
      </c>
      <c r="B26" s="201">
        <v>30714667.22151589</v>
      </c>
      <c r="C26" s="201">
        <v>37549679.598999992</v>
      </c>
      <c r="D26" s="194"/>
    </row>
    <row r="27" spans="1:4" x14ac:dyDescent="0.2">
      <c r="A27" s="1" t="s">
        <v>73</v>
      </c>
      <c r="B27" s="202"/>
      <c r="C27" s="202"/>
    </row>
    <row r="36" spans="2:2" x14ac:dyDescent="0.2">
      <c r="B36" s="203"/>
    </row>
  </sheetData>
  <mergeCells count="1">
    <mergeCell ref="A5:C5"/>
  </mergeCells>
  <pageMargins left="0.7" right="0.7" top="0.75" bottom="0.75" header="0.3" footer="0.3"/>
  <pageSetup orientation="portrait" horizontalDpi="4294967292" verticalDpi="4294967292"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5A505-4E1F-4886-A69A-856667353294}">
  <dimension ref="A1:D36"/>
  <sheetViews>
    <sheetView topLeftCell="A7" workbookViewId="0">
      <selection activeCell="B27" sqref="B27:C27"/>
    </sheetView>
  </sheetViews>
  <sheetFormatPr baseColWidth="10" defaultColWidth="11.42578125" defaultRowHeight="12.75" x14ac:dyDescent="0.2"/>
  <cols>
    <col min="1" max="1" width="45.85546875" style="1" bestFit="1" customWidth="1"/>
    <col min="2" max="2" width="11.28515625" style="1" bestFit="1" customWidth="1"/>
    <col min="3" max="3" width="11.5703125" style="1" bestFit="1" customWidth="1"/>
    <col min="4" max="16384" width="11.42578125" style="1"/>
  </cols>
  <sheetData>
    <row r="1" spans="1:4" x14ac:dyDescent="0.2">
      <c r="A1" s="521" t="s">
        <v>1092</v>
      </c>
      <c r="B1" s="190"/>
      <c r="C1" s="190"/>
    </row>
    <row r="2" spans="1:4" x14ac:dyDescent="0.2">
      <c r="A2" s="521" t="s">
        <v>1080</v>
      </c>
      <c r="B2" s="190"/>
      <c r="C2" s="190"/>
    </row>
    <row r="3" spans="1:4" x14ac:dyDescent="0.2">
      <c r="A3" s="521" t="s">
        <v>1081</v>
      </c>
      <c r="B3" s="190"/>
      <c r="C3" s="190"/>
    </row>
    <row r="4" spans="1:4" x14ac:dyDescent="0.2">
      <c r="A4" s="522" t="s">
        <v>1093</v>
      </c>
      <c r="B4" s="190"/>
      <c r="C4" s="190"/>
    </row>
    <row r="5" spans="1:4" x14ac:dyDescent="0.2">
      <c r="A5" s="930"/>
      <c r="B5" s="930"/>
      <c r="C5" s="930"/>
    </row>
    <row r="6" spans="1:4" x14ac:dyDescent="0.2">
      <c r="A6" s="550"/>
      <c r="B6" s="167">
        <v>2020</v>
      </c>
      <c r="C6" s="167">
        <v>2021</v>
      </c>
    </row>
    <row r="7" spans="1:4" s="173" customFormat="1" x14ac:dyDescent="0.2">
      <c r="A7" s="199" t="s">
        <v>78</v>
      </c>
      <c r="B7" s="192">
        <v>12260012.237</v>
      </c>
      <c r="C7" s="193">
        <v>15342717.433000002</v>
      </c>
      <c r="D7" s="204"/>
    </row>
    <row r="8" spans="1:4" s="173" customFormat="1" x14ac:dyDescent="0.2">
      <c r="A8" s="199" t="s">
        <v>1082</v>
      </c>
      <c r="B8" s="195">
        <v>-1466339.2149999999</v>
      </c>
      <c r="C8" s="196">
        <v>-1321106.0779999997</v>
      </c>
      <c r="D8" s="204"/>
    </row>
    <row r="9" spans="1:4" x14ac:dyDescent="0.2">
      <c r="A9" s="170" t="s">
        <v>1083</v>
      </c>
      <c r="B9" s="197">
        <v>10852758.754000001</v>
      </c>
      <c r="C9" s="198">
        <v>8547543.807</v>
      </c>
      <c r="D9" s="23"/>
    </row>
    <row r="10" spans="1:4" x14ac:dyDescent="0.2">
      <c r="A10" s="170" t="s">
        <v>1084</v>
      </c>
      <c r="B10" s="197">
        <v>-12319097.969000001</v>
      </c>
      <c r="C10" s="198">
        <v>-10060969.620999999</v>
      </c>
      <c r="D10" s="23"/>
    </row>
    <row r="11" spans="1:4" s="173" customFormat="1" x14ac:dyDescent="0.2">
      <c r="A11" s="199" t="s">
        <v>1085</v>
      </c>
      <c r="B11" s="195">
        <v>5098610.1809999999</v>
      </c>
      <c r="C11" s="196">
        <v>5232579.9570000004</v>
      </c>
      <c r="D11" s="204"/>
    </row>
    <row r="12" spans="1:4" s="173" customFormat="1" x14ac:dyDescent="0.2">
      <c r="A12" s="199" t="s">
        <v>1086</v>
      </c>
      <c r="B12" s="195">
        <v>8627741.2709999997</v>
      </c>
      <c r="C12" s="196">
        <v>11064557.950999999</v>
      </c>
      <c r="D12" s="204"/>
    </row>
    <row r="13" spans="1:4" s="173" customFormat="1" x14ac:dyDescent="0.2">
      <c r="A13" s="199" t="s">
        <v>81</v>
      </c>
      <c r="B13" s="195">
        <v>15200865.271000002</v>
      </c>
      <c r="C13" s="195">
        <v>18421444.671000004</v>
      </c>
      <c r="D13" s="204"/>
    </row>
    <row r="14" spans="1:4" x14ac:dyDescent="0.2">
      <c r="A14" s="170" t="s">
        <v>1087</v>
      </c>
      <c r="B14" s="197">
        <v>23565816.616</v>
      </c>
      <c r="C14" s="197">
        <v>28084118.255000003</v>
      </c>
      <c r="D14" s="23"/>
    </row>
    <row r="15" spans="1:4" x14ac:dyDescent="0.2">
      <c r="A15" s="170" t="s">
        <v>1088</v>
      </c>
      <c r="B15" s="197">
        <v>-383013.63</v>
      </c>
      <c r="C15" s="197">
        <v>-404514.28600000002</v>
      </c>
      <c r="D15" s="23"/>
    </row>
    <row r="16" spans="1:4" x14ac:dyDescent="0.2">
      <c r="A16" s="170" t="s">
        <v>1089</v>
      </c>
      <c r="B16" s="197">
        <v>-7981937.7149999999</v>
      </c>
      <c r="C16" s="197">
        <v>-9258159.2980000004</v>
      </c>
      <c r="D16" s="23"/>
    </row>
    <row r="17" spans="1:4" x14ac:dyDescent="0.2">
      <c r="A17" s="199" t="s">
        <v>82</v>
      </c>
      <c r="B17" s="195">
        <v>2629594.2860000003</v>
      </c>
      <c r="C17" s="195">
        <v>2836575.5260000001</v>
      </c>
      <c r="D17" s="23"/>
    </row>
    <row r="18" spans="1:4" x14ac:dyDescent="0.2">
      <c r="A18" s="170" t="s">
        <v>83</v>
      </c>
      <c r="B18" s="197">
        <v>944357.83400000003</v>
      </c>
      <c r="C18" s="197">
        <v>1015637.454</v>
      </c>
      <c r="D18" s="23"/>
    </row>
    <row r="19" spans="1:4" x14ac:dyDescent="0.2">
      <c r="A19" s="170" t="s">
        <v>84</v>
      </c>
      <c r="B19" s="197">
        <v>1666442.3489999999</v>
      </c>
      <c r="C19" s="197">
        <v>1801256.696</v>
      </c>
      <c r="D19" s="23"/>
    </row>
    <row r="20" spans="1:4" x14ac:dyDescent="0.2">
      <c r="A20" s="170" t="s">
        <v>85</v>
      </c>
      <c r="B20" s="197">
        <v>18794.102999999999</v>
      </c>
      <c r="C20" s="197">
        <v>19681.376</v>
      </c>
      <c r="D20" s="23"/>
    </row>
    <row r="21" spans="1:4" x14ac:dyDescent="0.2">
      <c r="A21" s="199" t="s">
        <v>86</v>
      </c>
      <c r="B21" s="195">
        <v>471908.15399999998</v>
      </c>
      <c r="C21" s="195">
        <v>808970.79</v>
      </c>
      <c r="D21" s="23"/>
    </row>
    <row r="22" spans="1:4" x14ac:dyDescent="0.2">
      <c r="A22" s="199" t="s">
        <v>87</v>
      </c>
      <c r="B22" s="195">
        <v>276799.516</v>
      </c>
      <c r="C22" s="195">
        <v>404317.79700000002</v>
      </c>
      <c r="D22" s="23"/>
    </row>
    <row r="23" spans="1:4" x14ac:dyDescent="0.2">
      <c r="A23" s="199" t="s">
        <v>88</v>
      </c>
      <c r="B23" s="195">
        <v>566568.27</v>
      </c>
      <c r="C23" s="195">
        <v>571424.02200000011</v>
      </c>
      <c r="D23" s="23"/>
    </row>
    <row r="24" spans="1:4" x14ac:dyDescent="0.2">
      <c r="A24" s="170" t="s">
        <v>1090</v>
      </c>
      <c r="B24" s="197">
        <v>-387272.39</v>
      </c>
      <c r="C24" s="197">
        <v>-347728.25299999997</v>
      </c>
      <c r="D24" s="23"/>
    </row>
    <row r="25" spans="1:4" x14ac:dyDescent="0.2">
      <c r="A25" s="170" t="s">
        <v>1031</v>
      </c>
      <c r="B25" s="197">
        <v>953840.66</v>
      </c>
      <c r="C25" s="197">
        <v>919152.27500000002</v>
      </c>
      <c r="D25" s="23"/>
    </row>
    <row r="26" spans="1:4" x14ac:dyDescent="0.2">
      <c r="A26" s="200" t="s">
        <v>1091</v>
      </c>
      <c r="B26" s="201">
        <v>31405747.233999997</v>
      </c>
      <c r="C26" s="201">
        <v>37549679.598999992</v>
      </c>
      <c r="D26" s="23"/>
    </row>
    <row r="27" spans="1:4" x14ac:dyDescent="0.2">
      <c r="A27" s="1" t="s">
        <v>73</v>
      </c>
      <c r="B27" s="184"/>
      <c r="C27" s="185"/>
    </row>
    <row r="29" spans="1:4" x14ac:dyDescent="0.2">
      <c r="A29" s="173"/>
    </row>
    <row r="36" spans="2:2" x14ac:dyDescent="0.2">
      <c r="B36" s="203"/>
    </row>
  </sheetData>
  <mergeCells count="1">
    <mergeCell ref="A5:C5"/>
  </mergeCells>
  <pageMargins left="0.7" right="0.7" top="0.75" bottom="0.75" header="0.3" footer="0.3"/>
  <pageSetup orientation="portrait" horizontalDpi="4294967292" verticalDpi="4294967292"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2FE0-BB2A-40BE-9E80-5B192AB41676}">
  <dimension ref="A1:C14"/>
  <sheetViews>
    <sheetView workbookViewId="0">
      <selection activeCell="B27" sqref="B27:C27"/>
    </sheetView>
  </sheetViews>
  <sheetFormatPr baseColWidth="10" defaultColWidth="11.42578125" defaultRowHeight="12.75" x14ac:dyDescent="0.2"/>
  <cols>
    <col min="1" max="1" width="34.28515625" style="1" bestFit="1" customWidth="1"/>
    <col min="2" max="3" width="10.28515625" style="1" bestFit="1" customWidth="1"/>
    <col min="4" max="16384" width="11.42578125" style="1"/>
  </cols>
  <sheetData>
    <row r="1" spans="1:3" x14ac:dyDescent="0.2">
      <c r="A1" s="521" t="s">
        <v>1094</v>
      </c>
      <c r="B1" s="190"/>
      <c r="C1" s="190"/>
    </row>
    <row r="2" spans="1:3" x14ac:dyDescent="0.2">
      <c r="A2" s="521" t="s">
        <v>1080</v>
      </c>
      <c r="B2" s="190"/>
      <c r="C2" s="190"/>
    </row>
    <row r="3" spans="1:3" x14ac:dyDescent="0.2">
      <c r="A3" s="521" t="s">
        <v>1095</v>
      </c>
      <c r="B3" s="190"/>
      <c r="C3" s="190"/>
    </row>
    <row r="4" spans="1:3" x14ac:dyDescent="0.2">
      <c r="A4" s="522" t="s">
        <v>1013</v>
      </c>
      <c r="B4" s="190"/>
      <c r="C4" s="190"/>
    </row>
    <row r="6" spans="1:3" x14ac:dyDescent="0.2">
      <c r="A6" s="550"/>
      <c r="B6" s="167">
        <v>2020</v>
      </c>
      <c r="C6" s="167">
        <v>2021</v>
      </c>
    </row>
    <row r="7" spans="1:3" x14ac:dyDescent="0.2">
      <c r="A7" s="205" t="s">
        <v>78</v>
      </c>
      <c r="B7" s="192">
        <v>1253915.4630806847</v>
      </c>
      <c r="C7" s="192">
        <v>1273357.5049999999</v>
      </c>
    </row>
    <row r="8" spans="1:3" x14ac:dyDescent="0.2">
      <c r="A8" s="205" t="s">
        <v>1082</v>
      </c>
      <c r="B8" s="195">
        <v>-56755.150122249448</v>
      </c>
      <c r="C8" s="195">
        <v>4076.8270000000484</v>
      </c>
    </row>
    <row r="9" spans="1:3" x14ac:dyDescent="0.2">
      <c r="A9" s="206" t="s">
        <v>1083</v>
      </c>
      <c r="B9" s="197">
        <v>1343178.3559902201</v>
      </c>
      <c r="C9" s="197">
        <v>1301080.8589999999</v>
      </c>
    </row>
    <row r="10" spans="1:3" x14ac:dyDescent="0.2">
      <c r="A10" s="206" t="s">
        <v>1084</v>
      </c>
      <c r="B10" s="197">
        <v>-1399933.5061124696</v>
      </c>
      <c r="C10" s="197">
        <v>-1297004.0319999999</v>
      </c>
    </row>
    <row r="11" spans="1:3" x14ac:dyDescent="0.2">
      <c r="A11" s="205" t="s">
        <v>1085</v>
      </c>
      <c r="B11" s="195">
        <v>198779.24596577018</v>
      </c>
      <c r="C11" s="195">
        <v>217710.63</v>
      </c>
    </row>
    <row r="12" spans="1:3" x14ac:dyDescent="0.2">
      <c r="A12" s="205" t="s">
        <v>1086</v>
      </c>
      <c r="B12" s="195">
        <v>1111891.3672371637</v>
      </c>
      <c r="C12" s="195">
        <v>1051570.048</v>
      </c>
    </row>
    <row r="13" spans="1:3" x14ac:dyDescent="0.2">
      <c r="A13" s="207" t="s">
        <v>1091</v>
      </c>
      <c r="B13" s="201">
        <v>1253915.4630806847</v>
      </c>
      <c r="C13" s="201">
        <v>1273357.5049999999</v>
      </c>
    </row>
    <row r="14" spans="1:3" x14ac:dyDescent="0.2">
      <c r="A14" s="1" t="s">
        <v>73</v>
      </c>
    </row>
  </sheetData>
  <pageMargins left="0.7" right="0.7" top="0.75" bottom="0.75" header="0.3" footer="0.3"/>
  <pageSetup orientation="portrait" horizontalDpi="4294967292" verticalDpi="429496729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8F1-FCBE-437A-8771-D9D77827DDB7}">
  <dimension ref="A1:C15"/>
  <sheetViews>
    <sheetView workbookViewId="0">
      <selection activeCell="B27" sqref="B27:C27"/>
    </sheetView>
  </sheetViews>
  <sheetFormatPr baseColWidth="10" defaultColWidth="11.42578125" defaultRowHeight="12.75" x14ac:dyDescent="0.2"/>
  <cols>
    <col min="1" max="1" width="34.28515625" style="1" bestFit="1" customWidth="1"/>
    <col min="2" max="3" width="10.28515625" style="1" bestFit="1" customWidth="1"/>
    <col min="4" max="16384" width="11.42578125" style="1"/>
  </cols>
  <sheetData>
    <row r="1" spans="1:3" x14ac:dyDescent="0.2">
      <c r="A1" s="521" t="s">
        <v>1096</v>
      </c>
      <c r="B1" s="190"/>
      <c r="C1" s="190"/>
    </row>
    <row r="2" spans="1:3" x14ac:dyDescent="0.2">
      <c r="A2" s="521" t="s">
        <v>1080</v>
      </c>
      <c r="B2" s="190"/>
      <c r="C2" s="190"/>
    </row>
    <row r="3" spans="1:3" x14ac:dyDescent="0.2">
      <c r="A3" s="521" t="s">
        <v>1095</v>
      </c>
      <c r="B3" s="190"/>
      <c r="C3" s="190"/>
    </row>
    <row r="4" spans="1:3" x14ac:dyDescent="0.2">
      <c r="A4" s="522" t="s">
        <v>1093</v>
      </c>
      <c r="B4" s="190"/>
      <c r="C4" s="190"/>
    </row>
    <row r="6" spans="1:3" x14ac:dyDescent="0.2">
      <c r="A6" s="550"/>
      <c r="B6" s="167">
        <v>2020</v>
      </c>
      <c r="C6" s="167">
        <v>2021</v>
      </c>
    </row>
    <row r="7" spans="1:3" x14ac:dyDescent="0.2">
      <c r="A7" s="205" t="s">
        <v>78</v>
      </c>
      <c r="B7" s="192">
        <v>1282128.561</v>
      </c>
      <c r="C7" s="192">
        <v>1273357.5049999999</v>
      </c>
    </row>
    <row r="8" spans="1:3" x14ac:dyDescent="0.2">
      <c r="A8" s="205" t="s">
        <v>1082</v>
      </c>
      <c r="B8" s="195">
        <v>-58032.141000000061</v>
      </c>
      <c r="C8" s="195">
        <v>4076.8270000000484</v>
      </c>
    </row>
    <row r="9" spans="1:3" x14ac:dyDescent="0.2">
      <c r="A9" s="206" t="s">
        <v>1083</v>
      </c>
      <c r="B9" s="197">
        <v>1373399.8689999999</v>
      </c>
      <c r="C9" s="197">
        <v>1301080.8589999999</v>
      </c>
    </row>
    <row r="10" spans="1:3" x14ac:dyDescent="0.2">
      <c r="A10" s="206" t="s">
        <v>1084</v>
      </c>
      <c r="B10" s="197">
        <v>-1431432.01</v>
      </c>
      <c r="C10" s="197">
        <v>-1297004.0319999999</v>
      </c>
    </row>
    <row r="11" spans="1:3" x14ac:dyDescent="0.2">
      <c r="A11" s="205" t="s">
        <v>1085</v>
      </c>
      <c r="B11" s="195">
        <v>203251.77900000001</v>
      </c>
      <c r="C11" s="195">
        <v>217710.63</v>
      </c>
    </row>
    <row r="12" spans="1:3" x14ac:dyDescent="0.2">
      <c r="A12" s="205" t="s">
        <v>1086</v>
      </c>
      <c r="B12" s="195">
        <v>1136908.923</v>
      </c>
      <c r="C12" s="195">
        <v>1051570.048</v>
      </c>
    </row>
    <row r="13" spans="1:3" x14ac:dyDescent="0.2">
      <c r="A13" s="207" t="s">
        <v>1091</v>
      </c>
      <c r="B13" s="201">
        <v>1282128.561</v>
      </c>
      <c r="C13" s="201">
        <v>1273357.5049999999</v>
      </c>
    </row>
    <row r="14" spans="1:3" x14ac:dyDescent="0.2">
      <c r="A14" s="1" t="s">
        <v>73</v>
      </c>
    </row>
    <row r="15" spans="1:3" x14ac:dyDescent="0.2">
      <c r="B15" s="184"/>
      <c r="C15" s="185"/>
    </row>
  </sheetData>
  <pageMargins left="0.7" right="0.7" top="0.75" bottom="0.75" header="0.3" footer="0.3"/>
  <pageSetup orientation="portrait" horizontalDpi="4294967292" verticalDpi="429496729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F5FD-0D21-4C33-8EA9-C997791A4200}">
  <dimension ref="A1:C27"/>
  <sheetViews>
    <sheetView topLeftCell="A4" workbookViewId="0">
      <selection activeCell="B27" sqref="B27:C27"/>
    </sheetView>
  </sheetViews>
  <sheetFormatPr baseColWidth="10" defaultColWidth="11.42578125" defaultRowHeight="12.75" x14ac:dyDescent="0.2"/>
  <cols>
    <col min="1" max="1" width="47.7109375" style="1" customWidth="1"/>
    <col min="2" max="3" width="11.28515625" style="1" bestFit="1" customWidth="1"/>
    <col min="4" max="16384" width="11.42578125" style="1"/>
  </cols>
  <sheetData>
    <row r="1" spans="1:3" x14ac:dyDescent="0.2">
      <c r="A1" s="521" t="s">
        <v>1097</v>
      </c>
      <c r="B1" s="190"/>
      <c r="C1" s="190"/>
    </row>
    <row r="2" spans="1:3" x14ac:dyDescent="0.2">
      <c r="A2" s="521" t="s">
        <v>1080</v>
      </c>
      <c r="B2" s="190"/>
      <c r="C2" s="190"/>
    </row>
    <row r="3" spans="1:3" x14ac:dyDescent="0.2">
      <c r="A3" s="521" t="s">
        <v>1098</v>
      </c>
      <c r="B3" s="190"/>
      <c r="C3" s="190"/>
    </row>
    <row r="4" spans="1:3" x14ac:dyDescent="0.2">
      <c r="A4" s="522" t="s">
        <v>1013</v>
      </c>
      <c r="B4" s="190"/>
      <c r="C4" s="190"/>
    </row>
    <row r="5" spans="1:3" x14ac:dyDescent="0.2">
      <c r="A5" s="930"/>
      <c r="B5" s="930"/>
      <c r="C5" s="930"/>
    </row>
    <row r="6" spans="1:3" x14ac:dyDescent="0.2">
      <c r="A6" s="550"/>
      <c r="B6" s="167">
        <v>2020</v>
      </c>
      <c r="C6" s="167">
        <v>2021</v>
      </c>
    </row>
    <row r="7" spans="1:3" x14ac:dyDescent="0.2">
      <c r="A7" s="199" t="s">
        <v>78</v>
      </c>
      <c r="B7" s="192">
        <v>10736316.553545231</v>
      </c>
      <c r="C7" s="192">
        <v>14069359.927999999</v>
      </c>
    </row>
    <row r="8" spans="1:3" x14ac:dyDescent="0.2">
      <c r="A8" s="199" t="s">
        <v>1082</v>
      </c>
      <c r="B8" s="195">
        <v>-1377317.4317848403</v>
      </c>
      <c r="C8" s="195">
        <v>-1325182.9050000003</v>
      </c>
    </row>
    <row r="9" spans="1:3" x14ac:dyDescent="0.2">
      <c r="A9" s="170" t="s">
        <v>1083</v>
      </c>
      <c r="B9" s="197">
        <v>9270766.6356968228</v>
      </c>
      <c r="C9" s="197">
        <v>7438782.6839999994</v>
      </c>
    </row>
    <row r="10" spans="1:3" x14ac:dyDescent="0.2">
      <c r="A10" s="170" t="s">
        <v>1084</v>
      </c>
      <c r="B10" s="197">
        <v>-10648084.067481663</v>
      </c>
      <c r="C10" s="197">
        <v>-8763965.5889999997</v>
      </c>
    </row>
    <row r="11" spans="1:3" x14ac:dyDescent="0.2">
      <c r="A11" s="199" t="s">
        <v>1085</v>
      </c>
      <c r="B11" s="195">
        <v>4787636.5789731052</v>
      </c>
      <c r="C11" s="195">
        <v>5132602.3760000002</v>
      </c>
    </row>
    <row r="12" spans="1:3" x14ac:dyDescent="0.2">
      <c r="A12" s="199" t="s">
        <v>1086</v>
      </c>
      <c r="B12" s="195">
        <v>7325997.406356968</v>
      </c>
      <c r="C12" s="195">
        <v>10261940.457</v>
      </c>
    </row>
    <row r="13" spans="1:3" x14ac:dyDescent="0.2">
      <c r="A13" s="199" t="s">
        <v>81</v>
      </c>
      <c r="B13" s="195">
        <v>14866371.903178487</v>
      </c>
      <c r="C13" s="195">
        <v>18421444.671000004</v>
      </c>
    </row>
    <row r="14" spans="1:3" x14ac:dyDescent="0.2">
      <c r="A14" s="170" t="s">
        <v>1087</v>
      </c>
      <c r="B14" s="197">
        <v>23047253.414180931</v>
      </c>
      <c r="C14" s="197">
        <v>28084118.255000003</v>
      </c>
    </row>
    <row r="15" spans="1:3" x14ac:dyDescent="0.2">
      <c r="A15" s="170" t="s">
        <v>1088</v>
      </c>
      <c r="B15" s="197">
        <v>-374585.45721271395</v>
      </c>
      <c r="C15" s="197">
        <v>-404514.28600000002</v>
      </c>
    </row>
    <row r="16" spans="1:3" x14ac:dyDescent="0.2">
      <c r="A16" s="170" t="s">
        <v>1089</v>
      </c>
      <c r="B16" s="197">
        <v>-7806296.0537897311</v>
      </c>
      <c r="C16" s="197">
        <v>-9258159.2980000004</v>
      </c>
    </row>
    <row r="17" spans="1:3" x14ac:dyDescent="0.2">
      <c r="A17" s="199" t="s">
        <v>82</v>
      </c>
      <c r="B17" s="195">
        <v>2571730.3530562352</v>
      </c>
      <c r="C17" s="195">
        <v>2836575.5260000001</v>
      </c>
    </row>
    <row r="18" spans="1:3" x14ac:dyDescent="0.2">
      <c r="A18" s="170" t="s">
        <v>83</v>
      </c>
      <c r="B18" s="197">
        <v>923577.34376528126</v>
      </c>
      <c r="C18" s="197">
        <v>1015637.454</v>
      </c>
    </row>
    <row r="19" spans="1:3" x14ac:dyDescent="0.2">
      <c r="A19" s="170" t="s">
        <v>84</v>
      </c>
      <c r="B19" s="197">
        <v>1629772.4684596576</v>
      </c>
      <c r="C19" s="197">
        <v>1801256.696</v>
      </c>
    </row>
    <row r="20" spans="1:3" x14ac:dyDescent="0.2">
      <c r="A20" s="170" t="s">
        <v>85</v>
      </c>
      <c r="B20" s="197">
        <v>18380.540831295843</v>
      </c>
      <c r="C20" s="197">
        <v>19681.376</v>
      </c>
    </row>
    <row r="21" spans="1:3" x14ac:dyDescent="0.2">
      <c r="A21" s="199" t="s">
        <v>86</v>
      </c>
      <c r="B21" s="195">
        <v>461523.86699266505</v>
      </c>
      <c r="C21" s="195">
        <v>808970.79</v>
      </c>
    </row>
    <row r="22" spans="1:3" x14ac:dyDescent="0.2">
      <c r="A22" s="199" t="s">
        <v>87</v>
      </c>
      <c r="B22" s="195">
        <v>270708.57310513448</v>
      </c>
      <c r="C22" s="195">
        <v>413414.94700000004</v>
      </c>
    </row>
    <row r="23" spans="1:3" x14ac:dyDescent="0.2">
      <c r="A23" s="199" t="s">
        <v>88</v>
      </c>
      <c r="B23" s="195">
        <v>554100.99755501223</v>
      </c>
      <c r="C23" s="195">
        <v>571424.02200000011</v>
      </c>
    </row>
    <row r="24" spans="1:3" x14ac:dyDescent="0.2">
      <c r="A24" s="170" t="s">
        <v>1090</v>
      </c>
      <c r="B24" s="197">
        <v>-378750.50366748171</v>
      </c>
      <c r="C24" s="197">
        <v>-347728.25299999997</v>
      </c>
    </row>
    <row r="25" spans="1:3" x14ac:dyDescent="0.2">
      <c r="A25" s="170" t="s">
        <v>1031</v>
      </c>
      <c r="B25" s="197">
        <v>932851.50122249394</v>
      </c>
      <c r="C25" s="197">
        <v>919152.27500000002</v>
      </c>
    </row>
    <row r="26" spans="1:3" x14ac:dyDescent="0.2">
      <c r="A26" s="200" t="s">
        <v>1091</v>
      </c>
      <c r="B26" s="201">
        <v>29460752.247432765</v>
      </c>
      <c r="C26" s="201">
        <v>37121189.883999996</v>
      </c>
    </row>
    <row r="27" spans="1:3" x14ac:dyDescent="0.2">
      <c r="A27" s="1" t="s">
        <v>73</v>
      </c>
    </row>
  </sheetData>
  <mergeCells count="1">
    <mergeCell ref="A5:C5"/>
  </mergeCells>
  <pageMargins left="0.7" right="0.7" top="0.75" bottom="0.75" header="0.3" footer="0.3"/>
  <pageSetup orientation="portrait" horizontalDpi="4294967292" verticalDpi="429496729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69FA-491D-487A-9300-724182D49110}">
  <dimension ref="A1:C28"/>
  <sheetViews>
    <sheetView topLeftCell="A10" workbookViewId="0">
      <selection activeCell="B27" sqref="B27:C27"/>
    </sheetView>
  </sheetViews>
  <sheetFormatPr baseColWidth="10" defaultColWidth="11.42578125" defaultRowHeight="12.75" x14ac:dyDescent="0.2"/>
  <cols>
    <col min="1" max="1" width="47.28515625" style="1" customWidth="1"/>
    <col min="2" max="3" width="11.5703125" style="1" bestFit="1" customWidth="1"/>
    <col min="4" max="16384" width="11.42578125" style="1"/>
  </cols>
  <sheetData>
    <row r="1" spans="1:3" x14ac:dyDescent="0.2">
      <c r="A1" s="521" t="s">
        <v>1099</v>
      </c>
      <c r="B1" s="190"/>
      <c r="C1" s="190"/>
    </row>
    <row r="2" spans="1:3" x14ac:dyDescent="0.2">
      <c r="A2" s="521" t="s">
        <v>1080</v>
      </c>
      <c r="B2" s="190"/>
      <c r="C2" s="190"/>
    </row>
    <row r="3" spans="1:3" x14ac:dyDescent="0.2">
      <c r="A3" s="521" t="s">
        <v>1098</v>
      </c>
      <c r="B3" s="190"/>
      <c r="C3" s="190"/>
    </row>
    <row r="4" spans="1:3" x14ac:dyDescent="0.2">
      <c r="A4" s="522" t="s">
        <v>1093</v>
      </c>
      <c r="B4" s="190"/>
      <c r="C4" s="190"/>
    </row>
    <row r="5" spans="1:3" x14ac:dyDescent="0.2">
      <c r="A5" s="930"/>
      <c r="B5" s="930"/>
      <c r="C5" s="930"/>
    </row>
    <row r="6" spans="1:3" x14ac:dyDescent="0.2">
      <c r="A6" s="550"/>
      <c r="B6" s="167">
        <v>2020</v>
      </c>
      <c r="C6" s="167">
        <v>2021</v>
      </c>
    </row>
    <row r="7" spans="1:3" x14ac:dyDescent="0.2">
      <c r="A7" s="199" t="s">
        <v>78</v>
      </c>
      <c r="B7" s="192">
        <v>10977883.675999999</v>
      </c>
      <c r="C7" s="192">
        <v>14069359.927999999</v>
      </c>
    </row>
    <row r="8" spans="1:3" x14ac:dyDescent="0.2">
      <c r="A8" s="199" t="s">
        <v>1082</v>
      </c>
      <c r="B8" s="195">
        <v>-1408307.0739999991</v>
      </c>
      <c r="C8" s="195">
        <v>-1325182.9050000003</v>
      </c>
    </row>
    <row r="9" spans="1:3" x14ac:dyDescent="0.2">
      <c r="A9" s="170" t="s">
        <v>1083</v>
      </c>
      <c r="B9" s="197">
        <v>9479358.8850000016</v>
      </c>
      <c r="C9" s="197">
        <v>7438782.6839999994</v>
      </c>
    </row>
    <row r="10" spans="1:3" x14ac:dyDescent="0.2">
      <c r="A10" s="170" t="s">
        <v>1084</v>
      </c>
      <c r="B10" s="197">
        <v>-10887665.959000001</v>
      </c>
      <c r="C10" s="197">
        <v>-8763965.5889999997</v>
      </c>
    </row>
    <row r="11" spans="1:3" x14ac:dyDescent="0.2">
      <c r="A11" s="199" t="s">
        <v>1085</v>
      </c>
      <c r="B11" s="195">
        <v>4895358.4019999998</v>
      </c>
      <c r="C11" s="195">
        <v>5132602.3760000002</v>
      </c>
    </row>
    <row r="12" spans="1:3" x14ac:dyDescent="0.2">
      <c r="A12" s="199" t="s">
        <v>1086</v>
      </c>
      <c r="B12" s="195">
        <v>7490832.3479999993</v>
      </c>
      <c r="C12" s="195">
        <v>10261940.457</v>
      </c>
    </row>
    <row r="13" spans="1:3" x14ac:dyDescent="0.2">
      <c r="A13" s="199" t="s">
        <v>81</v>
      </c>
      <c r="B13" s="195">
        <v>15200865.271000002</v>
      </c>
      <c r="C13" s="195">
        <v>18421444.671000004</v>
      </c>
    </row>
    <row r="14" spans="1:3" x14ac:dyDescent="0.2">
      <c r="A14" s="170" t="s">
        <v>1087</v>
      </c>
      <c r="B14" s="197">
        <v>23565816.616</v>
      </c>
      <c r="C14" s="197">
        <v>28084118.255000003</v>
      </c>
    </row>
    <row r="15" spans="1:3" x14ac:dyDescent="0.2">
      <c r="A15" s="170" t="s">
        <v>1088</v>
      </c>
      <c r="B15" s="197">
        <v>-383013.63</v>
      </c>
      <c r="C15" s="197">
        <v>-404514.28600000002</v>
      </c>
    </row>
    <row r="16" spans="1:3" x14ac:dyDescent="0.2">
      <c r="A16" s="170" t="s">
        <v>1089</v>
      </c>
      <c r="B16" s="197">
        <v>-7981937.7149999999</v>
      </c>
      <c r="C16" s="197">
        <v>-9258159.2980000004</v>
      </c>
    </row>
    <row r="17" spans="1:3" x14ac:dyDescent="0.2">
      <c r="A17" s="199" t="s">
        <v>82</v>
      </c>
      <c r="B17" s="195">
        <v>2629594.2860000003</v>
      </c>
      <c r="C17" s="195">
        <v>2836575.5260000001</v>
      </c>
    </row>
    <row r="18" spans="1:3" x14ac:dyDescent="0.2">
      <c r="A18" s="170" t="s">
        <v>83</v>
      </c>
      <c r="B18" s="197">
        <v>944357.83400000003</v>
      </c>
      <c r="C18" s="197">
        <v>1015637.454</v>
      </c>
    </row>
    <row r="19" spans="1:3" x14ac:dyDescent="0.2">
      <c r="A19" s="170" t="s">
        <v>84</v>
      </c>
      <c r="B19" s="197">
        <v>1666442.3489999999</v>
      </c>
      <c r="C19" s="197">
        <v>1801256.696</v>
      </c>
    </row>
    <row r="20" spans="1:3" x14ac:dyDescent="0.2">
      <c r="A20" s="170" t="s">
        <v>85</v>
      </c>
      <c r="B20" s="197">
        <v>18794.102999999999</v>
      </c>
      <c r="C20" s="197">
        <v>19681.376</v>
      </c>
    </row>
    <row r="21" spans="1:3" x14ac:dyDescent="0.2">
      <c r="A21" s="199" t="s">
        <v>86</v>
      </c>
      <c r="B21" s="195">
        <v>471908.15399999998</v>
      </c>
      <c r="C21" s="195">
        <v>808970.79</v>
      </c>
    </row>
    <row r="22" spans="1:3" x14ac:dyDescent="0.2">
      <c r="A22" s="199" t="s">
        <v>87</v>
      </c>
      <c r="B22" s="195">
        <v>276799.516</v>
      </c>
      <c r="C22" s="195">
        <v>413414.94700000004</v>
      </c>
    </row>
    <row r="23" spans="1:3" x14ac:dyDescent="0.2">
      <c r="A23" s="199" t="s">
        <v>88</v>
      </c>
      <c r="B23" s="195">
        <v>566568.27</v>
      </c>
      <c r="C23" s="195">
        <v>571424.02200000011</v>
      </c>
    </row>
    <row r="24" spans="1:3" x14ac:dyDescent="0.2">
      <c r="A24" s="170" t="s">
        <v>1090</v>
      </c>
      <c r="B24" s="197">
        <v>-387272.39</v>
      </c>
      <c r="C24" s="197">
        <v>-347728.25299999997</v>
      </c>
    </row>
    <row r="25" spans="1:3" x14ac:dyDescent="0.2">
      <c r="A25" s="170" t="s">
        <v>1031</v>
      </c>
      <c r="B25" s="197">
        <v>953840.66</v>
      </c>
      <c r="C25" s="197">
        <v>919152.27500000002</v>
      </c>
    </row>
    <row r="26" spans="1:3" x14ac:dyDescent="0.2">
      <c r="A26" s="200" t="s">
        <v>1091</v>
      </c>
      <c r="B26" s="201">
        <v>30123619.173</v>
      </c>
      <c r="C26" s="201">
        <v>37121189.883999996</v>
      </c>
    </row>
    <row r="27" spans="1:3" x14ac:dyDescent="0.2">
      <c r="A27" s="1" t="s">
        <v>73</v>
      </c>
    </row>
    <row r="28" spans="1:3" x14ac:dyDescent="0.2">
      <c r="B28" s="184"/>
      <c r="C28" s="185"/>
    </row>
  </sheetData>
  <mergeCells count="1">
    <mergeCell ref="A5:C5"/>
  </mergeCells>
  <pageMargins left="0.7" right="0.7" top="0.75" bottom="0.75" header="0.3" footer="0.3"/>
  <pageSetup orientation="portrait" horizontalDpi="4294967292" verticalDpi="429496729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225DE-1E56-433C-8671-E94D3AB51722}">
  <dimension ref="A1:O34"/>
  <sheetViews>
    <sheetView zoomScale="80" zoomScaleNormal="80" workbookViewId="0">
      <selection activeCell="C12" sqref="C12"/>
    </sheetView>
  </sheetViews>
  <sheetFormatPr baseColWidth="10" defaultColWidth="47.42578125" defaultRowHeight="12.75" x14ac:dyDescent="0.2"/>
  <cols>
    <col min="1" max="1" width="11.42578125" style="6" customWidth="1"/>
    <col min="2" max="2" width="25" style="6" bestFit="1" customWidth="1"/>
    <col min="3" max="3" width="47.42578125" style="6"/>
    <col min="4" max="4" width="37.42578125" style="6" bestFit="1" customWidth="1"/>
    <col min="5" max="5" width="8.85546875" style="6" customWidth="1"/>
    <col min="6" max="11" width="11.140625" style="6" customWidth="1"/>
    <col min="12" max="15" width="47.42578125" style="6"/>
    <col min="16" max="16384" width="47.42578125" style="740"/>
  </cols>
  <sheetData>
    <row r="1" spans="1:11" s="6" customFormat="1" x14ac:dyDescent="0.2">
      <c r="A1" s="5" t="s">
        <v>1206</v>
      </c>
    </row>
    <row r="2" spans="1:11" s="6" customFormat="1" x14ac:dyDescent="0.2">
      <c r="A2" s="736" t="s">
        <v>1207</v>
      </c>
      <c r="B2" s="736"/>
      <c r="C2" s="736"/>
      <c r="D2" s="736"/>
      <c r="E2" s="736"/>
      <c r="F2" s="736"/>
      <c r="G2" s="736"/>
    </row>
    <row r="3" spans="1:11" s="6" customFormat="1" x14ac:dyDescent="0.2">
      <c r="A3" s="736" t="s">
        <v>1208</v>
      </c>
      <c r="B3" s="736"/>
      <c r="C3" s="736"/>
      <c r="D3" s="736"/>
      <c r="E3" s="736"/>
      <c r="F3" s="736"/>
      <c r="G3" s="736"/>
    </row>
    <row r="4" spans="1:11" s="6" customFormat="1" x14ac:dyDescent="0.2">
      <c r="A4" s="737" t="s">
        <v>931</v>
      </c>
      <c r="B4" s="737"/>
      <c r="C4" s="737"/>
      <c r="D4" s="737"/>
      <c r="E4" s="737"/>
      <c r="F4" s="737"/>
      <c r="G4" s="737"/>
    </row>
    <row r="5" spans="1:11" s="6" customFormat="1" x14ac:dyDescent="0.2">
      <c r="A5" s="737"/>
      <c r="B5" s="737"/>
      <c r="C5" s="737"/>
      <c r="D5" s="737"/>
      <c r="E5" s="737"/>
      <c r="F5" s="737"/>
      <c r="G5" s="737"/>
    </row>
    <row r="6" spans="1:11" s="6" customFormat="1" x14ac:dyDescent="0.2">
      <c r="A6" s="738" t="s">
        <v>1209</v>
      </c>
      <c r="B6" s="738" t="s">
        <v>1210</v>
      </c>
      <c r="C6" s="738" t="s">
        <v>1211</v>
      </c>
      <c r="D6" s="738" t="s">
        <v>583</v>
      </c>
      <c r="E6" s="738" t="s">
        <v>633</v>
      </c>
      <c r="F6" s="931" t="s">
        <v>1212</v>
      </c>
      <c r="G6" s="932"/>
      <c r="H6" s="932"/>
      <c r="I6" s="932"/>
      <c r="J6" s="932"/>
      <c r="K6" s="933"/>
    </row>
    <row r="7" spans="1:11" s="6" customFormat="1" x14ac:dyDescent="0.2">
      <c r="A7" s="738"/>
      <c r="B7" s="738"/>
      <c r="C7" s="738"/>
      <c r="D7" s="738"/>
      <c r="E7" s="738"/>
      <c r="F7" s="640">
        <v>2020</v>
      </c>
      <c r="G7" s="640">
        <v>2021</v>
      </c>
      <c r="H7" s="640">
        <v>2022</v>
      </c>
      <c r="I7" s="640">
        <v>2023</v>
      </c>
      <c r="J7" s="640">
        <v>2024</v>
      </c>
      <c r="K7" s="8">
        <v>2025</v>
      </c>
    </row>
    <row r="8" spans="1:11" s="6" customFormat="1" ht="38.25" x14ac:dyDescent="0.2">
      <c r="A8" s="727">
        <v>103</v>
      </c>
      <c r="B8" s="727" t="s">
        <v>1213</v>
      </c>
      <c r="C8" s="728" t="s">
        <v>1214</v>
      </c>
      <c r="D8" s="728" t="s">
        <v>1215</v>
      </c>
      <c r="E8" s="727">
        <v>2020</v>
      </c>
      <c r="F8" s="739">
        <v>2684</v>
      </c>
      <c r="G8" s="739"/>
      <c r="H8" s="739"/>
      <c r="I8" s="739"/>
      <c r="J8" s="739"/>
      <c r="K8" s="508"/>
    </row>
    <row r="9" spans="1:11" s="6" customFormat="1" ht="38.25" x14ac:dyDescent="0.2">
      <c r="A9" s="727">
        <v>116</v>
      </c>
      <c r="B9" s="727" t="s">
        <v>1216</v>
      </c>
      <c r="C9" s="728" t="s">
        <v>1217</v>
      </c>
      <c r="D9" s="728" t="s">
        <v>1218</v>
      </c>
      <c r="E9" s="727">
        <v>2020</v>
      </c>
      <c r="F9" s="739">
        <v>0</v>
      </c>
      <c r="G9" s="739"/>
      <c r="H9" s="739"/>
      <c r="I9" s="739"/>
      <c r="J9" s="739"/>
      <c r="K9" s="508"/>
    </row>
    <row r="10" spans="1:11" s="6" customFormat="1" ht="38.25" x14ac:dyDescent="0.2">
      <c r="A10" s="727">
        <v>124</v>
      </c>
      <c r="B10" s="727" t="s">
        <v>1216</v>
      </c>
      <c r="C10" s="728" t="s">
        <v>1219</v>
      </c>
      <c r="D10" s="728" t="s">
        <v>1218</v>
      </c>
      <c r="E10" s="727">
        <v>2020</v>
      </c>
      <c r="F10" s="739">
        <v>0</v>
      </c>
      <c r="G10" s="739"/>
      <c r="H10" s="739"/>
      <c r="I10" s="739"/>
      <c r="J10" s="739"/>
      <c r="K10" s="508"/>
    </row>
    <row r="11" spans="1:11" s="6" customFormat="1" ht="38.25" x14ac:dyDescent="0.2">
      <c r="A11" s="727">
        <v>125</v>
      </c>
      <c r="B11" s="727" t="s">
        <v>1220</v>
      </c>
      <c r="C11" s="728" t="s">
        <v>1221</v>
      </c>
      <c r="D11" s="728" t="s">
        <v>1218</v>
      </c>
      <c r="E11" s="727">
        <v>2020</v>
      </c>
      <c r="F11" s="739">
        <v>802368</v>
      </c>
      <c r="G11" s="739"/>
      <c r="H11" s="739"/>
      <c r="I11" s="739"/>
      <c r="J11" s="739"/>
      <c r="K11" s="508"/>
    </row>
    <row r="12" spans="1:11" s="6" customFormat="1" ht="38.25" x14ac:dyDescent="0.2">
      <c r="A12" s="727">
        <v>119</v>
      </c>
      <c r="B12" s="727" t="s">
        <v>1222</v>
      </c>
      <c r="C12" s="728" t="s">
        <v>1223</v>
      </c>
      <c r="D12" s="728" t="s">
        <v>1224</v>
      </c>
      <c r="E12" s="727">
        <v>2020</v>
      </c>
      <c r="F12" s="739">
        <v>26880</v>
      </c>
      <c r="G12" s="739"/>
      <c r="H12" s="739"/>
      <c r="I12" s="739"/>
      <c r="J12" s="739"/>
      <c r="K12" s="508"/>
    </row>
    <row r="13" spans="1:11" s="6" customFormat="1" ht="38.25" x14ac:dyDescent="0.2">
      <c r="A13" s="727">
        <v>129</v>
      </c>
      <c r="B13" s="727" t="s">
        <v>1222</v>
      </c>
      <c r="C13" s="728" t="s">
        <v>1225</v>
      </c>
      <c r="D13" s="728" t="s">
        <v>1224</v>
      </c>
      <c r="E13" s="727">
        <v>2020</v>
      </c>
      <c r="F13" s="739">
        <v>43538</v>
      </c>
      <c r="G13" s="739"/>
      <c r="H13" s="739"/>
      <c r="I13" s="739"/>
      <c r="J13" s="739"/>
      <c r="K13" s="508"/>
    </row>
    <row r="14" spans="1:11" s="6" customFormat="1" ht="38.25" x14ac:dyDescent="0.2">
      <c r="A14" s="727">
        <v>144</v>
      </c>
      <c r="B14" s="727" t="s">
        <v>1226</v>
      </c>
      <c r="C14" s="728" t="s">
        <v>1227</v>
      </c>
      <c r="D14" s="728" t="s">
        <v>1228</v>
      </c>
      <c r="E14" s="727">
        <v>2020</v>
      </c>
      <c r="F14" s="739">
        <v>24248</v>
      </c>
      <c r="G14" s="739"/>
      <c r="H14" s="739"/>
      <c r="I14" s="739"/>
      <c r="J14" s="739"/>
      <c r="K14" s="508"/>
    </row>
    <row r="15" spans="1:11" s="6" customFormat="1" ht="38.25" x14ac:dyDescent="0.2">
      <c r="A15" s="727">
        <v>147</v>
      </c>
      <c r="B15" s="727" t="s">
        <v>1229</v>
      </c>
      <c r="C15" s="728" t="s">
        <v>1230</v>
      </c>
      <c r="D15" s="728" t="s">
        <v>1215</v>
      </c>
      <c r="E15" s="727">
        <v>2020</v>
      </c>
      <c r="F15" s="739">
        <v>3249</v>
      </c>
      <c r="G15" s="739">
        <v>32492</v>
      </c>
      <c r="H15" s="739"/>
      <c r="I15" s="739"/>
      <c r="J15" s="739"/>
      <c r="K15" s="508"/>
    </row>
    <row r="16" spans="1:11" s="6" customFormat="1" ht="29.25" customHeight="1" x14ac:dyDescent="0.2">
      <c r="A16" s="789" t="s">
        <v>1231</v>
      </c>
      <c r="B16" s="789"/>
      <c r="C16" s="789"/>
      <c r="D16" s="789"/>
      <c r="E16" s="789"/>
      <c r="F16" s="789"/>
      <c r="G16" s="789"/>
      <c r="H16" s="789"/>
      <c r="I16" s="789"/>
      <c r="J16" s="789"/>
      <c r="K16" s="740"/>
    </row>
    <row r="17" spans="1:1" s="6" customFormat="1" x14ac:dyDescent="0.2">
      <c r="A17" s="6" t="s">
        <v>73</v>
      </c>
    </row>
    <row r="18" spans="1:1" s="6" customFormat="1" x14ac:dyDescent="0.2"/>
    <row r="19" spans="1:1" s="6" customFormat="1" x14ac:dyDescent="0.2"/>
    <row r="20" spans="1:1" s="6" customFormat="1" x14ac:dyDescent="0.2"/>
    <row r="21" spans="1:1" s="6" customFormat="1" x14ac:dyDescent="0.2"/>
    <row r="22" spans="1:1" s="6" customFormat="1" x14ac:dyDescent="0.2"/>
    <row r="23" spans="1:1" s="6" customFormat="1" x14ac:dyDescent="0.2"/>
    <row r="24" spans="1:1" s="6" customFormat="1" x14ac:dyDescent="0.2"/>
    <row r="25" spans="1:1" s="6" customFormat="1" x14ac:dyDescent="0.2"/>
    <row r="26" spans="1:1" s="6" customFormat="1" x14ac:dyDescent="0.2"/>
    <row r="27" spans="1:1" s="6" customFormat="1" x14ac:dyDescent="0.2"/>
    <row r="28" spans="1:1" s="6" customFormat="1" x14ac:dyDescent="0.2"/>
    <row r="29" spans="1:1" s="6" customFormat="1" x14ac:dyDescent="0.2"/>
    <row r="30" spans="1:1" s="6" customFormat="1" x14ac:dyDescent="0.2"/>
    <row r="31" spans="1:1" s="6" customFormat="1" x14ac:dyDescent="0.2"/>
    <row r="32" spans="1:1" s="6" customFormat="1" x14ac:dyDescent="0.2"/>
    <row r="33" s="6" customFormat="1" x14ac:dyDescent="0.2"/>
    <row r="34" s="6" customFormat="1" x14ac:dyDescent="0.2"/>
  </sheetData>
  <mergeCells count="2">
    <mergeCell ref="F6:K6"/>
    <mergeCell ref="A16:J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CBAE3-7DE9-4851-99F0-69EE0F5E4F7D}">
  <dimension ref="A1:F15"/>
  <sheetViews>
    <sheetView workbookViewId="0">
      <selection activeCell="F15" sqref="F15"/>
    </sheetView>
  </sheetViews>
  <sheetFormatPr baseColWidth="10" defaultColWidth="11.42578125" defaultRowHeight="12.75" x14ac:dyDescent="0.2"/>
  <cols>
    <col min="1" max="1" width="40.42578125" style="6" customWidth="1"/>
    <col min="2" max="2" width="12.7109375" style="6" bestFit="1" customWidth="1"/>
    <col min="3" max="3" width="11" style="6" customWidth="1"/>
    <col min="4" max="4" width="12.28515625" style="6" customWidth="1"/>
    <col min="5" max="5" width="17" style="6" customWidth="1"/>
    <col min="6" max="16384" width="11.42578125" style="6"/>
  </cols>
  <sheetData>
    <row r="1" spans="1:6" x14ac:dyDescent="0.2">
      <c r="A1" s="521" t="s">
        <v>100</v>
      </c>
      <c r="B1" s="1"/>
      <c r="C1" s="1"/>
      <c r="D1" s="1"/>
    </row>
    <row r="2" spans="1:6" x14ac:dyDescent="0.2">
      <c r="A2" s="521" t="s">
        <v>101</v>
      </c>
      <c r="B2" s="1"/>
      <c r="C2" s="1"/>
      <c r="D2" s="1"/>
    </row>
    <row r="3" spans="1:6" x14ac:dyDescent="0.2">
      <c r="A3" s="522" t="s">
        <v>102</v>
      </c>
      <c r="B3" s="1"/>
      <c r="C3" s="1"/>
      <c r="D3" s="1"/>
    </row>
    <row r="4" spans="1:6" x14ac:dyDescent="0.2">
      <c r="A4" s="17"/>
      <c r="B4" s="1"/>
      <c r="C4" s="1"/>
      <c r="D4" s="1"/>
    </row>
    <row r="5" spans="1:6" ht="25.5" x14ac:dyDescent="0.2">
      <c r="A5" s="569"/>
      <c r="B5" s="554" t="s">
        <v>39</v>
      </c>
      <c r="C5" s="554" t="s">
        <v>103</v>
      </c>
      <c r="D5" s="73" t="s">
        <v>104</v>
      </c>
      <c r="E5" s="73" t="s">
        <v>105</v>
      </c>
    </row>
    <row r="6" spans="1:6" x14ac:dyDescent="0.2">
      <c r="A6" s="569" t="s">
        <v>106</v>
      </c>
      <c r="B6" s="74">
        <v>48056725.681820393</v>
      </c>
      <c r="C6" s="74">
        <v>48658697.134851247</v>
      </c>
      <c r="D6" s="75">
        <v>601971.45303085446</v>
      </c>
      <c r="E6" s="232">
        <v>1.2526268581352307</v>
      </c>
      <c r="F6" s="76"/>
    </row>
    <row r="7" spans="1:6" x14ac:dyDescent="0.2">
      <c r="A7" s="568" t="s">
        <v>107</v>
      </c>
      <c r="B7" s="77">
        <v>39308610.859281525</v>
      </c>
      <c r="C7" s="77">
        <v>39439036.318731658</v>
      </c>
      <c r="D7" s="78">
        <v>130425.45945013314</v>
      </c>
      <c r="E7" s="233">
        <v>0.33179869906121429</v>
      </c>
      <c r="F7" s="79"/>
    </row>
    <row r="8" spans="1:6" x14ac:dyDescent="0.2">
      <c r="A8" s="234" t="s">
        <v>108</v>
      </c>
      <c r="B8" s="80">
        <v>1842464.4559166925</v>
      </c>
      <c r="C8" s="80">
        <v>1612932.5977838475</v>
      </c>
      <c r="D8" s="81">
        <v>-229531.85813284502</v>
      </c>
      <c r="E8" s="235">
        <v>-12.457871705245172</v>
      </c>
      <c r="F8" s="79"/>
    </row>
    <row r="9" spans="1:6" x14ac:dyDescent="0.2">
      <c r="A9" s="234" t="s">
        <v>109</v>
      </c>
      <c r="B9" s="80">
        <v>37466146.40336483</v>
      </c>
      <c r="C9" s="80">
        <v>37826103.72094781</v>
      </c>
      <c r="D9" s="81">
        <v>359957.3175829798</v>
      </c>
      <c r="E9" s="235">
        <v>0.96075351253805952</v>
      </c>
      <c r="F9" s="79"/>
    </row>
    <row r="10" spans="1:6" x14ac:dyDescent="0.2">
      <c r="A10" s="568" t="s">
        <v>110</v>
      </c>
      <c r="B10" s="77">
        <v>2180491.6450240407</v>
      </c>
      <c r="C10" s="77">
        <v>1778710.8722705273</v>
      </c>
      <c r="D10" s="78">
        <v>-401780.77275351342</v>
      </c>
      <c r="E10" s="233">
        <v>-18.426155113705267</v>
      </c>
      <c r="F10" s="79"/>
    </row>
    <row r="11" spans="1:6" x14ac:dyDescent="0.2">
      <c r="A11" s="568" t="s">
        <v>111</v>
      </c>
      <c r="B11" s="77">
        <v>2594782.20976573</v>
      </c>
      <c r="C11" s="77">
        <v>2986590.5069590621</v>
      </c>
      <c r="D11" s="78">
        <v>391808.29719333211</v>
      </c>
      <c r="E11" s="233">
        <v>15.099852917085732</v>
      </c>
      <c r="F11" s="79"/>
    </row>
    <row r="12" spans="1:6" ht="15" x14ac:dyDescent="0.2">
      <c r="A12" s="236" t="s">
        <v>112</v>
      </c>
      <c r="B12" s="82">
        <v>3972840.9677491025</v>
      </c>
      <c r="C12" s="82">
        <v>4454359.4368900005</v>
      </c>
      <c r="D12" s="83">
        <v>481518.46914089797</v>
      </c>
      <c r="E12" s="542">
        <v>12.120255329870711</v>
      </c>
      <c r="F12" s="79"/>
    </row>
    <row r="13" spans="1:6" ht="39.6" customHeight="1" x14ac:dyDescent="0.2">
      <c r="A13" s="789" t="s">
        <v>113</v>
      </c>
      <c r="B13" s="789"/>
      <c r="C13" s="789"/>
      <c r="D13" s="789"/>
      <c r="E13" s="789"/>
    </row>
    <row r="14" spans="1:6" x14ac:dyDescent="0.2">
      <c r="A14" s="3" t="s">
        <v>73</v>
      </c>
      <c r="B14" s="41"/>
    </row>
    <row r="15" spans="1:6" x14ac:dyDescent="0.2">
      <c r="C15" s="41"/>
    </row>
  </sheetData>
  <mergeCells count="1">
    <mergeCell ref="A13:E13"/>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76317-304C-4C2A-A262-9C3BE3A526E5}">
  <dimension ref="A1:K12"/>
  <sheetViews>
    <sheetView zoomScale="80" zoomScaleNormal="80" workbookViewId="0">
      <selection activeCell="K10" sqref="K10"/>
    </sheetView>
  </sheetViews>
  <sheetFormatPr baseColWidth="10" defaultColWidth="11.42578125" defaultRowHeight="12.75" x14ac:dyDescent="0.2"/>
  <cols>
    <col min="1" max="1" width="11.42578125" style="6"/>
    <col min="2" max="2" width="18.140625" style="6" customWidth="1"/>
    <col min="3" max="3" width="53.85546875" style="6" customWidth="1"/>
    <col min="4" max="4" width="15.42578125" style="6" customWidth="1"/>
    <col min="5" max="6" width="11.42578125" style="6"/>
    <col min="7" max="10" width="12" style="6" bestFit="1" customWidth="1"/>
    <col min="11" max="16384" width="11.42578125" style="6"/>
  </cols>
  <sheetData>
    <row r="1" spans="1:11" x14ac:dyDescent="0.2">
      <c r="A1" s="5" t="s">
        <v>1232</v>
      </c>
    </row>
    <row r="2" spans="1:11" x14ac:dyDescent="0.2">
      <c r="A2" s="730" t="s">
        <v>1207</v>
      </c>
      <c r="B2" s="731"/>
      <c r="C2" s="731"/>
      <c r="D2" s="731"/>
      <c r="E2" s="731"/>
      <c r="F2" s="731"/>
      <c r="G2" s="731"/>
      <c r="H2" s="731"/>
      <c r="I2" s="731"/>
      <c r="J2" s="731"/>
    </row>
    <row r="3" spans="1:11" x14ac:dyDescent="0.2">
      <c r="A3" s="730" t="s">
        <v>1233</v>
      </c>
      <c r="B3" s="731"/>
      <c r="C3" s="731"/>
      <c r="D3" s="731"/>
      <c r="E3" s="731"/>
      <c r="F3" s="731"/>
      <c r="G3" s="731"/>
      <c r="H3" s="731"/>
      <c r="I3" s="731"/>
      <c r="J3" s="731"/>
    </row>
    <row r="4" spans="1:11" x14ac:dyDescent="0.2">
      <c r="A4" s="731" t="s">
        <v>931</v>
      </c>
      <c r="B4" s="731"/>
      <c r="C4" s="731"/>
      <c r="D4" s="731"/>
      <c r="E4" s="731"/>
      <c r="F4" s="731"/>
      <c r="G4" s="731"/>
      <c r="H4" s="731"/>
      <c r="I4" s="731"/>
      <c r="J4" s="731"/>
    </row>
    <row r="5" spans="1:11" x14ac:dyDescent="0.2">
      <c r="A5" s="731"/>
      <c r="B5" s="731"/>
      <c r="C5" s="731"/>
      <c r="D5" s="731"/>
      <c r="E5" s="731"/>
      <c r="F5" s="731"/>
      <c r="G5" s="731"/>
      <c r="H5" s="731"/>
      <c r="I5" s="731"/>
      <c r="J5" s="731"/>
    </row>
    <row r="6" spans="1:11" x14ac:dyDescent="0.2">
      <c r="A6" s="645" t="s">
        <v>1209</v>
      </c>
      <c r="B6" s="645" t="s">
        <v>1210</v>
      </c>
      <c r="C6" s="645" t="s">
        <v>1211</v>
      </c>
      <c r="D6" s="645" t="s">
        <v>583</v>
      </c>
      <c r="E6" s="645" t="s">
        <v>633</v>
      </c>
      <c r="F6" s="830" t="s">
        <v>1234</v>
      </c>
      <c r="G6" s="830"/>
      <c r="H6" s="830"/>
      <c r="I6" s="830"/>
      <c r="J6" s="830"/>
      <c r="K6" s="830"/>
    </row>
    <row r="7" spans="1:11" x14ac:dyDescent="0.2">
      <c r="A7" s="732"/>
      <c r="B7" s="727"/>
      <c r="C7" s="728"/>
      <c r="D7" s="732"/>
      <c r="E7" s="645"/>
      <c r="F7" s="645">
        <v>2020</v>
      </c>
      <c r="G7" s="645">
        <v>2021</v>
      </c>
      <c r="H7" s="645">
        <v>2022</v>
      </c>
      <c r="I7" s="645">
        <v>2023</v>
      </c>
      <c r="J7" s="645">
        <v>2024</v>
      </c>
      <c r="K7" s="8">
        <v>2025</v>
      </c>
    </row>
    <row r="8" spans="1:11" ht="38.25" x14ac:dyDescent="0.2">
      <c r="A8" s="732">
        <v>105</v>
      </c>
      <c r="B8" s="727" t="s">
        <v>1235</v>
      </c>
      <c r="C8" s="733" t="s">
        <v>1236</v>
      </c>
      <c r="D8" s="732" t="s">
        <v>1218</v>
      </c>
      <c r="E8" s="734">
        <v>2020</v>
      </c>
      <c r="F8" s="645"/>
      <c r="G8" s="645"/>
      <c r="H8" s="645"/>
      <c r="I8" s="645"/>
      <c r="J8" s="645"/>
      <c r="K8" s="8"/>
    </row>
    <row r="9" spans="1:11" ht="51" x14ac:dyDescent="0.2">
      <c r="A9" s="732">
        <v>115</v>
      </c>
      <c r="B9" s="727" t="s">
        <v>1237</v>
      </c>
      <c r="C9" s="733" t="s">
        <v>1238</v>
      </c>
      <c r="D9" s="732" t="s">
        <v>1218</v>
      </c>
      <c r="E9" s="734">
        <v>2020</v>
      </c>
      <c r="F9" s="645"/>
      <c r="G9" s="645"/>
      <c r="H9" s="645"/>
      <c r="I9" s="645"/>
      <c r="J9" s="645"/>
      <c r="K9" s="8"/>
    </row>
    <row r="10" spans="1:11" ht="63.75" x14ac:dyDescent="0.2">
      <c r="A10" s="732">
        <v>136</v>
      </c>
      <c r="B10" s="727" t="s">
        <v>1239</v>
      </c>
      <c r="C10" s="728" t="s">
        <v>1240</v>
      </c>
      <c r="D10" s="732" t="s">
        <v>1218</v>
      </c>
      <c r="E10" s="734">
        <v>2020</v>
      </c>
      <c r="F10" s="735">
        <v>-151554</v>
      </c>
      <c r="G10" s="735">
        <v>-1004422</v>
      </c>
      <c r="H10" s="735">
        <v>-1206504</v>
      </c>
      <c r="I10" s="735">
        <v>-2390729</v>
      </c>
      <c r="J10" s="735">
        <v>1289296</v>
      </c>
      <c r="K10" s="735">
        <v>1557974</v>
      </c>
    </row>
    <row r="11" spans="1:11" ht="30" customHeight="1" x14ac:dyDescent="0.2">
      <c r="A11" s="816" t="s">
        <v>1241</v>
      </c>
      <c r="B11" s="816"/>
      <c r="C11" s="816"/>
      <c r="D11" s="816"/>
      <c r="E11" s="816"/>
      <c r="F11" s="816"/>
      <c r="G11" s="816"/>
      <c r="H11" s="816"/>
      <c r="I11" s="816"/>
      <c r="J11" s="816"/>
    </row>
    <row r="12" spans="1:11" x14ac:dyDescent="0.2">
      <c r="A12" s="6" t="s">
        <v>73</v>
      </c>
    </row>
  </sheetData>
  <mergeCells count="2">
    <mergeCell ref="F6:K6"/>
    <mergeCell ref="A11:J11"/>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A88AC-D85C-4EB3-8E86-1D9B4CE22224}">
  <dimension ref="A1:E34"/>
  <sheetViews>
    <sheetView zoomScale="87" zoomScaleNormal="87" workbookViewId="0">
      <selection activeCell="C8" sqref="C8"/>
    </sheetView>
  </sheetViews>
  <sheetFormatPr baseColWidth="10" defaultColWidth="57.140625" defaultRowHeight="12.75" x14ac:dyDescent="0.2"/>
  <cols>
    <col min="1" max="1" width="20" style="6" customWidth="1"/>
    <col min="2" max="2" width="29.5703125" style="6" bestFit="1" customWidth="1"/>
    <col min="3" max="3" width="57.140625" style="6"/>
    <col min="4" max="4" width="34.42578125" style="6" bestFit="1" customWidth="1"/>
    <col min="5" max="5" width="7.42578125" style="6" customWidth="1"/>
    <col min="6" max="16384" width="57.140625" style="6"/>
  </cols>
  <sheetData>
    <row r="1" spans="1:5" x14ac:dyDescent="0.2">
      <c r="A1" s="5" t="s">
        <v>1242</v>
      </c>
    </row>
    <row r="2" spans="1:5" x14ac:dyDescent="0.2">
      <c r="A2" s="5" t="s">
        <v>1207</v>
      </c>
    </row>
    <row r="3" spans="1:5" x14ac:dyDescent="0.2">
      <c r="A3" s="5" t="s">
        <v>1243</v>
      </c>
    </row>
    <row r="4" spans="1:5" x14ac:dyDescent="0.2">
      <c r="A4" s="6" t="s">
        <v>931</v>
      </c>
    </row>
    <row r="6" spans="1:5" x14ac:dyDescent="0.2">
      <c r="A6" s="645" t="s">
        <v>1209</v>
      </c>
      <c r="B6" s="645" t="s">
        <v>1210</v>
      </c>
      <c r="C6" s="645" t="s">
        <v>1211</v>
      </c>
      <c r="D6" s="645" t="s">
        <v>583</v>
      </c>
      <c r="E6" s="645" t="s">
        <v>633</v>
      </c>
    </row>
    <row r="7" spans="1:5" ht="67.5" customHeight="1" x14ac:dyDescent="0.2">
      <c r="A7" s="727">
        <v>107</v>
      </c>
      <c r="B7" s="727" t="s">
        <v>1244</v>
      </c>
      <c r="C7" s="728" t="s">
        <v>1245</v>
      </c>
      <c r="D7" s="728" t="s">
        <v>1215</v>
      </c>
      <c r="E7" s="727">
        <v>2020</v>
      </c>
    </row>
    <row r="8" spans="1:5" ht="51" x14ac:dyDescent="0.2">
      <c r="A8" s="727">
        <v>108</v>
      </c>
      <c r="B8" s="727" t="s">
        <v>1246</v>
      </c>
      <c r="C8" s="728" t="s">
        <v>1247</v>
      </c>
      <c r="D8" s="728" t="s">
        <v>1248</v>
      </c>
      <c r="E8" s="727">
        <v>2020</v>
      </c>
    </row>
    <row r="9" spans="1:5" ht="55.5" customHeight="1" x14ac:dyDescent="0.2">
      <c r="A9" s="727">
        <v>109</v>
      </c>
      <c r="B9" s="727" t="s">
        <v>1249</v>
      </c>
      <c r="C9" s="728" t="s">
        <v>1250</v>
      </c>
      <c r="D9" s="728" t="s">
        <v>1251</v>
      </c>
      <c r="E9" s="727">
        <v>2020</v>
      </c>
    </row>
    <row r="10" spans="1:5" ht="25.5" x14ac:dyDescent="0.2">
      <c r="A10" s="727">
        <v>110</v>
      </c>
      <c r="B10" s="727" t="s">
        <v>1252</v>
      </c>
      <c r="C10" s="728" t="s">
        <v>1253</v>
      </c>
      <c r="D10" s="728" t="s">
        <v>1254</v>
      </c>
      <c r="E10" s="727">
        <v>2020</v>
      </c>
    </row>
    <row r="11" spans="1:5" ht="25.5" x14ac:dyDescent="0.2">
      <c r="A11" s="727">
        <v>111</v>
      </c>
      <c r="B11" s="727" t="s">
        <v>1255</v>
      </c>
      <c r="C11" s="728" t="s">
        <v>1256</v>
      </c>
      <c r="D11" s="728" t="s">
        <v>1257</v>
      </c>
      <c r="E11" s="727">
        <v>2020</v>
      </c>
    </row>
    <row r="12" spans="1:5" ht="38.25" x14ac:dyDescent="0.2">
      <c r="A12" s="727">
        <v>113</v>
      </c>
      <c r="B12" s="727" t="s">
        <v>1258</v>
      </c>
      <c r="C12" s="728" t="s">
        <v>1259</v>
      </c>
      <c r="D12" s="728" t="s">
        <v>291</v>
      </c>
      <c r="E12" s="727">
        <v>2020</v>
      </c>
    </row>
    <row r="13" spans="1:5" ht="25.5" x14ac:dyDescent="0.2">
      <c r="A13" s="727">
        <v>114</v>
      </c>
      <c r="B13" s="727" t="s">
        <v>1260</v>
      </c>
      <c r="C13" s="728" t="s">
        <v>1261</v>
      </c>
      <c r="D13" s="728" t="s">
        <v>1218</v>
      </c>
      <c r="E13" s="727">
        <v>2020</v>
      </c>
    </row>
    <row r="14" spans="1:5" x14ac:dyDescent="0.2">
      <c r="A14" s="727">
        <v>118</v>
      </c>
      <c r="B14" s="727" t="s">
        <v>1262</v>
      </c>
      <c r="C14" s="728" t="s">
        <v>1263</v>
      </c>
      <c r="D14" s="728" t="s">
        <v>1218</v>
      </c>
      <c r="E14" s="727">
        <v>2020</v>
      </c>
    </row>
    <row r="15" spans="1:5" ht="51" x14ac:dyDescent="0.2">
      <c r="A15" s="727">
        <v>120</v>
      </c>
      <c r="B15" s="727" t="s">
        <v>1264</v>
      </c>
      <c r="C15" s="728" t="s">
        <v>1265</v>
      </c>
      <c r="D15" s="728" t="s">
        <v>1218</v>
      </c>
      <c r="E15" s="727">
        <v>2020</v>
      </c>
    </row>
    <row r="16" spans="1:5" ht="33" customHeight="1" x14ac:dyDescent="0.2">
      <c r="A16" s="727">
        <v>121</v>
      </c>
      <c r="B16" s="727" t="s">
        <v>1266</v>
      </c>
      <c r="C16" s="728" t="s">
        <v>1267</v>
      </c>
      <c r="D16" s="728" t="s">
        <v>291</v>
      </c>
      <c r="E16" s="727">
        <v>2020</v>
      </c>
    </row>
    <row r="17" spans="1:5" ht="51" x14ac:dyDescent="0.2">
      <c r="A17" s="727">
        <v>126</v>
      </c>
      <c r="B17" s="729" t="s">
        <v>1268</v>
      </c>
      <c r="C17" s="728" t="s">
        <v>1269</v>
      </c>
      <c r="D17" s="728" t="s">
        <v>1270</v>
      </c>
      <c r="E17" s="727">
        <v>2020</v>
      </c>
    </row>
    <row r="18" spans="1:5" ht="48.95" customHeight="1" x14ac:dyDescent="0.2">
      <c r="A18" s="727">
        <v>127</v>
      </c>
      <c r="B18" s="729" t="s">
        <v>1271</v>
      </c>
      <c r="C18" s="728" t="s">
        <v>1272</v>
      </c>
      <c r="D18" s="728" t="s">
        <v>291</v>
      </c>
      <c r="E18" s="727">
        <v>2020</v>
      </c>
    </row>
    <row r="19" spans="1:5" ht="74.45" customHeight="1" x14ac:dyDescent="0.2">
      <c r="A19" s="727">
        <v>130</v>
      </c>
      <c r="B19" s="729" t="s">
        <v>1273</v>
      </c>
      <c r="C19" s="728" t="s">
        <v>1274</v>
      </c>
      <c r="D19" s="728" t="s">
        <v>1251</v>
      </c>
      <c r="E19" s="727">
        <v>2020</v>
      </c>
    </row>
    <row r="20" spans="1:5" ht="25.5" x14ac:dyDescent="0.2">
      <c r="A20" s="727">
        <v>134</v>
      </c>
      <c r="B20" s="727" t="s">
        <v>1275</v>
      </c>
      <c r="C20" s="728" t="s">
        <v>1276</v>
      </c>
      <c r="D20" s="728" t="s">
        <v>1277</v>
      </c>
      <c r="E20" s="727">
        <v>2020</v>
      </c>
    </row>
    <row r="21" spans="1:5" ht="38.25" x14ac:dyDescent="0.2">
      <c r="A21" s="727">
        <v>137</v>
      </c>
      <c r="B21" s="727" t="s">
        <v>1278</v>
      </c>
      <c r="C21" s="728" t="s">
        <v>1279</v>
      </c>
      <c r="D21" s="728" t="s">
        <v>1280</v>
      </c>
      <c r="E21" s="727">
        <v>2020</v>
      </c>
    </row>
    <row r="22" spans="1:5" ht="38.25" x14ac:dyDescent="0.2">
      <c r="A22" s="727">
        <v>138</v>
      </c>
      <c r="B22" s="727" t="s">
        <v>1281</v>
      </c>
      <c r="C22" s="728" t="s">
        <v>1282</v>
      </c>
      <c r="D22" s="728" t="s">
        <v>1283</v>
      </c>
      <c r="E22" s="727">
        <v>2020</v>
      </c>
    </row>
    <row r="23" spans="1:5" ht="33" customHeight="1" x14ac:dyDescent="0.2">
      <c r="A23" s="727">
        <v>140</v>
      </c>
      <c r="B23" s="727" t="s">
        <v>1284</v>
      </c>
      <c r="C23" s="728" t="s">
        <v>1285</v>
      </c>
      <c r="D23" s="728" t="s">
        <v>1215</v>
      </c>
      <c r="E23" s="727">
        <v>2020</v>
      </c>
    </row>
    <row r="24" spans="1:5" ht="55.5" customHeight="1" x14ac:dyDescent="0.2">
      <c r="A24" s="727">
        <v>141</v>
      </c>
      <c r="B24" s="727" t="s">
        <v>1286</v>
      </c>
      <c r="C24" s="728" t="s">
        <v>1287</v>
      </c>
      <c r="D24" s="728" t="s">
        <v>1215</v>
      </c>
      <c r="E24" s="727">
        <v>2020</v>
      </c>
    </row>
    <row r="25" spans="1:5" ht="25.5" x14ac:dyDescent="0.2">
      <c r="A25" s="727">
        <v>142</v>
      </c>
      <c r="B25" s="727" t="s">
        <v>1288</v>
      </c>
      <c r="C25" s="728" t="s">
        <v>1289</v>
      </c>
      <c r="D25" s="728" t="s">
        <v>1290</v>
      </c>
      <c r="E25" s="727">
        <v>2020</v>
      </c>
    </row>
    <row r="26" spans="1:5" ht="25.5" x14ac:dyDescent="0.2">
      <c r="A26" s="727">
        <v>143</v>
      </c>
      <c r="B26" s="727" t="s">
        <v>1291</v>
      </c>
      <c r="C26" s="728" t="s">
        <v>1292</v>
      </c>
      <c r="D26" s="728" t="s">
        <v>1215</v>
      </c>
      <c r="E26" s="727">
        <v>2020</v>
      </c>
    </row>
    <row r="27" spans="1:5" ht="38.25" x14ac:dyDescent="0.2">
      <c r="A27" s="727">
        <v>145</v>
      </c>
      <c r="B27" s="727" t="s">
        <v>1293</v>
      </c>
      <c r="C27" s="728" t="s">
        <v>1294</v>
      </c>
      <c r="D27" s="728" t="s">
        <v>1251</v>
      </c>
      <c r="E27" s="727">
        <v>2020</v>
      </c>
    </row>
    <row r="28" spans="1:5" ht="38.25" x14ac:dyDescent="0.2">
      <c r="A28" s="727">
        <v>146</v>
      </c>
      <c r="B28" s="727" t="s">
        <v>1295</v>
      </c>
      <c r="C28" s="728" t="s">
        <v>1296</v>
      </c>
      <c r="D28" s="728" t="s">
        <v>1277</v>
      </c>
      <c r="E28" s="727">
        <v>2020</v>
      </c>
    </row>
    <row r="29" spans="1:5" ht="51" x14ac:dyDescent="0.2">
      <c r="A29" s="727">
        <v>148</v>
      </c>
      <c r="B29" s="727" t="s">
        <v>1297</v>
      </c>
      <c r="C29" s="728" t="s">
        <v>1298</v>
      </c>
      <c r="D29" s="728" t="s">
        <v>1218</v>
      </c>
      <c r="E29" s="727">
        <v>2020</v>
      </c>
    </row>
    <row r="30" spans="1:5" ht="25.5" x14ac:dyDescent="0.2">
      <c r="A30" s="727">
        <v>149</v>
      </c>
      <c r="B30" s="727" t="s">
        <v>1299</v>
      </c>
      <c r="C30" s="728" t="s">
        <v>1300</v>
      </c>
      <c r="D30" s="728" t="s">
        <v>1283</v>
      </c>
      <c r="E30" s="727">
        <v>2020</v>
      </c>
    </row>
    <row r="31" spans="1:5" ht="62.25" customHeight="1" x14ac:dyDescent="0.2">
      <c r="A31" s="727">
        <v>150</v>
      </c>
      <c r="B31" s="727" t="s">
        <v>1301</v>
      </c>
      <c r="C31" s="728" t="s">
        <v>1302</v>
      </c>
      <c r="D31" s="728" t="s">
        <v>1228</v>
      </c>
      <c r="E31" s="727">
        <v>2020</v>
      </c>
    </row>
    <row r="32" spans="1:5" ht="71.25" customHeight="1" x14ac:dyDescent="0.2">
      <c r="A32" s="727">
        <v>151</v>
      </c>
      <c r="B32" s="727" t="s">
        <v>1303</v>
      </c>
      <c r="C32" s="728" t="s">
        <v>1304</v>
      </c>
      <c r="D32" s="728" t="s">
        <v>1228</v>
      </c>
      <c r="E32" s="727">
        <v>2020</v>
      </c>
    </row>
    <row r="33" spans="1:5" ht="30" customHeight="1" x14ac:dyDescent="0.2">
      <c r="A33" s="727">
        <v>152</v>
      </c>
      <c r="B33" s="727" t="s">
        <v>1305</v>
      </c>
      <c r="C33" s="728" t="s">
        <v>1306</v>
      </c>
      <c r="D33" s="728" t="s">
        <v>1307</v>
      </c>
      <c r="E33" s="727">
        <v>2020</v>
      </c>
    </row>
    <row r="34" spans="1:5" x14ac:dyDescent="0.2">
      <c r="A34" s="6" t="s">
        <v>73</v>
      </c>
    </row>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3F80F-02F6-4376-9926-009D645A2846}">
  <dimension ref="A1:E10"/>
  <sheetViews>
    <sheetView workbookViewId="0">
      <selection activeCell="I21" sqref="I21"/>
    </sheetView>
  </sheetViews>
  <sheetFormatPr baseColWidth="10" defaultColWidth="9.140625" defaultRowHeight="12.75" x14ac:dyDescent="0.2"/>
  <cols>
    <col min="1" max="1" width="26.140625" style="6" customWidth="1"/>
    <col min="2" max="2" width="10.7109375" style="6" customWidth="1"/>
    <col min="3" max="3" width="9.7109375" style="6" customWidth="1"/>
    <col min="4" max="4" width="10.85546875" style="6" customWidth="1"/>
    <col min="5" max="16384" width="9.140625" style="6"/>
  </cols>
  <sheetData>
    <row r="1" spans="1:5" x14ac:dyDescent="0.2">
      <c r="A1" s="711" t="s">
        <v>1100</v>
      </c>
      <c r="B1" s="712"/>
      <c r="C1" s="712"/>
      <c r="D1" s="712"/>
      <c r="E1" s="712"/>
    </row>
    <row r="2" spans="1:5" x14ac:dyDescent="0.2">
      <c r="A2" s="711" t="s">
        <v>1101</v>
      </c>
      <c r="B2" s="712"/>
      <c r="C2" s="712"/>
      <c r="D2" s="712"/>
    </row>
    <row r="3" spans="1:5" x14ac:dyDescent="0.2">
      <c r="A3" s="712" t="s">
        <v>1102</v>
      </c>
      <c r="B3" s="712"/>
      <c r="C3" s="712"/>
      <c r="D3" s="712"/>
    </row>
    <row r="4" spans="1:5" x14ac:dyDescent="0.2">
      <c r="A4" s="712"/>
      <c r="B4" s="712"/>
      <c r="C4" s="712"/>
      <c r="D4" s="712"/>
      <c r="E4" s="712"/>
    </row>
    <row r="5" spans="1:5" x14ac:dyDescent="0.2">
      <c r="A5" s="713" t="s">
        <v>387</v>
      </c>
      <c r="B5" s="934">
        <v>44044</v>
      </c>
      <c r="C5" s="935"/>
      <c r="D5" s="936" t="s">
        <v>1103</v>
      </c>
      <c r="E5" s="937"/>
    </row>
    <row r="6" spans="1:5" x14ac:dyDescent="0.2">
      <c r="A6" s="714" t="s">
        <v>387</v>
      </c>
      <c r="B6" s="715" t="s">
        <v>1104</v>
      </c>
      <c r="C6" s="716" t="s">
        <v>1105</v>
      </c>
      <c r="D6" s="717" t="s">
        <v>1104</v>
      </c>
      <c r="E6" s="716" t="s">
        <v>1105</v>
      </c>
    </row>
    <row r="7" spans="1:5" x14ac:dyDescent="0.2">
      <c r="A7" s="718" t="s">
        <v>1106</v>
      </c>
      <c r="B7" s="719">
        <v>2861966</v>
      </c>
      <c r="C7" s="720">
        <v>1.5</v>
      </c>
      <c r="D7" s="721">
        <v>25111113</v>
      </c>
      <c r="E7" s="720">
        <v>13.1</v>
      </c>
    </row>
    <row r="8" spans="1:5" x14ac:dyDescent="0.2">
      <c r="A8" s="718" t="s">
        <v>1107</v>
      </c>
      <c r="B8" s="719">
        <v>5798009</v>
      </c>
      <c r="C8" s="722">
        <v>3</v>
      </c>
      <c r="D8" s="721">
        <v>34220851</v>
      </c>
      <c r="E8" s="720">
        <v>17.899999999999999</v>
      </c>
    </row>
    <row r="9" spans="1:5" x14ac:dyDescent="0.2">
      <c r="A9" s="723" t="s">
        <v>1108</v>
      </c>
      <c r="B9" s="724">
        <v>-2936043</v>
      </c>
      <c r="C9" s="725">
        <v>-1.5</v>
      </c>
      <c r="D9" s="726">
        <v>-8109738</v>
      </c>
      <c r="E9" s="725">
        <v>-4.8</v>
      </c>
    </row>
    <row r="10" spans="1:5" x14ac:dyDescent="0.2">
      <c r="A10" s="712" t="s">
        <v>73</v>
      </c>
      <c r="B10" s="712"/>
      <c r="C10" s="712"/>
      <c r="D10" s="712"/>
      <c r="E10" s="712"/>
    </row>
  </sheetData>
  <mergeCells count="2">
    <mergeCell ref="B5:C5"/>
    <mergeCell ref="D5:E5"/>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95A35-EEEC-4605-B61D-9420A45EC31A}">
  <dimension ref="A1:H13"/>
  <sheetViews>
    <sheetView workbookViewId="0">
      <selection activeCell="C14" sqref="C14"/>
    </sheetView>
  </sheetViews>
  <sheetFormatPr baseColWidth="10" defaultColWidth="8.7109375" defaultRowHeight="12.75" x14ac:dyDescent="0.2"/>
  <cols>
    <col min="1" max="1" width="26.5703125" style="262" customWidth="1"/>
    <col min="2" max="8" width="20" style="6" customWidth="1"/>
    <col min="9" max="16384" width="8.7109375" style="6"/>
  </cols>
  <sheetData>
    <row r="1" spans="1:8" x14ac:dyDescent="0.2">
      <c r="A1" s="579" t="s">
        <v>1109</v>
      </c>
    </row>
    <row r="2" spans="1:8" x14ac:dyDescent="0.2">
      <c r="A2" s="579" t="s">
        <v>1110</v>
      </c>
    </row>
    <row r="4" spans="1:8" ht="51" x14ac:dyDescent="0.2">
      <c r="A4" s="551" t="s">
        <v>1111</v>
      </c>
      <c r="B4" s="256" t="s">
        <v>1112</v>
      </c>
      <c r="C4" s="256" t="s">
        <v>1113</v>
      </c>
      <c r="D4" s="256" t="s">
        <v>1114</v>
      </c>
      <c r="E4" s="256" t="s">
        <v>1115</v>
      </c>
      <c r="F4" s="256" t="s">
        <v>1116</v>
      </c>
      <c r="G4" s="256" t="s">
        <v>1117</v>
      </c>
      <c r="H4" s="256" t="s">
        <v>1118</v>
      </c>
    </row>
    <row r="5" spans="1:8" ht="153" x14ac:dyDescent="0.2">
      <c r="A5" s="257" t="s">
        <v>1119</v>
      </c>
      <c r="B5" s="215" t="s">
        <v>1120</v>
      </c>
      <c r="C5" s="215" t="s">
        <v>1121</v>
      </c>
      <c r="D5" s="215" t="s">
        <v>1122</v>
      </c>
      <c r="E5" s="215" t="s">
        <v>1123</v>
      </c>
      <c r="F5" s="215" t="s">
        <v>1124</v>
      </c>
      <c r="G5" s="215" t="s">
        <v>1125</v>
      </c>
      <c r="H5" s="215" t="s">
        <v>1126</v>
      </c>
    </row>
    <row r="6" spans="1:8" ht="51" x14ac:dyDescent="0.2">
      <c r="A6" s="257" t="s">
        <v>1127</v>
      </c>
      <c r="B6" s="215" t="s">
        <v>1128</v>
      </c>
      <c r="C6" s="215" t="s">
        <v>1129</v>
      </c>
      <c r="D6" s="215" t="s">
        <v>1130</v>
      </c>
      <c r="E6" s="215" t="s">
        <v>1131</v>
      </c>
      <c r="F6" s="215" t="s">
        <v>1132</v>
      </c>
      <c r="G6" s="215" t="s">
        <v>1133</v>
      </c>
      <c r="H6" s="215" t="s">
        <v>1133</v>
      </c>
    </row>
    <row r="7" spans="1:8" ht="25.5" x14ac:dyDescent="0.2">
      <c r="A7" s="257" t="s">
        <v>1134</v>
      </c>
      <c r="B7" s="258">
        <v>43923</v>
      </c>
      <c r="C7" s="258">
        <v>43967</v>
      </c>
      <c r="D7" s="258">
        <v>44044</v>
      </c>
      <c r="E7" s="258">
        <v>43969</v>
      </c>
      <c r="F7" s="258" t="s">
        <v>1135</v>
      </c>
      <c r="G7" s="258">
        <v>43934</v>
      </c>
      <c r="H7" s="258">
        <v>43934</v>
      </c>
    </row>
    <row r="8" spans="1:8" ht="178.5" x14ac:dyDescent="0.2">
      <c r="A8" s="257" t="s">
        <v>1136</v>
      </c>
      <c r="B8" s="215" t="s">
        <v>1137</v>
      </c>
      <c r="C8" s="215" t="s">
        <v>1138</v>
      </c>
      <c r="D8" s="215" t="s">
        <v>1139</v>
      </c>
      <c r="E8" s="215" t="s">
        <v>1140</v>
      </c>
      <c r="F8" s="215" t="s">
        <v>1141</v>
      </c>
      <c r="G8" s="215" t="s">
        <v>1142</v>
      </c>
      <c r="H8" s="215" t="s">
        <v>1143</v>
      </c>
    </row>
    <row r="9" spans="1:8" ht="25.5" x14ac:dyDescent="0.2">
      <c r="A9" s="257" t="s">
        <v>1144</v>
      </c>
      <c r="B9" s="259">
        <v>50000</v>
      </c>
      <c r="C9" s="215" t="s">
        <v>1145</v>
      </c>
      <c r="D9" s="259">
        <v>500000</v>
      </c>
      <c r="E9" s="215" t="s">
        <v>1146</v>
      </c>
      <c r="F9" s="215" t="s">
        <v>1147</v>
      </c>
      <c r="G9" s="215" t="s">
        <v>1148</v>
      </c>
      <c r="H9" s="215" t="s">
        <v>1149</v>
      </c>
    </row>
    <row r="10" spans="1:8" x14ac:dyDescent="0.2">
      <c r="A10" s="257" t="s">
        <v>1150</v>
      </c>
      <c r="B10" s="215" t="s">
        <v>1151</v>
      </c>
      <c r="C10" s="215" t="s">
        <v>1152</v>
      </c>
      <c r="D10" s="215" t="s">
        <v>1151</v>
      </c>
      <c r="E10" s="215" t="s">
        <v>1153</v>
      </c>
      <c r="F10" s="215" t="s">
        <v>1154</v>
      </c>
      <c r="G10" s="215" t="s">
        <v>1151</v>
      </c>
      <c r="H10" s="215" t="s">
        <v>1151</v>
      </c>
    </row>
    <row r="11" spans="1:8" x14ac:dyDescent="0.2">
      <c r="A11" s="257" t="s">
        <v>1155</v>
      </c>
      <c r="B11" s="215" t="s">
        <v>1156</v>
      </c>
      <c r="C11" s="215" t="s">
        <v>1157</v>
      </c>
      <c r="D11" s="215" t="s">
        <v>1158</v>
      </c>
      <c r="E11" s="215" t="s">
        <v>1159</v>
      </c>
      <c r="F11" s="215" t="s">
        <v>1160</v>
      </c>
      <c r="G11" s="215" t="s">
        <v>1161</v>
      </c>
      <c r="H11" s="215" t="s">
        <v>1162</v>
      </c>
    </row>
    <row r="12" spans="1:8" x14ac:dyDescent="0.2">
      <c r="A12" s="257" t="s">
        <v>1163</v>
      </c>
      <c r="B12" s="260">
        <v>132993</v>
      </c>
      <c r="C12" s="261">
        <v>1749031</v>
      </c>
      <c r="D12" s="260">
        <v>772082</v>
      </c>
      <c r="E12" s="260">
        <v>198046</v>
      </c>
      <c r="F12" s="260">
        <v>117018</v>
      </c>
      <c r="G12" s="260">
        <v>99353</v>
      </c>
      <c r="H12" s="260">
        <v>638000</v>
      </c>
    </row>
    <row r="13" spans="1:8" x14ac:dyDescent="0.2">
      <c r="A13" s="262" t="s">
        <v>73</v>
      </c>
    </row>
  </sheetData>
  <pageMargins left="0.7" right="0.7" top="0.75" bottom="0.75" header="0.3" footer="0.3"/>
  <pageSetup paperSize="9" orientation="portrait" horizontalDpi="0"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9EB9-553C-41E2-90D6-FB3D4089CE07}">
  <dimension ref="A1:G17"/>
  <sheetViews>
    <sheetView zoomScaleNormal="100" workbookViewId="0">
      <selection activeCell="F11" sqref="F11"/>
    </sheetView>
  </sheetViews>
  <sheetFormatPr baseColWidth="10" defaultColWidth="10.85546875" defaultRowHeight="12.75" x14ac:dyDescent="0.2"/>
  <cols>
    <col min="1" max="1" width="63.42578125" style="6" customWidth="1"/>
    <col min="2" max="2" width="6.28515625" style="6" customWidth="1"/>
    <col min="3" max="3" width="6.140625" style="6" customWidth="1"/>
    <col min="4" max="4" width="5.5703125" style="6" bestFit="1" customWidth="1"/>
    <col min="5" max="5" width="5.5703125" style="6" customWidth="1"/>
    <col min="6" max="6" width="49.5703125" style="6" customWidth="1"/>
    <col min="7" max="7" width="96.5703125" style="6" customWidth="1"/>
    <col min="8" max="16384" width="10.85546875" style="6"/>
  </cols>
  <sheetData>
    <row r="1" spans="1:7" x14ac:dyDescent="0.2">
      <c r="A1" s="5" t="s">
        <v>1164</v>
      </c>
    </row>
    <row r="2" spans="1:7" x14ac:dyDescent="0.2">
      <c r="A2" s="5" t="s">
        <v>1165</v>
      </c>
    </row>
    <row r="4" spans="1:7" x14ac:dyDescent="0.2">
      <c r="A4" s="885" t="s">
        <v>1166</v>
      </c>
      <c r="B4" s="885" t="s">
        <v>1167</v>
      </c>
      <c r="C4" s="886"/>
      <c r="D4" s="886"/>
      <c r="E4" s="887"/>
      <c r="F4" s="886" t="s">
        <v>1168</v>
      </c>
      <c r="G4" s="844" t="s">
        <v>1169</v>
      </c>
    </row>
    <row r="5" spans="1:7" x14ac:dyDescent="0.2">
      <c r="A5" s="939"/>
      <c r="B5" s="939" t="s">
        <v>1170</v>
      </c>
      <c r="C5" s="941"/>
      <c r="D5" s="941"/>
      <c r="E5" s="942"/>
      <c r="F5" s="941"/>
      <c r="G5" s="944"/>
    </row>
    <row r="6" spans="1:7" x14ac:dyDescent="0.2">
      <c r="A6" s="940"/>
      <c r="B6" s="581" t="s">
        <v>1171</v>
      </c>
      <c r="C6" s="582" t="s">
        <v>1172</v>
      </c>
      <c r="D6" s="582" t="s">
        <v>1173</v>
      </c>
      <c r="E6" s="237" t="s">
        <v>1174</v>
      </c>
      <c r="F6" s="943"/>
      <c r="G6" s="888"/>
    </row>
    <row r="7" spans="1:7" ht="38.25" x14ac:dyDescent="0.2">
      <c r="A7" s="238" t="s">
        <v>1175</v>
      </c>
      <c r="B7" s="239" t="s">
        <v>1176</v>
      </c>
      <c r="C7" s="240" t="s">
        <v>1176</v>
      </c>
      <c r="D7" s="241"/>
      <c r="E7" s="242" t="s">
        <v>1176</v>
      </c>
      <c r="F7" s="243" t="s">
        <v>1177</v>
      </c>
      <c r="G7" s="244" t="s">
        <v>1178</v>
      </c>
    </row>
    <row r="8" spans="1:7" ht="25.5" x14ac:dyDescent="0.2">
      <c r="A8" s="245" t="s">
        <v>1179</v>
      </c>
      <c r="B8" s="246"/>
      <c r="C8" s="247"/>
      <c r="D8" s="247"/>
      <c r="E8" s="248" t="s">
        <v>1176</v>
      </c>
      <c r="F8" s="249" t="s">
        <v>1180</v>
      </c>
      <c r="G8" s="250" t="s">
        <v>1181</v>
      </c>
    </row>
    <row r="9" spans="1:7" ht="38.25" x14ac:dyDescent="0.2">
      <c r="A9" s="238" t="s">
        <v>1182</v>
      </c>
      <c r="B9" s="251"/>
      <c r="C9" s="241"/>
      <c r="D9" s="240" t="s">
        <v>1176</v>
      </c>
      <c r="E9" s="242" t="s">
        <v>1176</v>
      </c>
      <c r="F9" s="243" t="s">
        <v>1183</v>
      </c>
      <c r="G9" s="244" t="s">
        <v>1184</v>
      </c>
    </row>
    <row r="10" spans="1:7" ht="51" x14ac:dyDescent="0.2">
      <c r="A10" s="245" t="s">
        <v>1185</v>
      </c>
      <c r="B10" s="252" t="s">
        <v>1176</v>
      </c>
      <c r="C10" s="247"/>
      <c r="D10" s="247"/>
      <c r="E10" s="248" t="s">
        <v>1176</v>
      </c>
      <c r="F10" s="249" t="s">
        <v>1186</v>
      </c>
      <c r="G10" s="250" t="s">
        <v>1187</v>
      </c>
    </row>
    <row r="11" spans="1:7" ht="76.5" x14ac:dyDescent="0.2">
      <c r="A11" s="238" t="s">
        <v>1188</v>
      </c>
      <c r="B11" s="239" t="s">
        <v>1176</v>
      </c>
      <c r="C11" s="240" t="s">
        <v>1176</v>
      </c>
      <c r="D11" s="241"/>
      <c r="E11" s="242" t="s">
        <v>1176</v>
      </c>
      <c r="F11" s="243" t="s">
        <v>1180</v>
      </c>
      <c r="G11" s="244" t="s">
        <v>1189</v>
      </c>
    </row>
    <row r="12" spans="1:7" ht="38.25" x14ac:dyDescent="0.2">
      <c r="A12" s="245" t="s">
        <v>1190</v>
      </c>
      <c r="B12" s="246"/>
      <c r="C12" s="247"/>
      <c r="D12" s="247"/>
      <c r="E12" s="248" t="s">
        <v>1176</v>
      </c>
      <c r="F12" s="249" t="s">
        <v>1180</v>
      </c>
      <c r="G12" s="250" t="s">
        <v>1191</v>
      </c>
    </row>
    <row r="13" spans="1:7" ht="51" x14ac:dyDescent="0.2">
      <c r="A13" s="238" t="s">
        <v>1192</v>
      </c>
      <c r="B13" s="239" t="s">
        <v>1176</v>
      </c>
      <c r="C13" s="240" t="s">
        <v>1176</v>
      </c>
      <c r="D13" s="240" t="s">
        <v>1176</v>
      </c>
      <c r="E13" s="253"/>
      <c r="F13" s="243" t="s">
        <v>1193</v>
      </c>
      <c r="G13" s="244" t="s">
        <v>1194</v>
      </c>
    </row>
    <row r="14" spans="1:7" ht="40.5" x14ac:dyDescent="0.2">
      <c r="A14" s="245" t="s">
        <v>1195</v>
      </c>
      <c r="B14" s="252" t="s">
        <v>1176</v>
      </c>
      <c r="C14" s="247"/>
      <c r="D14" s="247"/>
      <c r="E14" s="248" t="s">
        <v>1176</v>
      </c>
      <c r="F14" s="249" t="s">
        <v>1196</v>
      </c>
      <c r="G14" s="254" t="s">
        <v>1197</v>
      </c>
    </row>
    <row r="15" spans="1:7" ht="38.25" x14ac:dyDescent="0.2">
      <c r="A15" s="238" t="s">
        <v>1198</v>
      </c>
      <c r="B15" s="251"/>
      <c r="C15" s="241"/>
      <c r="D15" s="241"/>
      <c r="E15" s="242" t="s">
        <v>1176</v>
      </c>
      <c r="F15" s="243" t="s">
        <v>1199</v>
      </c>
      <c r="G15" s="244" t="s">
        <v>1200</v>
      </c>
    </row>
    <row r="16" spans="1:7" x14ac:dyDescent="0.2">
      <c r="A16" s="938" t="s">
        <v>1201</v>
      </c>
      <c r="B16" s="938"/>
      <c r="C16" s="938"/>
      <c r="D16" s="938"/>
      <c r="E16" s="938"/>
      <c r="F16" s="938"/>
      <c r="G16" s="938"/>
    </row>
    <row r="17" spans="1:7" ht="27.95" customHeight="1" x14ac:dyDescent="0.2">
      <c r="A17" s="938" t="s">
        <v>1202</v>
      </c>
      <c r="B17" s="938"/>
      <c r="C17" s="938"/>
      <c r="D17" s="938"/>
      <c r="E17" s="938"/>
      <c r="F17" s="938"/>
      <c r="G17" s="938"/>
    </row>
  </sheetData>
  <mergeCells count="7">
    <mergeCell ref="A17:G17"/>
    <mergeCell ref="A16:G16"/>
    <mergeCell ref="A4:A6"/>
    <mergeCell ref="B4:E4"/>
    <mergeCell ref="B5:E5"/>
    <mergeCell ref="F4:F6"/>
    <mergeCell ref="G4:G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967B-E5F2-4791-8DF0-FE9109E83F79}">
  <dimension ref="A1:M18"/>
  <sheetViews>
    <sheetView zoomScaleNormal="100" workbookViewId="0">
      <selection activeCell="F21" sqref="F21"/>
    </sheetView>
  </sheetViews>
  <sheetFormatPr baseColWidth="10" defaultColWidth="11.42578125" defaultRowHeight="12.75" x14ac:dyDescent="0.2"/>
  <cols>
    <col min="1" max="1" width="7.85546875" style="1" customWidth="1"/>
    <col min="2" max="2" width="38.7109375" style="1" customWidth="1"/>
    <col min="3" max="8" width="12.5703125" style="1" customWidth="1"/>
    <col min="9" max="16384" width="11.42578125" style="1"/>
  </cols>
  <sheetData>
    <row r="1" spans="1:13" x14ac:dyDescent="0.2">
      <c r="A1" s="792" t="s">
        <v>114</v>
      </c>
      <c r="B1" s="792"/>
      <c r="C1" s="534"/>
      <c r="D1" s="534"/>
      <c r="E1" s="529"/>
      <c r="F1" s="534"/>
      <c r="G1" s="534"/>
      <c r="H1" s="534"/>
    </row>
    <row r="2" spans="1:13" x14ac:dyDescent="0.2">
      <c r="A2" s="792" t="s">
        <v>116</v>
      </c>
      <c r="B2" s="792"/>
      <c r="C2" s="86"/>
      <c r="D2" s="534"/>
      <c r="E2" s="87"/>
      <c r="F2" s="534"/>
      <c r="G2" s="534"/>
      <c r="H2" s="534"/>
    </row>
    <row r="3" spans="1:13" x14ac:dyDescent="0.2">
      <c r="A3" s="793" t="s">
        <v>117</v>
      </c>
      <c r="B3" s="793"/>
      <c r="C3" s="57"/>
      <c r="D3" s="535"/>
      <c r="E3" s="87"/>
      <c r="F3" s="535"/>
      <c r="G3" s="535"/>
      <c r="H3" s="535"/>
    </row>
    <row r="4" spans="1:13" x14ac:dyDescent="0.2">
      <c r="B4" s="87"/>
      <c r="E4" s="87"/>
    </row>
    <row r="5" spans="1:13" x14ac:dyDescent="0.2">
      <c r="A5" s="790" t="s">
        <v>38</v>
      </c>
      <c r="B5" s="786"/>
      <c r="C5" s="790" t="s">
        <v>39</v>
      </c>
      <c r="D5" s="791"/>
      <c r="E5" s="790" t="s">
        <v>40</v>
      </c>
      <c r="F5" s="791"/>
      <c r="G5" s="529"/>
      <c r="H5" s="529"/>
    </row>
    <row r="6" spans="1:13" x14ac:dyDescent="0.2">
      <c r="A6" s="794"/>
      <c r="B6" s="795"/>
      <c r="C6" s="536" t="s">
        <v>45</v>
      </c>
      <c r="D6" s="88" t="s">
        <v>47</v>
      </c>
      <c r="E6" s="536" t="s">
        <v>45</v>
      </c>
      <c r="F6" s="88" t="s">
        <v>47</v>
      </c>
      <c r="G6" s="529"/>
      <c r="H6" s="529"/>
    </row>
    <row r="7" spans="1:13" x14ac:dyDescent="0.2">
      <c r="A7" s="89" t="s">
        <v>42</v>
      </c>
      <c r="B7" s="90" t="s">
        <v>118</v>
      </c>
      <c r="C7" s="91">
        <v>36441459.052794002</v>
      </c>
      <c r="D7" s="92">
        <v>19.076646939457156</v>
      </c>
      <c r="E7" s="40">
        <v>38820238.778049998</v>
      </c>
      <c r="F7" s="92">
        <v>19.844628855201471</v>
      </c>
      <c r="G7" s="93"/>
      <c r="H7" s="93"/>
      <c r="J7" s="38"/>
      <c r="K7" s="94"/>
    </row>
    <row r="8" spans="1:13" x14ac:dyDescent="0.2">
      <c r="A8" s="89" t="s">
        <v>43</v>
      </c>
      <c r="B8" s="90" t="s">
        <v>119</v>
      </c>
      <c r="C8" s="91">
        <v>48056725.681820393</v>
      </c>
      <c r="D8" s="92">
        <v>25.1570933965703</v>
      </c>
      <c r="E8" s="40">
        <v>48658696.689321242</v>
      </c>
      <c r="F8" s="92">
        <v>24.873978284836941</v>
      </c>
      <c r="G8" s="93"/>
      <c r="H8" s="93"/>
      <c r="J8" s="38"/>
      <c r="K8" s="94"/>
      <c r="M8" s="4"/>
    </row>
    <row r="9" spans="1:13" x14ac:dyDescent="0.2">
      <c r="A9" s="89" t="s">
        <v>115</v>
      </c>
      <c r="B9" s="90" t="s">
        <v>120</v>
      </c>
      <c r="C9" s="91">
        <v>54823471.217749998</v>
      </c>
      <c r="D9" s="92">
        <v>28.699399848435043</v>
      </c>
      <c r="E9" s="40">
        <v>54840013.377300002</v>
      </c>
      <c r="F9" s="92">
        <v>28.033823236093664</v>
      </c>
      <c r="G9" s="93"/>
      <c r="H9" s="93"/>
      <c r="J9" s="38"/>
      <c r="K9" s="94"/>
    </row>
    <row r="10" spans="1:13" x14ac:dyDescent="0.2">
      <c r="A10" s="95" t="s">
        <v>121</v>
      </c>
      <c r="B10" s="96" t="s">
        <v>122</v>
      </c>
      <c r="C10" s="97">
        <v>-18382012.164955996</v>
      </c>
      <c r="D10" s="98">
        <v>-9.6227529089778852</v>
      </c>
      <c r="E10" s="99">
        <v>-16019774.599250004</v>
      </c>
      <c r="F10" s="98">
        <v>-8.189194380892193</v>
      </c>
      <c r="G10" s="93"/>
      <c r="H10" s="100"/>
      <c r="K10" s="94"/>
    </row>
    <row r="11" spans="1:13" x14ac:dyDescent="0.2">
      <c r="A11" s="101" t="s">
        <v>123</v>
      </c>
      <c r="B11" s="102" t="s">
        <v>124</v>
      </c>
      <c r="C11" s="103">
        <v>-6766745.5359296054</v>
      </c>
      <c r="D11" s="104">
        <v>-3.5423064518647385</v>
      </c>
      <c r="E11" s="105">
        <v>-6181316.6879787594</v>
      </c>
      <c r="F11" s="104">
        <v>-3.159844951256721</v>
      </c>
      <c r="G11" s="93"/>
      <c r="H11" s="100"/>
      <c r="K11" s="94"/>
    </row>
    <row r="12" spans="1:13" x14ac:dyDescent="0.2">
      <c r="A12" s="1" t="s">
        <v>73</v>
      </c>
    </row>
    <row r="13" spans="1:13" x14ac:dyDescent="0.2">
      <c r="C13" s="4"/>
      <c r="D13" s="4"/>
      <c r="E13" s="4"/>
      <c r="F13" s="4"/>
      <c r="G13" s="4"/>
      <c r="H13" s="4"/>
    </row>
    <row r="14" spans="1:13" x14ac:dyDescent="0.2">
      <c r="C14" s="4"/>
      <c r="D14" s="4"/>
      <c r="E14" s="4"/>
      <c r="F14" s="4"/>
      <c r="G14" s="4"/>
      <c r="H14" s="4"/>
    </row>
    <row r="15" spans="1:13" x14ac:dyDescent="0.2">
      <c r="C15" s="4"/>
      <c r="D15" s="4"/>
      <c r="E15" s="4"/>
      <c r="F15" s="4"/>
      <c r="G15" s="4"/>
      <c r="H15" s="4"/>
    </row>
    <row r="16" spans="1:13" x14ac:dyDescent="0.2">
      <c r="C16" s="23"/>
      <c r="D16" s="4"/>
      <c r="E16" s="39"/>
      <c r="F16" s="4"/>
      <c r="G16" s="4"/>
      <c r="H16" s="4"/>
      <c r="I16" s="23"/>
      <c r="J16" s="23"/>
      <c r="K16" s="23"/>
    </row>
    <row r="17" spans="3:8" x14ac:dyDescent="0.2">
      <c r="C17" s="4"/>
      <c r="D17" s="4"/>
      <c r="E17" s="4"/>
      <c r="F17" s="4"/>
      <c r="G17" s="4"/>
      <c r="H17" s="4"/>
    </row>
    <row r="18" spans="3:8" x14ac:dyDescent="0.2">
      <c r="C18" s="4"/>
      <c r="D18" s="4"/>
      <c r="E18" s="4"/>
      <c r="F18" s="4"/>
      <c r="G18" s="4"/>
      <c r="H18" s="4"/>
    </row>
  </sheetData>
  <mergeCells count="6">
    <mergeCell ref="E5:F5"/>
    <mergeCell ref="A1:B1"/>
    <mergeCell ref="A2:B2"/>
    <mergeCell ref="A3:B3"/>
    <mergeCell ref="A5:B6"/>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84</vt:i4>
      </vt:variant>
      <vt:variant>
        <vt:lpstr>Rangos con nombre</vt:lpstr>
      </vt:variant>
      <vt:variant>
        <vt:i4>2</vt:i4>
      </vt:variant>
    </vt:vector>
  </HeadingPairs>
  <TitlesOfParts>
    <vt:vector size="86" baseType="lpstr">
      <vt:lpstr>C 1</vt:lpstr>
      <vt:lpstr>C 2</vt:lpstr>
      <vt:lpstr>C I.1.1</vt:lpstr>
      <vt:lpstr>C I.2.1</vt:lpstr>
      <vt:lpstr>C I.2.2</vt:lpstr>
      <vt:lpstr>C I.2.3</vt:lpstr>
      <vt:lpstr>C I.3.1</vt:lpstr>
      <vt:lpstr>C I.3.2</vt:lpstr>
      <vt:lpstr>C I.4.1</vt:lpstr>
      <vt:lpstr>C I.5.1</vt:lpstr>
      <vt:lpstr>C I.6.1</vt:lpstr>
      <vt:lpstr>C II.1.1</vt:lpstr>
      <vt:lpstr>C II.1.2</vt:lpstr>
      <vt:lpstr>C II.2.1</vt:lpstr>
      <vt:lpstr>C II.2.2</vt:lpstr>
      <vt:lpstr>C II.2.3</vt:lpstr>
      <vt:lpstr>C II.3.1</vt:lpstr>
      <vt:lpstr>C II.3.2</vt:lpstr>
      <vt:lpstr>C II.4.1</vt:lpstr>
      <vt:lpstr>C II.5.1</vt:lpstr>
      <vt:lpstr>C II.6.1</vt:lpstr>
      <vt:lpstr>C II.7.1</vt:lpstr>
      <vt:lpstr>C II.7.2</vt:lpstr>
      <vt:lpstr>C II.8.1</vt:lpstr>
      <vt:lpstr>C II.8.2</vt:lpstr>
      <vt:lpstr>C II.8.3</vt:lpstr>
      <vt:lpstr>C II.8.4</vt:lpstr>
      <vt:lpstr>C III.4.1</vt:lpstr>
      <vt:lpstr>C III.5.1</vt:lpstr>
      <vt:lpstr>C III.5.2</vt:lpstr>
      <vt:lpstr>C III.6.1</vt:lpstr>
      <vt:lpstr>C III.6.2</vt:lpstr>
      <vt:lpstr>C.III.7.1</vt:lpstr>
      <vt:lpstr>C III.7.2</vt:lpstr>
      <vt:lpstr>C III.7.3</vt:lpstr>
      <vt:lpstr>C III.8.1</vt:lpstr>
      <vt:lpstr>C III.9.1</vt:lpstr>
      <vt:lpstr>C III.10.1</vt:lpstr>
      <vt:lpstr>C IV.1.1</vt:lpstr>
      <vt:lpstr>C IV.1.2</vt:lpstr>
      <vt:lpstr>C IV.1.3</vt:lpstr>
      <vt:lpstr>C IV.1.4</vt:lpstr>
      <vt:lpstr>C IV.1.5</vt:lpstr>
      <vt:lpstr>C IV.1.6</vt:lpstr>
      <vt:lpstr>C IV.1.7</vt:lpstr>
      <vt:lpstr>C IV.1.8</vt:lpstr>
      <vt:lpstr>C IV.1.9</vt:lpstr>
      <vt:lpstr>C IV.1.10</vt:lpstr>
      <vt:lpstr>C IV.2.1</vt:lpstr>
      <vt:lpstr>C IV.2.2</vt:lpstr>
      <vt:lpstr>C IV.2.3</vt:lpstr>
      <vt:lpstr>C V.1.1</vt:lpstr>
      <vt:lpstr>C V.1.2</vt:lpstr>
      <vt:lpstr>C V.1.3</vt:lpstr>
      <vt:lpstr>C V.1.4</vt:lpstr>
      <vt:lpstr>C V.1.5</vt:lpstr>
      <vt:lpstr>C V.1.6</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 A.II.8</vt:lpstr>
      <vt:lpstr>C A.II.9</vt:lpstr>
      <vt:lpstr>C A.II.10</vt:lpstr>
      <vt:lpstr>C A.II.11</vt:lpstr>
      <vt:lpstr>C A.II.12</vt:lpstr>
      <vt:lpstr>C A.II.13</vt:lpstr>
      <vt:lpstr>C A.III.1</vt:lpstr>
      <vt:lpstr>C A.III.2</vt:lpstr>
      <vt:lpstr>C A.III.3</vt:lpstr>
      <vt:lpstr>C A.IV.1</vt:lpstr>
      <vt:lpstr>C R.1.1</vt:lpstr>
      <vt:lpstr>C R.3.1</vt:lpstr>
      <vt:lpstr>'C IV.1.1'!_ftn1</vt:lpstr>
      <vt:lpstr>'C IV.1.1'!_ftnref1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dc:creator>
  <cp:keywords/>
  <dc:description/>
  <cp:lastModifiedBy>Jessica Chamorro M</cp:lastModifiedBy>
  <cp:revision/>
  <dcterms:created xsi:type="dcterms:W3CDTF">2015-06-05T18:17:20Z</dcterms:created>
  <dcterms:modified xsi:type="dcterms:W3CDTF">2020-10-02T15:40:58Z</dcterms:modified>
  <cp:category/>
  <cp:contentStatus/>
</cp:coreProperties>
</file>