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GORE III" sheetId="1" r:id="rId1"/>
  </sheets>
  <definedNames/>
  <calcPr fullCalcOnLoad="1"/>
</workbook>
</file>

<file path=xl/sharedStrings.xml><?xml version="1.0" encoding="utf-8"?>
<sst xmlns="http://schemas.openxmlformats.org/spreadsheetml/2006/main" count="203" uniqueCount="112">
  <si>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</si>
  <si>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</si>
  <si>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</si>
  <si>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</si>
  <si>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</si>
  <si>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Código BIP</t>
  </si>
  <si>
    <t>Nombre de Proyecto</t>
  </si>
  <si>
    <t>Plazo de Ejecución
dd-mm-aaaa</t>
  </si>
  <si>
    <t>Ejecución</t>
  </si>
  <si>
    <t>Fecha de Inicio</t>
  </si>
  <si>
    <t>Fecha de Término</t>
  </si>
  <si>
    <t>Total Identificado</t>
  </si>
  <si>
    <t>Saldo por Identificar</t>
  </si>
  <si>
    <t>Total Subtítulo 31</t>
  </si>
  <si>
    <t>1/</t>
  </si>
  <si>
    <t>1/ Informar Presupuesto Vigente.</t>
  </si>
  <si>
    <t>Mejoramiento Ruta C-495, El Transito-Junta de Valeriano, Etapa II</t>
  </si>
  <si>
    <t>Construcción Puente Chollay, Comuna alto del Carmen</t>
  </si>
  <si>
    <t>Reposición Puente San Felix en Ruta C-571, Alto del Carmen</t>
  </si>
  <si>
    <t>Construcción Observatorio y Mirador Astronómico A. del Carmen</t>
  </si>
  <si>
    <t>Reposición Edificio Municipal Alto del Carmen</t>
  </si>
  <si>
    <t>Construcción Accesos Area Marina y Costera Protegida, Caldera</t>
  </si>
  <si>
    <t>Reposición Bandejones Calle Chorrilos, Caldera</t>
  </si>
  <si>
    <t>Instalación Servicio de Alcantarillado Bahía Inglesa-Loreto</t>
  </si>
  <si>
    <t>Diagnostico Red de Monitoreo y Control de la Cuenca de Copiapó</t>
  </si>
  <si>
    <t>Licitación</t>
  </si>
  <si>
    <t>Reposición Escuela D-34 Laura Robles S., Copiapó</t>
  </si>
  <si>
    <t>Construcción Pavimentos Calle Leonidas Pérez, Copiapó</t>
  </si>
  <si>
    <t>Mejoramiento Conexión Sector Diego de Almagro con el Palomar, Copiapó</t>
  </si>
  <si>
    <t>Construcción Pavimento Calle Francisco de Aguirre, Copiapó</t>
  </si>
  <si>
    <t>Normalización Hospital Copiapó Etapas Constructivas 4° y 5°</t>
  </si>
  <si>
    <t>Construcción Casetas Sanitarias Distintos Sectores Copiapó</t>
  </si>
  <si>
    <t>Normalización de Semaforos y Habilitación Red e Sincronísmo, Copiapó</t>
  </si>
  <si>
    <t>Reposición Jardín Infantil (Integra) Corona del Inca Copiapó</t>
  </si>
  <si>
    <t>Mejoramiento Espacios Urbanos Estación Paipote 2° Etapa</t>
  </si>
  <si>
    <t>Construcción Centro de Salud Familiar Pedro León Gallo, Copiapó</t>
  </si>
  <si>
    <t>Habilitación Plan de Cierre Vertedero Viñita Azul, Copiapó</t>
  </si>
  <si>
    <t>Reposición Escuela F-35 Fundición Paipote, Copiapó</t>
  </si>
  <si>
    <t>Reposición Liceo B-5 Mercedes Frittis M., Copiapó</t>
  </si>
  <si>
    <t>Conservación Vialidad Urbana, Comuna Copiapó</t>
  </si>
  <si>
    <t>Construcción Centro Comunitario Estación Paipote, Copiapó</t>
  </si>
  <si>
    <t>Construcción Centro Comunitario El Palomar, Copiapó</t>
  </si>
  <si>
    <t>Reposición alumbrado Público Copiapó</t>
  </si>
  <si>
    <t>Construcción Escuela Multidéficit Rudecindo Peña, Copiapó</t>
  </si>
  <si>
    <t>Construcción Polideportivo, Copiapó</t>
  </si>
  <si>
    <t>Construcción Ciclovias Sector Copayapu y Ruta Cinco</t>
  </si>
  <si>
    <t>Construcción Pista de Atletismo Copiapó</t>
  </si>
  <si>
    <t>Construcción Macro Urbanización Llanos de la Candelaria, Copiapó</t>
  </si>
  <si>
    <t>Reposición y ampliación Salas de Clases y Dependencias U.de Atcama</t>
  </si>
  <si>
    <t>Construcción Subcomisaria Pedro Leon Gallo, Copiapó</t>
  </si>
  <si>
    <t>Mejoramiento Borde Costero Chañaral</t>
  </si>
  <si>
    <t>Reposición Paseo Lord Cochranne, Chañaral</t>
  </si>
  <si>
    <t>Reposición Cuartel Policial Chañaral</t>
  </si>
  <si>
    <t>Reposición Centro Salud Familiar, Chañaral</t>
  </si>
  <si>
    <t>Reposición Bandejón Central Calle Zuleta-Latorre</t>
  </si>
  <si>
    <t>Reposición Bandejón Central, Av. Diego de Almeida, Chañaral</t>
  </si>
  <si>
    <t>Restauración Iglesia Nuestra señora del Carmen, Chañaral</t>
  </si>
  <si>
    <t>Normalización Estadio de Futbol Amateur, Barquito</t>
  </si>
  <si>
    <t>Reposición Plaza Lautaro, Chañatral</t>
  </si>
  <si>
    <t>Construcción Paseo Peatonal Merino Jarpa, Chañaral</t>
  </si>
  <si>
    <t>Ampliación Liceo Manuel Magalahes M., D. Almagro</t>
  </si>
  <si>
    <t>Mejoramiento Cancha de Fútbol, Complejo Deportivo Diego de Almagro</t>
  </si>
  <si>
    <t>Mejoramiento Bandejón Central Avda. Juan Martínez III Etapa, Diego de Almagro</t>
  </si>
  <si>
    <t>Construcción Paseo Urbano Av. Diego de Almagro</t>
  </si>
  <si>
    <t>Ampliación Edificio Consistorial, Diego de Almagro</t>
  </si>
  <si>
    <t>Construcción Soluciones Sanitaria Localidad de Inca de Oro</t>
  </si>
  <si>
    <t>Reposición Puente Villa 4 de Octubre, D.de Almagro</t>
  </si>
  <si>
    <t>Construcción Paseo Urbano Av. Pedro Aguirre Cerda, D. de Almagro</t>
  </si>
  <si>
    <t>Reposición Edificio Consistorial de Freirina</t>
  </si>
  <si>
    <t>Construcción Alcantarillado Pob. Maitencillo, Freirina</t>
  </si>
  <si>
    <t>Restauración Iglesia Santa Rosa de Lima</t>
  </si>
  <si>
    <t>Restauración Edificio Los Portales, Comuna Freirina</t>
  </si>
  <si>
    <t>Construcción Pavimentación Calle Carlos Salas, Comuna de Huasco</t>
  </si>
  <si>
    <t>Construcción Pavimentación Pasaje Villanueva, Comuna de Huasco</t>
  </si>
  <si>
    <t>Mejoramiento Acceso a la Comuna de Huasco</t>
  </si>
  <si>
    <t>Construcción Centro Polivalente Comuna de Huasco</t>
  </si>
  <si>
    <t>Construcción Pavimentación Calle Rafael Vega Muñoz, Huasco</t>
  </si>
  <si>
    <t>Reposición Plaza Huasco Bajo</t>
  </si>
  <si>
    <t>Ampliación con Reparación de la Subcomisaría Huasco</t>
  </si>
  <si>
    <t>S/I</t>
  </si>
  <si>
    <t>Ampliación y Mejoramiento Acceso Sur a Coppó y Avda Copayapu</t>
  </si>
  <si>
    <t>Ampliación y Equipamiento Centro de Tránsito y Distribución Copiapó</t>
  </si>
  <si>
    <t>Mejoramiento del Sistema de Aguas Subterráneas en Cuenca Río Copiaó</t>
  </si>
  <si>
    <t>Capacitación a Comunidades de Aguas Subterraneas en Coppó</t>
  </si>
  <si>
    <t>Construcción Electrificación Canto del Agua, Carrizal Bajo y Totoral</t>
  </si>
  <si>
    <t>Reposición y Equipamiento Hogar Femenino Junaeb Copiapó</t>
  </si>
  <si>
    <t>Reposición Hogar de Niños Sename, Copiapó</t>
  </si>
  <si>
    <t>Construcción Parque Botanico Regional  (Diseño)</t>
  </si>
  <si>
    <t>Construcción Casa Acogida Mujeres VIF, Atacama</t>
  </si>
  <si>
    <t>Manejo Centro de Investigación y Desarrollo de Atacama</t>
  </si>
  <si>
    <t>Construcción Variante Ruta C-35 Comuna Tierra Amarilla</t>
  </si>
  <si>
    <t>Mejoramiento Puente Ojancos y Accesos Tierra Amarilla</t>
  </si>
  <si>
    <t>Reposición Plazoleta San Antonio</t>
  </si>
  <si>
    <t>Reposición Esc. F-40 Victor Sanchez C., Tierra Amarilla</t>
  </si>
  <si>
    <t>Construcción Tranque Retenedor de Aguas Lluvias Los Loros, Tierra Amarilla</t>
  </si>
  <si>
    <t>Construcción Centro Tecnológico Ambiental de Atacama, Vallenar</t>
  </si>
  <si>
    <t>Pendiente Definición Equipamiento</t>
  </si>
  <si>
    <t>Construcción Nueva Fuente APR Domeyko</t>
  </si>
  <si>
    <t>Construcción Relleno Sanitario de la Provincia del Huasco</t>
  </si>
  <si>
    <t>Mejoramiento Parque Quinta Valle, Vallenar</t>
  </si>
  <si>
    <t>Reposición Jardín Infantil Villa El Eden, Vallenar</t>
  </si>
  <si>
    <t>Mejoramiento Paseo Ribereño, Vallenar</t>
  </si>
  <si>
    <t>Mejoramiento veredas Sector Centro, Vallenar</t>
  </si>
  <si>
    <t>Construcción Prolongación Av. Matta - Sector El Olivar, Vallenar</t>
  </si>
  <si>
    <t>Pendiente Rediseño</t>
  </si>
  <si>
    <t>Etapa
(Seleccionar alternativa en cada celda)</t>
  </si>
  <si>
    <t>31.02</t>
  </si>
  <si>
    <t>31.03</t>
  </si>
  <si>
    <t>Gobierno Regional Región III Atacama</t>
  </si>
  <si>
    <t>Inversión Regional Región III</t>
  </si>
  <si>
    <t>Ministerio del Interior</t>
  </si>
  <si>
    <t>Monto Identificado M$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</si>
</sst>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_-;\-* #,##0_-;_-* &quot;-&quot;??_-;_-@_-"/>
    <numFmt numFmtId="174" formatCode="dd/mm/yy"/>
    <numFmt numFmtId="175" formatCode="dd/mm/yy;@"/>
    <numFmt numFmtId="176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Verdana"/>
      <family val="2"/>
    </font>
    <font>
      <b/>
      <sz val="16"/>
      <color indexed="8"/>
      <name val="Calibri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Verdana"/>
      <family val="2"/>
    </font>
    <font>
      <b/>
      <sz val="16"/>
      <color theme="1"/>
      <name val="Calibri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2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6" fillId="0" borderId="11" xfId="0" applyFont="1" applyBorder="1" applyAlignment="1">
      <alignment vertical="center"/>
    </xf>
    <xf numFmtId="3" fontId="44" fillId="0" borderId="12" xfId="0" applyNumberFormat="1" applyFont="1" applyBorder="1" applyAlignment="1">
      <alignment vertical="center"/>
    </xf>
    <xf numFmtId="0" fontId="44" fillId="0" borderId="13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4" fillId="0" borderId="15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46" fillId="0" borderId="18" xfId="0" applyNumberFormat="1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3" fontId="44" fillId="0" borderId="10" xfId="0" applyNumberFormat="1" applyFont="1" applyBorder="1" applyAlignment="1">
      <alignment horizontal="right" vertical="center"/>
    </xf>
    <xf numFmtId="3" fontId="44" fillId="0" borderId="18" xfId="0" applyNumberFormat="1" applyFont="1" applyBorder="1" applyAlignment="1">
      <alignment horizontal="right" vertical="center"/>
    </xf>
    <xf numFmtId="3" fontId="44" fillId="0" borderId="18" xfId="0" applyNumberFormat="1" applyFont="1" applyFill="1" applyBorder="1" applyAlignment="1">
      <alignment horizontal="right" vertical="center"/>
    </xf>
    <xf numFmtId="14" fontId="44" fillId="0" borderId="18" xfId="0" applyNumberFormat="1" applyFont="1" applyBorder="1" applyAlignment="1">
      <alignment horizontal="center" vertical="center"/>
    </xf>
    <xf numFmtId="14" fontId="44" fillId="0" borderId="18" xfId="0" applyNumberFormat="1" applyFont="1" applyFill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6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6" fillId="34" borderId="18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0" borderId="18" xfId="0" applyFont="1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11 18" xfId="54"/>
    <cellStyle name="Normal 19" xfId="55"/>
    <cellStyle name="Normal 2" xfId="56"/>
    <cellStyle name="Normal 2 10" xfId="57"/>
    <cellStyle name="Normal 2 2" xfId="58"/>
    <cellStyle name="Normal 2 2 16" xfId="59"/>
    <cellStyle name="Normal 6" xfId="60"/>
    <cellStyle name="Normal 9 1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3"/>
  <sheetViews>
    <sheetView showGridLines="0" tabSelected="1" zoomScale="82" zoomScaleNormal="82" zoomScalePageLayoutView="0" workbookViewId="0" topLeftCell="A1">
      <selection activeCell="C15" sqref="C15"/>
    </sheetView>
  </sheetViews>
  <sheetFormatPr defaultColWidth="11.421875" defaultRowHeight="15"/>
  <cols>
    <col min="1" max="1" width="16.7109375" style="3" customWidth="1"/>
    <col min="2" max="2" width="61.7109375" style="3" customWidth="1"/>
    <col min="3" max="3" width="22.421875" style="3" customWidth="1"/>
    <col min="4" max="4" width="22.57421875" style="3" customWidth="1"/>
    <col min="5" max="5" width="20.28125" style="3" customWidth="1"/>
    <col min="6" max="6" width="21.57421875" style="3" customWidth="1"/>
    <col min="7" max="16384" width="11.421875" style="3" customWidth="1"/>
  </cols>
  <sheetData>
    <row r="2" spans="1:6" s="6" customFormat="1" ht="15">
      <c r="A2" s="46" t="s">
        <v>0</v>
      </c>
      <c r="B2" s="46"/>
      <c r="C2" s="46"/>
      <c r="D2" s="46"/>
      <c r="E2" s="46"/>
      <c r="F2" s="46"/>
    </row>
    <row r="3" spans="1:6" s="6" customFormat="1" ht="15">
      <c r="A3" s="46" t="s">
        <v>1</v>
      </c>
      <c r="B3" s="46"/>
      <c r="C3" s="46"/>
      <c r="D3" s="46"/>
      <c r="E3" s="46"/>
      <c r="F3" s="46"/>
    </row>
    <row r="4" spans="1:6" ht="21">
      <c r="A4" s="52"/>
      <c r="B4" s="52"/>
      <c r="C4" s="52"/>
      <c r="D4" s="52"/>
      <c r="E4" s="52"/>
      <c r="F4" s="5"/>
    </row>
    <row r="5" spans="1:6" ht="15">
      <c r="A5" s="43" t="s">
        <v>2</v>
      </c>
      <c r="B5" s="47" t="s">
        <v>110</v>
      </c>
      <c r="C5" s="47"/>
      <c r="D5" s="47"/>
      <c r="E5" s="47"/>
      <c r="F5" s="47"/>
    </row>
    <row r="6" spans="1:6" ht="15">
      <c r="A6" s="43" t="s">
        <v>3</v>
      </c>
      <c r="B6" s="47" t="s">
        <v>108</v>
      </c>
      <c r="C6" s="47"/>
      <c r="D6" s="47"/>
      <c r="E6" s="47"/>
      <c r="F6" s="47"/>
    </row>
    <row r="7" spans="1:6" ht="15">
      <c r="A7" s="43" t="s">
        <v>4</v>
      </c>
      <c r="B7" s="47" t="s">
        <v>109</v>
      </c>
      <c r="C7" s="47"/>
      <c r="D7" s="47"/>
      <c r="E7" s="47"/>
      <c r="F7" s="47"/>
    </row>
    <row r="8" ht="15">
      <c r="C8" s="1"/>
    </row>
    <row r="9" spans="1:6" ht="52.5" customHeight="1">
      <c r="A9" s="48" t="s">
        <v>5</v>
      </c>
      <c r="B9" s="53" t="s">
        <v>6</v>
      </c>
      <c r="C9" s="53" t="s">
        <v>111</v>
      </c>
      <c r="D9" s="44" t="s">
        <v>105</v>
      </c>
      <c r="E9" s="55" t="s">
        <v>7</v>
      </c>
      <c r="F9" s="56"/>
    </row>
    <row r="10" spans="1:6" ht="15" customHeight="1">
      <c r="A10" s="49"/>
      <c r="B10" s="54"/>
      <c r="C10" s="54"/>
      <c r="D10" s="7"/>
      <c r="E10" s="41" t="s">
        <v>9</v>
      </c>
      <c r="F10" s="42" t="s">
        <v>10</v>
      </c>
    </row>
    <row r="11" spans="1:6" s="36" customFormat="1" ht="15">
      <c r="A11" s="31" t="s">
        <v>106</v>
      </c>
      <c r="B11" s="32"/>
      <c r="C11" s="33"/>
      <c r="D11" s="34"/>
      <c r="E11" s="35"/>
      <c r="F11" s="35"/>
    </row>
    <row r="12" spans="1:6" ht="25.5">
      <c r="A12" s="19">
        <v>30067734</v>
      </c>
      <c r="B12" s="21" t="s">
        <v>16</v>
      </c>
      <c r="C12" s="23">
        <v>0</v>
      </c>
      <c r="D12" s="21" t="s">
        <v>8</v>
      </c>
      <c r="E12" s="26">
        <v>40514</v>
      </c>
      <c r="F12" s="26">
        <v>41394</v>
      </c>
    </row>
    <row r="13" spans="1:6" ht="15">
      <c r="A13" s="20">
        <v>30091549</v>
      </c>
      <c r="B13" s="22" t="s">
        <v>17</v>
      </c>
      <c r="C13" s="24">
        <v>90000</v>
      </c>
      <c r="D13" s="22" t="s">
        <v>8</v>
      </c>
      <c r="E13" s="26">
        <v>40817</v>
      </c>
      <c r="F13" s="26">
        <v>41394</v>
      </c>
    </row>
    <row r="14" spans="1:6" ht="15">
      <c r="A14" s="20">
        <v>30087709</v>
      </c>
      <c r="B14" s="22" t="s">
        <v>18</v>
      </c>
      <c r="C14" s="24">
        <v>40000</v>
      </c>
      <c r="D14" s="22" t="s">
        <v>8</v>
      </c>
      <c r="E14" s="26">
        <v>40817</v>
      </c>
      <c r="F14" s="26">
        <v>41394</v>
      </c>
    </row>
    <row r="15" spans="1:6" ht="25.5">
      <c r="A15" s="20">
        <v>30099767</v>
      </c>
      <c r="B15" s="22" t="s">
        <v>19</v>
      </c>
      <c r="C15" s="25">
        <v>550000</v>
      </c>
      <c r="D15" s="22" t="s">
        <v>8</v>
      </c>
      <c r="E15" s="27">
        <v>41226</v>
      </c>
      <c r="F15" s="27">
        <v>41495</v>
      </c>
    </row>
    <row r="16" spans="1:6" ht="15">
      <c r="A16" s="20">
        <v>30066071</v>
      </c>
      <c r="B16" s="22" t="s">
        <v>20</v>
      </c>
      <c r="C16" s="24">
        <v>31083</v>
      </c>
      <c r="D16" s="22" t="s">
        <v>8</v>
      </c>
      <c r="E16" s="26">
        <v>41079</v>
      </c>
      <c r="F16" s="26">
        <v>41376</v>
      </c>
    </row>
    <row r="17" spans="1:6" ht="25.5">
      <c r="A17" s="20">
        <v>30077164</v>
      </c>
      <c r="B17" s="22" t="s">
        <v>21</v>
      </c>
      <c r="C17" s="24">
        <v>30000</v>
      </c>
      <c r="D17" s="22" t="s">
        <v>8</v>
      </c>
      <c r="E17" s="26">
        <v>40667</v>
      </c>
      <c r="F17" s="26">
        <v>41424</v>
      </c>
    </row>
    <row r="18" spans="1:6" ht="15">
      <c r="A18" s="20">
        <v>30081290</v>
      </c>
      <c r="B18" s="22" t="s">
        <v>22</v>
      </c>
      <c r="C18" s="24">
        <v>250000</v>
      </c>
      <c r="D18" s="22" t="s">
        <v>8</v>
      </c>
      <c r="E18" s="26">
        <v>41330</v>
      </c>
      <c r="F18" s="26">
        <v>41439</v>
      </c>
    </row>
    <row r="19" spans="1:6" ht="15">
      <c r="A19" s="20">
        <v>30091692</v>
      </c>
      <c r="B19" s="22" t="s">
        <v>23</v>
      </c>
      <c r="C19" s="24">
        <v>1025000</v>
      </c>
      <c r="D19" s="22" t="s">
        <v>8</v>
      </c>
      <c r="E19" s="26">
        <v>41266</v>
      </c>
      <c r="F19" s="26">
        <v>41670</v>
      </c>
    </row>
    <row r="20" spans="1:6" ht="25.5">
      <c r="A20" s="20">
        <v>30124250</v>
      </c>
      <c r="B20" s="22" t="s">
        <v>24</v>
      </c>
      <c r="C20" s="24">
        <v>0</v>
      </c>
      <c r="D20" s="22" t="s">
        <v>25</v>
      </c>
      <c r="E20" s="26">
        <v>41456</v>
      </c>
      <c r="F20" s="26">
        <v>41820</v>
      </c>
    </row>
    <row r="21" spans="1:6" ht="15">
      <c r="A21" s="20">
        <v>30040024</v>
      </c>
      <c r="B21" s="22" t="s">
        <v>26</v>
      </c>
      <c r="C21" s="24">
        <v>233175</v>
      </c>
      <c r="D21" s="22" t="s">
        <v>8</v>
      </c>
      <c r="E21" s="26">
        <v>40101</v>
      </c>
      <c r="F21" s="26">
        <v>41394</v>
      </c>
    </row>
    <row r="22" spans="1:6" ht="15">
      <c r="A22" s="20">
        <v>30064153</v>
      </c>
      <c r="B22" s="22" t="s">
        <v>27</v>
      </c>
      <c r="C22" s="24">
        <v>105872</v>
      </c>
      <c r="D22" s="22" t="s">
        <v>8</v>
      </c>
      <c r="E22" s="26">
        <v>40877</v>
      </c>
      <c r="F22" s="26">
        <v>41363</v>
      </c>
    </row>
    <row r="23" spans="1:6" ht="25.5">
      <c r="A23" s="20">
        <v>30071218</v>
      </c>
      <c r="B23" s="22" t="s">
        <v>28</v>
      </c>
      <c r="C23" s="24">
        <v>63794</v>
      </c>
      <c r="D23" s="22" t="s">
        <v>25</v>
      </c>
      <c r="E23" s="26">
        <v>41547</v>
      </c>
      <c r="F23" s="26">
        <v>41942</v>
      </c>
    </row>
    <row r="24" spans="1:6" ht="15">
      <c r="A24" s="20">
        <v>30072313</v>
      </c>
      <c r="B24" s="22" t="s">
        <v>29</v>
      </c>
      <c r="C24" s="24">
        <v>24298</v>
      </c>
      <c r="D24" s="22" t="s">
        <v>8</v>
      </c>
      <c r="E24" s="26">
        <v>40808</v>
      </c>
      <c r="F24" s="26">
        <v>41384</v>
      </c>
    </row>
    <row r="25" spans="1:6" ht="15">
      <c r="A25" s="20">
        <v>30021129</v>
      </c>
      <c r="B25" s="22" t="s">
        <v>30</v>
      </c>
      <c r="C25" s="24">
        <v>1000000</v>
      </c>
      <c r="D25" s="22" t="s">
        <v>8</v>
      </c>
      <c r="E25" s="26">
        <v>40021</v>
      </c>
      <c r="F25" s="26">
        <v>42086</v>
      </c>
    </row>
    <row r="26" spans="1:6" ht="15">
      <c r="A26" s="20">
        <v>30036918</v>
      </c>
      <c r="B26" s="22" t="s">
        <v>31</v>
      </c>
      <c r="C26" s="24">
        <v>172423</v>
      </c>
      <c r="D26" s="22" t="s">
        <v>8</v>
      </c>
      <c r="E26" s="26">
        <v>40391</v>
      </c>
      <c r="F26" s="26">
        <v>41455</v>
      </c>
    </row>
    <row r="27" spans="1:6" ht="25.5">
      <c r="A27" s="20">
        <v>30087591</v>
      </c>
      <c r="B27" s="22" t="s">
        <v>32</v>
      </c>
      <c r="C27" s="24">
        <v>537307</v>
      </c>
      <c r="D27" s="22" t="s">
        <v>8</v>
      </c>
      <c r="E27" s="26">
        <v>40897</v>
      </c>
      <c r="F27" s="26">
        <v>41517</v>
      </c>
    </row>
    <row r="28" spans="1:6" ht="15">
      <c r="A28" s="20">
        <v>30006920</v>
      </c>
      <c r="B28" s="22" t="s">
        <v>33</v>
      </c>
      <c r="C28" s="24">
        <v>306000</v>
      </c>
      <c r="D28" s="22" t="s">
        <v>25</v>
      </c>
      <c r="E28" s="26">
        <v>41456</v>
      </c>
      <c r="F28" s="26">
        <v>41852</v>
      </c>
    </row>
    <row r="29" spans="1:6" ht="15">
      <c r="A29" s="20">
        <v>30099813</v>
      </c>
      <c r="B29" s="22" t="s">
        <v>34</v>
      </c>
      <c r="C29" s="24">
        <v>1000000</v>
      </c>
      <c r="D29" s="22" t="s">
        <v>25</v>
      </c>
      <c r="E29" s="26">
        <v>41365</v>
      </c>
      <c r="F29" s="26">
        <v>41820</v>
      </c>
    </row>
    <row r="30" spans="1:6" ht="25.5">
      <c r="A30" s="20">
        <v>30044040</v>
      </c>
      <c r="B30" s="22" t="s">
        <v>35</v>
      </c>
      <c r="C30" s="24">
        <v>2010000</v>
      </c>
      <c r="D30" s="22" t="s">
        <v>8</v>
      </c>
      <c r="E30" s="26">
        <v>41032</v>
      </c>
      <c r="F30" s="26">
        <v>41453</v>
      </c>
    </row>
    <row r="31" spans="1:6" ht="15">
      <c r="A31" s="20">
        <v>30068808</v>
      </c>
      <c r="B31" s="22" t="s">
        <v>36</v>
      </c>
      <c r="C31" s="24">
        <v>0</v>
      </c>
      <c r="D31" s="22" t="s">
        <v>8</v>
      </c>
      <c r="E31" s="26">
        <v>41177</v>
      </c>
      <c r="F31" s="26">
        <v>41415</v>
      </c>
    </row>
    <row r="32" spans="1:6" ht="15">
      <c r="A32" s="20">
        <v>30091568</v>
      </c>
      <c r="B32" s="22" t="s">
        <v>37</v>
      </c>
      <c r="C32" s="24">
        <v>1507000</v>
      </c>
      <c r="D32" s="22" t="s">
        <v>8</v>
      </c>
      <c r="E32" s="26">
        <v>41082</v>
      </c>
      <c r="F32" s="26">
        <v>41592</v>
      </c>
    </row>
    <row r="33" spans="1:6" ht="15">
      <c r="A33" s="20">
        <v>30091565</v>
      </c>
      <c r="B33" s="22" t="s">
        <v>38</v>
      </c>
      <c r="C33" s="24">
        <v>3010000</v>
      </c>
      <c r="D33" s="22" t="s">
        <v>8</v>
      </c>
      <c r="E33" s="26">
        <v>41269</v>
      </c>
      <c r="F33" s="26">
        <v>41779</v>
      </c>
    </row>
    <row r="34" spans="1:6" ht="15">
      <c r="A34" s="20">
        <v>30090889</v>
      </c>
      <c r="B34" s="22" t="s">
        <v>39</v>
      </c>
      <c r="C34" s="24">
        <v>169664</v>
      </c>
      <c r="D34" s="22" t="s">
        <v>8</v>
      </c>
      <c r="E34" s="26">
        <v>41177</v>
      </c>
      <c r="F34" s="26">
        <v>41388</v>
      </c>
    </row>
    <row r="35" spans="1:6" ht="15">
      <c r="A35" s="20">
        <v>30107721</v>
      </c>
      <c r="B35" s="22" t="s">
        <v>40</v>
      </c>
      <c r="C35" s="24">
        <v>107897</v>
      </c>
      <c r="D35" s="22" t="s">
        <v>8</v>
      </c>
      <c r="E35" s="26">
        <v>41108</v>
      </c>
      <c r="F35" s="26">
        <v>41401</v>
      </c>
    </row>
    <row r="36" spans="1:6" ht="15">
      <c r="A36" s="20">
        <v>30002886</v>
      </c>
      <c r="B36" s="22" t="s">
        <v>41</v>
      </c>
      <c r="C36" s="24">
        <v>0</v>
      </c>
      <c r="D36" s="22" t="s">
        <v>25</v>
      </c>
      <c r="E36" s="26">
        <v>41394</v>
      </c>
      <c r="F36" s="26">
        <v>41789</v>
      </c>
    </row>
    <row r="37" spans="1:6" ht="15">
      <c r="A37" s="20">
        <v>30124525</v>
      </c>
      <c r="B37" s="22" t="s">
        <v>42</v>
      </c>
      <c r="C37" s="24">
        <v>1010000</v>
      </c>
      <c r="D37" s="22" t="s">
        <v>25</v>
      </c>
      <c r="E37" s="28">
        <v>41426</v>
      </c>
      <c r="F37" s="28">
        <v>41639</v>
      </c>
    </row>
    <row r="38" spans="1:6" ht="15">
      <c r="A38" s="20">
        <v>30107716</v>
      </c>
      <c r="B38" s="22" t="s">
        <v>43</v>
      </c>
      <c r="C38" s="24">
        <v>103571</v>
      </c>
      <c r="D38" s="22" t="s">
        <v>25</v>
      </c>
      <c r="E38" s="28">
        <v>41428</v>
      </c>
      <c r="F38" s="28">
        <v>42004</v>
      </c>
    </row>
    <row r="39" spans="1:6" ht="15">
      <c r="A39" s="20">
        <v>30124663</v>
      </c>
      <c r="B39" s="22" t="s">
        <v>44</v>
      </c>
      <c r="C39" s="24">
        <v>205000</v>
      </c>
      <c r="D39" s="22" t="s">
        <v>25</v>
      </c>
      <c r="E39" s="28">
        <v>41396</v>
      </c>
      <c r="F39" s="28">
        <v>41729</v>
      </c>
    </row>
    <row r="40" spans="1:6" ht="15">
      <c r="A40" s="20">
        <v>30126248</v>
      </c>
      <c r="B40" s="22" t="s">
        <v>45</v>
      </c>
      <c r="C40" s="24">
        <v>100957</v>
      </c>
      <c r="D40" s="22" t="s">
        <v>25</v>
      </c>
      <c r="E40" s="28">
        <v>41395</v>
      </c>
      <c r="F40" s="28">
        <v>41729</v>
      </c>
    </row>
    <row r="41" spans="1:6" ht="15">
      <c r="A41" s="20">
        <v>30086265</v>
      </c>
      <c r="B41" s="22" t="s">
        <v>46</v>
      </c>
      <c r="C41" s="24">
        <v>205000</v>
      </c>
      <c r="D41" s="22" t="s">
        <v>25</v>
      </c>
      <c r="E41" s="28">
        <v>41426</v>
      </c>
      <c r="F41" s="28">
        <v>41759</v>
      </c>
    </row>
    <row r="42" spans="1:6" ht="25.5">
      <c r="A42" s="20">
        <v>30081610</v>
      </c>
      <c r="B42" s="22" t="s">
        <v>47</v>
      </c>
      <c r="C42" s="24">
        <v>40000</v>
      </c>
      <c r="D42" s="22" t="s">
        <v>25</v>
      </c>
      <c r="E42" s="26">
        <v>41365</v>
      </c>
      <c r="F42" s="28">
        <v>41790</v>
      </c>
    </row>
    <row r="43" spans="1:6" ht="25.5">
      <c r="A43" s="20">
        <v>20142987</v>
      </c>
      <c r="B43" s="22" t="s">
        <v>48</v>
      </c>
      <c r="C43" s="24">
        <v>100000</v>
      </c>
      <c r="D43" s="22" t="s">
        <v>25</v>
      </c>
      <c r="E43" s="28">
        <v>41394</v>
      </c>
      <c r="F43" s="28">
        <v>41608</v>
      </c>
    </row>
    <row r="44" spans="1:6" ht="15">
      <c r="A44" s="20">
        <v>30072770</v>
      </c>
      <c r="B44" s="22" t="s">
        <v>49</v>
      </c>
      <c r="C44" s="24">
        <v>0</v>
      </c>
      <c r="D44" s="22" t="s">
        <v>25</v>
      </c>
      <c r="E44" s="28">
        <v>41426</v>
      </c>
      <c r="F44" s="28">
        <v>42004</v>
      </c>
    </row>
    <row r="45" spans="1:6" ht="15">
      <c r="A45" s="20">
        <v>30088563</v>
      </c>
      <c r="B45" s="22" t="s">
        <v>50</v>
      </c>
      <c r="C45" s="24">
        <v>8618</v>
      </c>
      <c r="D45" s="22" t="s">
        <v>8</v>
      </c>
      <c r="E45" s="26">
        <v>41068</v>
      </c>
      <c r="F45" s="26">
        <v>41374</v>
      </c>
    </row>
    <row r="46" spans="1:6" ht="15">
      <c r="A46" s="20">
        <v>30081262</v>
      </c>
      <c r="B46" s="22" t="s">
        <v>51</v>
      </c>
      <c r="C46" s="24">
        <v>250000</v>
      </c>
      <c r="D46" s="22" t="s">
        <v>25</v>
      </c>
      <c r="E46" s="26">
        <v>41407</v>
      </c>
      <c r="F46" s="26">
        <v>41555</v>
      </c>
    </row>
    <row r="47" spans="1:6" ht="15">
      <c r="A47" s="20">
        <v>30076125</v>
      </c>
      <c r="B47" s="22" t="s">
        <v>52</v>
      </c>
      <c r="C47" s="24">
        <v>0</v>
      </c>
      <c r="D47" s="22" t="s">
        <v>25</v>
      </c>
      <c r="E47" s="26">
        <v>41426</v>
      </c>
      <c r="F47" s="26">
        <v>42004</v>
      </c>
    </row>
    <row r="48" spans="1:6" ht="15">
      <c r="A48" s="20">
        <v>20109498</v>
      </c>
      <c r="B48" s="22" t="s">
        <v>53</v>
      </c>
      <c r="C48" s="24">
        <v>500000</v>
      </c>
      <c r="D48" s="22" t="s">
        <v>25</v>
      </c>
      <c r="E48" s="26">
        <v>41414</v>
      </c>
      <c r="F48" s="26">
        <v>41779</v>
      </c>
    </row>
    <row r="49" spans="1:6" ht="15">
      <c r="A49" s="20">
        <v>30108306</v>
      </c>
      <c r="B49" s="22" t="s">
        <v>54</v>
      </c>
      <c r="C49" s="24">
        <v>306541</v>
      </c>
      <c r="D49" s="22" t="s">
        <v>8</v>
      </c>
      <c r="E49" s="26">
        <v>41031</v>
      </c>
      <c r="F49" s="26">
        <v>41396</v>
      </c>
    </row>
    <row r="50" spans="1:6" ht="15">
      <c r="A50" s="20">
        <v>30099699</v>
      </c>
      <c r="B50" s="22" t="s">
        <v>55</v>
      </c>
      <c r="C50" s="24">
        <v>202533</v>
      </c>
      <c r="D50" s="22" t="s">
        <v>8</v>
      </c>
      <c r="E50" s="26">
        <v>41037</v>
      </c>
      <c r="F50" s="26">
        <v>41394</v>
      </c>
    </row>
    <row r="51" spans="1:6" ht="15">
      <c r="A51" s="20">
        <v>30061462</v>
      </c>
      <c r="B51" s="22" t="s">
        <v>56</v>
      </c>
      <c r="C51" s="24">
        <v>250000</v>
      </c>
      <c r="D51" s="22" t="s">
        <v>25</v>
      </c>
      <c r="E51" s="27">
        <v>41426</v>
      </c>
      <c r="F51" s="27">
        <v>41912</v>
      </c>
    </row>
    <row r="52" spans="1:6" ht="15">
      <c r="A52" s="20">
        <v>30115807</v>
      </c>
      <c r="B52" s="22" t="s">
        <v>57</v>
      </c>
      <c r="C52" s="24">
        <v>60770</v>
      </c>
      <c r="D52" s="22" t="s">
        <v>8</v>
      </c>
      <c r="E52" s="28">
        <v>41141</v>
      </c>
      <c r="F52" s="28">
        <v>41379</v>
      </c>
    </row>
    <row r="53" spans="1:6" ht="15">
      <c r="A53" s="20">
        <v>30124449</v>
      </c>
      <c r="B53" s="22" t="s">
        <v>58</v>
      </c>
      <c r="C53" s="24">
        <v>50364</v>
      </c>
      <c r="D53" s="22" t="s">
        <v>25</v>
      </c>
      <c r="E53" s="28">
        <v>41395</v>
      </c>
      <c r="F53" s="28">
        <v>41728</v>
      </c>
    </row>
    <row r="54" spans="1:6" ht="15">
      <c r="A54" s="20">
        <v>20104380</v>
      </c>
      <c r="B54" s="22" t="s">
        <v>59</v>
      </c>
      <c r="C54" s="24">
        <v>10635</v>
      </c>
      <c r="D54" s="22" t="s">
        <v>8</v>
      </c>
      <c r="E54" s="26">
        <v>40960</v>
      </c>
      <c r="F54" s="26">
        <v>41373</v>
      </c>
    </row>
    <row r="55" spans="1:6" ht="15">
      <c r="A55" s="20">
        <v>30005809</v>
      </c>
      <c r="B55" s="22" t="s">
        <v>60</v>
      </c>
      <c r="C55" s="24">
        <v>500000</v>
      </c>
      <c r="D55" s="22" t="s">
        <v>8</v>
      </c>
      <c r="E55" s="26">
        <v>41261</v>
      </c>
      <c r="F55" s="26">
        <v>41750</v>
      </c>
    </row>
    <row r="56" spans="1:6" ht="25.5">
      <c r="A56" s="20">
        <v>30079362</v>
      </c>
      <c r="B56" s="22" t="s">
        <v>61</v>
      </c>
      <c r="C56" s="24">
        <v>0</v>
      </c>
      <c r="D56" s="22" t="s">
        <v>8</v>
      </c>
      <c r="E56" s="26">
        <v>40905</v>
      </c>
      <c r="F56" s="26">
        <v>41372</v>
      </c>
    </row>
    <row r="57" spans="1:6" ht="25.5">
      <c r="A57" s="20">
        <v>30064830</v>
      </c>
      <c r="B57" s="22" t="s">
        <v>62</v>
      </c>
      <c r="C57" s="24">
        <v>5000</v>
      </c>
      <c r="D57" s="22" t="s">
        <v>8</v>
      </c>
      <c r="E57" s="26">
        <v>41078</v>
      </c>
      <c r="F57" s="26">
        <v>41390</v>
      </c>
    </row>
    <row r="58" spans="1:6" ht="15">
      <c r="A58" s="20">
        <v>30091536</v>
      </c>
      <c r="B58" s="22" t="s">
        <v>63</v>
      </c>
      <c r="C58" s="24">
        <v>506000</v>
      </c>
      <c r="D58" s="22" t="s">
        <v>8</v>
      </c>
      <c r="E58" s="26">
        <v>41113</v>
      </c>
      <c r="F58" s="26">
        <v>41472</v>
      </c>
    </row>
    <row r="59" spans="1:6" ht="15">
      <c r="A59" s="20">
        <v>20190690</v>
      </c>
      <c r="B59" s="22" t="s">
        <v>64</v>
      </c>
      <c r="C59" s="24">
        <v>505000</v>
      </c>
      <c r="D59" s="22" t="s">
        <v>25</v>
      </c>
      <c r="E59" s="26">
        <v>41369</v>
      </c>
      <c r="F59" s="26">
        <v>41734</v>
      </c>
    </row>
    <row r="60" spans="1:6" ht="15">
      <c r="A60" s="20">
        <v>30108268</v>
      </c>
      <c r="B60" s="22" t="s">
        <v>65</v>
      </c>
      <c r="C60" s="24">
        <v>410000</v>
      </c>
      <c r="D60" s="22" t="s">
        <v>25</v>
      </c>
      <c r="E60" s="26">
        <v>41395</v>
      </c>
      <c r="F60" s="26">
        <v>41791</v>
      </c>
    </row>
    <row r="61" spans="1:6" ht="15">
      <c r="A61" s="20">
        <v>30096278</v>
      </c>
      <c r="B61" s="22" t="s">
        <v>66</v>
      </c>
      <c r="C61" s="24">
        <v>50718</v>
      </c>
      <c r="D61" s="22" t="s">
        <v>25</v>
      </c>
      <c r="E61" s="28">
        <v>41426</v>
      </c>
      <c r="F61" s="28">
        <v>41728</v>
      </c>
    </row>
    <row r="62" spans="1:6" ht="25.5">
      <c r="A62" s="20">
        <v>30099602</v>
      </c>
      <c r="B62" s="22" t="s">
        <v>67</v>
      </c>
      <c r="C62" s="24">
        <v>103958</v>
      </c>
      <c r="D62" s="22" t="s">
        <v>25</v>
      </c>
      <c r="E62" s="28">
        <v>41426</v>
      </c>
      <c r="F62" s="28">
        <v>41728</v>
      </c>
    </row>
    <row r="63" spans="1:6" ht="15">
      <c r="A63" s="20">
        <v>30071290</v>
      </c>
      <c r="B63" s="22" t="s">
        <v>68</v>
      </c>
      <c r="C63" s="24">
        <v>781144</v>
      </c>
      <c r="D63" s="22" t="s">
        <v>8</v>
      </c>
      <c r="E63" s="26">
        <v>40861</v>
      </c>
      <c r="F63" s="26">
        <v>41379</v>
      </c>
    </row>
    <row r="64" spans="1:6" ht="15">
      <c r="A64" s="20">
        <v>20196122</v>
      </c>
      <c r="B64" s="22" t="s">
        <v>69</v>
      </c>
      <c r="C64" s="24">
        <v>393885</v>
      </c>
      <c r="D64" s="22" t="s">
        <v>8</v>
      </c>
      <c r="E64" s="27">
        <v>40998</v>
      </c>
      <c r="F64" s="27">
        <v>41333</v>
      </c>
    </row>
    <row r="65" spans="1:6" ht="15">
      <c r="A65" s="20">
        <v>30001474</v>
      </c>
      <c r="B65" s="22" t="s">
        <v>70</v>
      </c>
      <c r="C65" s="24">
        <v>510000</v>
      </c>
      <c r="D65" s="22" t="s">
        <v>25</v>
      </c>
      <c r="E65" s="27">
        <v>41426</v>
      </c>
      <c r="F65" s="27">
        <v>42019</v>
      </c>
    </row>
    <row r="66" spans="1:6" ht="15">
      <c r="A66" s="20">
        <v>30079054</v>
      </c>
      <c r="B66" s="22" t="s">
        <v>71</v>
      </c>
      <c r="C66" s="24">
        <v>32820</v>
      </c>
      <c r="D66" s="22" t="s">
        <v>8</v>
      </c>
      <c r="E66" s="26">
        <v>41156</v>
      </c>
      <c r="F66" s="26">
        <v>41577</v>
      </c>
    </row>
    <row r="67" spans="1:6" ht="25.5">
      <c r="A67" s="20">
        <v>30071781</v>
      </c>
      <c r="B67" s="22" t="s">
        <v>72</v>
      </c>
      <c r="C67" s="24">
        <v>25175</v>
      </c>
      <c r="D67" s="22" t="s">
        <v>8</v>
      </c>
      <c r="E67" s="26">
        <v>41232</v>
      </c>
      <c r="F67" s="26">
        <v>41358</v>
      </c>
    </row>
    <row r="68" spans="1:6" ht="25.5">
      <c r="A68" s="20">
        <v>30071779</v>
      </c>
      <c r="B68" s="22" t="s">
        <v>73</v>
      </c>
      <c r="C68" s="24">
        <v>15335</v>
      </c>
      <c r="D68" s="22" t="s">
        <v>8</v>
      </c>
      <c r="E68" s="26">
        <v>41232</v>
      </c>
      <c r="F68" s="26">
        <v>41382</v>
      </c>
    </row>
    <row r="69" spans="1:6" ht="15">
      <c r="A69" s="20">
        <v>30099130</v>
      </c>
      <c r="B69" s="22" t="s">
        <v>74</v>
      </c>
      <c r="C69" s="24">
        <v>160000</v>
      </c>
      <c r="D69" s="22" t="s">
        <v>25</v>
      </c>
      <c r="E69" s="27">
        <v>41365</v>
      </c>
      <c r="F69" s="27">
        <v>41882</v>
      </c>
    </row>
    <row r="70" spans="1:6" ht="15">
      <c r="A70" s="20">
        <v>30099758</v>
      </c>
      <c r="B70" s="22" t="s">
        <v>75</v>
      </c>
      <c r="C70" s="24">
        <v>166000</v>
      </c>
      <c r="D70" s="22" t="s">
        <v>25</v>
      </c>
      <c r="E70" s="27">
        <v>41426</v>
      </c>
      <c r="F70" s="27">
        <v>41882</v>
      </c>
    </row>
    <row r="71" spans="1:6" ht="15">
      <c r="A71" s="20">
        <v>30099669</v>
      </c>
      <c r="B71" s="22" t="s">
        <v>76</v>
      </c>
      <c r="C71" s="24">
        <v>50618</v>
      </c>
      <c r="D71" s="22" t="s">
        <v>8</v>
      </c>
      <c r="E71" s="28">
        <v>41487</v>
      </c>
      <c r="F71" s="28">
        <v>42004</v>
      </c>
    </row>
    <row r="72" spans="1:6" ht="15">
      <c r="A72" s="20">
        <v>30081311</v>
      </c>
      <c r="B72" s="22" t="s">
        <v>77</v>
      </c>
      <c r="C72" s="24">
        <v>60509</v>
      </c>
      <c r="D72" s="22" t="s">
        <v>25</v>
      </c>
      <c r="E72" s="28">
        <v>41426</v>
      </c>
      <c r="F72" s="28">
        <v>41820</v>
      </c>
    </row>
    <row r="73" spans="1:6" ht="15">
      <c r="A73" s="20">
        <v>30080597</v>
      </c>
      <c r="B73" s="22" t="s">
        <v>78</v>
      </c>
      <c r="C73" s="24">
        <v>0</v>
      </c>
      <c r="D73" s="22" t="s">
        <v>25</v>
      </c>
      <c r="E73" s="29" t="s">
        <v>79</v>
      </c>
      <c r="F73" s="29" t="s">
        <v>79</v>
      </c>
    </row>
    <row r="74" spans="1:6" ht="25.5">
      <c r="A74" s="20">
        <v>30078847</v>
      </c>
      <c r="B74" s="22" t="s">
        <v>80</v>
      </c>
      <c r="C74" s="24">
        <v>0</v>
      </c>
      <c r="D74" s="22" t="s">
        <v>25</v>
      </c>
      <c r="E74" s="29" t="s">
        <v>79</v>
      </c>
      <c r="F74" s="29" t="s">
        <v>79</v>
      </c>
    </row>
    <row r="75" spans="1:6" ht="25.5">
      <c r="A75" s="20">
        <v>30033131</v>
      </c>
      <c r="B75" s="22" t="s">
        <v>81</v>
      </c>
      <c r="C75" s="24">
        <v>705000</v>
      </c>
      <c r="D75" s="22" t="s">
        <v>25</v>
      </c>
      <c r="E75" s="26">
        <v>41386</v>
      </c>
      <c r="F75" s="26">
        <v>41813</v>
      </c>
    </row>
    <row r="76" spans="1:6" ht="25.5">
      <c r="A76" s="20">
        <v>30103153</v>
      </c>
      <c r="B76" s="22" t="s">
        <v>82</v>
      </c>
      <c r="C76" s="24">
        <v>30000</v>
      </c>
      <c r="D76" s="22" t="s">
        <v>8</v>
      </c>
      <c r="E76" s="26">
        <v>40879</v>
      </c>
      <c r="F76" s="26">
        <v>41455</v>
      </c>
    </row>
    <row r="77" spans="1:6" ht="25.5">
      <c r="A77" s="20">
        <v>30074475</v>
      </c>
      <c r="B77" s="22" t="s">
        <v>84</v>
      </c>
      <c r="C77" s="24">
        <v>500000</v>
      </c>
      <c r="D77" s="22" t="s">
        <v>25</v>
      </c>
      <c r="E77" s="29" t="s">
        <v>79</v>
      </c>
      <c r="F77" s="29" t="s">
        <v>79</v>
      </c>
    </row>
    <row r="78" spans="1:6" ht="15">
      <c r="A78" s="20">
        <v>30037383</v>
      </c>
      <c r="B78" s="22" t="s">
        <v>85</v>
      </c>
      <c r="C78" s="24">
        <v>295306</v>
      </c>
      <c r="D78" s="22" t="s">
        <v>8</v>
      </c>
      <c r="E78" s="26">
        <v>40836</v>
      </c>
      <c r="F78" s="26">
        <v>41547</v>
      </c>
    </row>
    <row r="79" spans="1:6" ht="15">
      <c r="A79" s="20">
        <v>30043229</v>
      </c>
      <c r="B79" s="22" t="s">
        <v>86</v>
      </c>
      <c r="C79" s="24">
        <v>850000</v>
      </c>
      <c r="D79" s="22" t="s">
        <v>8</v>
      </c>
      <c r="E79" s="26">
        <v>41150</v>
      </c>
      <c r="F79" s="26">
        <v>41520</v>
      </c>
    </row>
    <row r="80" spans="1:6" ht="15">
      <c r="A80" s="20">
        <v>30081427</v>
      </c>
      <c r="B80" s="22" t="s">
        <v>87</v>
      </c>
      <c r="C80" s="24">
        <v>31047</v>
      </c>
      <c r="D80" s="22" t="s">
        <v>25</v>
      </c>
      <c r="E80" s="26">
        <v>41426</v>
      </c>
      <c r="F80" s="26">
        <v>41881</v>
      </c>
    </row>
    <row r="81" spans="1:6" ht="15">
      <c r="A81" s="20">
        <v>30077866</v>
      </c>
      <c r="B81" s="22" t="s">
        <v>88</v>
      </c>
      <c r="C81" s="24">
        <v>205281</v>
      </c>
      <c r="D81" s="22" t="s">
        <v>8</v>
      </c>
      <c r="E81" s="26">
        <v>40879</v>
      </c>
      <c r="F81" s="26">
        <v>41372</v>
      </c>
    </row>
    <row r="82" spans="1:6" ht="15">
      <c r="A82" s="20">
        <v>30076935</v>
      </c>
      <c r="B82" s="22" t="s">
        <v>90</v>
      </c>
      <c r="C82" s="24">
        <v>77827</v>
      </c>
      <c r="D82" s="22" t="s">
        <v>8</v>
      </c>
      <c r="E82" s="26">
        <v>40882</v>
      </c>
      <c r="F82" s="26">
        <v>41364</v>
      </c>
    </row>
    <row r="83" spans="1:6" ht="15">
      <c r="A83" s="20">
        <v>30074291</v>
      </c>
      <c r="B83" s="22" t="s">
        <v>91</v>
      </c>
      <c r="C83" s="24">
        <v>553342</v>
      </c>
      <c r="D83" s="22" t="s">
        <v>8</v>
      </c>
      <c r="E83" s="26">
        <v>40892</v>
      </c>
      <c r="F83" s="26">
        <v>41533</v>
      </c>
    </row>
    <row r="84" spans="1:6" ht="15">
      <c r="A84" s="20">
        <v>30081300</v>
      </c>
      <c r="B84" s="22" t="s">
        <v>92</v>
      </c>
      <c r="C84" s="24">
        <v>59027</v>
      </c>
      <c r="D84" s="22" t="s">
        <v>25</v>
      </c>
      <c r="E84" s="28">
        <v>41426</v>
      </c>
      <c r="F84" s="28">
        <v>41808</v>
      </c>
    </row>
    <row r="85" spans="1:6" ht="15">
      <c r="A85" s="20">
        <v>30085789</v>
      </c>
      <c r="B85" s="22" t="s">
        <v>93</v>
      </c>
      <c r="C85" s="24">
        <v>27337</v>
      </c>
      <c r="D85" s="22" t="s">
        <v>8</v>
      </c>
      <c r="E85" s="26">
        <v>41048</v>
      </c>
      <c r="F85" s="26">
        <v>41406</v>
      </c>
    </row>
    <row r="86" spans="1:6" ht="25.5">
      <c r="A86" s="20">
        <v>30076463</v>
      </c>
      <c r="B86" s="22" t="s">
        <v>94</v>
      </c>
      <c r="C86" s="24">
        <v>7445</v>
      </c>
      <c r="D86" s="22" t="s">
        <v>8</v>
      </c>
      <c r="E86" s="26">
        <v>41131</v>
      </c>
      <c r="F86" s="26">
        <v>41374</v>
      </c>
    </row>
    <row r="87" spans="1:6" ht="25.5">
      <c r="A87" s="20">
        <v>30076948</v>
      </c>
      <c r="B87" s="22" t="s">
        <v>95</v>
      </c>
      <c r="C87" s="24">
        <v>0</v>
      </c>
      <c r="D87" s="22" t="s">
        <v>8</v>
      </c>
      <c r="E87" s="50" t="s">
        <v>96</v>
      </c>
      <c r="F87" s="51"/>
    </row>
    <row r="88" spans="1:6" ht="15">
      <c r="A88" s="20">
        <v>30093626</v>
      </c>
      <c r="B88" s="22" t="s">
        <v>97</v>
      </c>
      <c r="C88" s="24">
        <v>0</v>
      </c>
      <c r="D88" s="22" t="s">
        <v>25</v>
      </c>
      <c r="E88" s="29" t="s">
        <v>79</v>
      </c>
      <c r="F88" s="29" t="s">
        <v>79</v>
      </c>
    </row>
    <row r="89" spans="1:6" ht="15">
      <c r="A89" s="20">
        <v>30086288</v>
      </c>
      <c r="B89" s="22" t="s">
        <v>98</v>
      </c>
      <c r="C89" s="24">
        <v>1162878</v>
      </c>
      <c r="D89" s="22" t="s">
        <v>8</v>
      </c>
      <c r="E89" s="26">
        <v>41244</v>
      </c>
      <c r="F89" s="26">
        <v>41443</v>
      </c>
    </row>
    <row r="90" spans="1:6" ht="15">
      <c r="A90" s="20">
        <v>30108302</v>
      </c>
      <c r="B90" s="22" t="s">
        <v>99</v>
      </c>
      <c r="C90" s="24">
        <v>689088</v>
      </c>
      <c r="D90" s="22" t="s">
        <v>8</v>
      </c>
      <c r="E90" s="26">
        <v>41130</v>
      </c>
      <c r="F90" s="26">
        <v>41397</v>
      </c>
    </row>
    <row r="91" spans="1:6" ht="15">
      <c r="A91" s="20">
        <v>20182452</v>
      </c>
      <c r="B91" s="22" t="s">
        <v>100</v>
      </c>
      <c r="C91" s="25">
        <v>210000</v>
      </c>
      <c r="D91" s="22" t="s">
        <v>25</v>
      </c>
      <c r="E91" s="27">
        <v>41311</v>
      </c>
      <c r="F91" s="27">
        <v>41550</v>
      </c>
    </row>
    <row r="92" spans="1:6" ht="15">
      <c r="A92" s="20">
        <v>30108301</v>
      </c>
      <c r="B92" s="22" t="s">
        <v>101</v>
      </c>
      <c r="C92" s="24">
        <v>501000</v>
      </c>
      <c r="D92" s="22" t="s">
        <v>25</v>
      </c>
      <c r="E92" s="28">
        <v>41426</v>
      </c>
      <c r="F92" s="28">
        <v>41820</v>
      </c>
    </row>
    <row r="93" spans="1:6" ht="15">
      <c r="A93" s="20">
        <v>30124504</v>
      </c>
      <c r="B93" s="22" t="s">
        <v>102</v>
      </c>
      <c r="C93" s="24">
        <v>200957</v>
      </c>
      <c r="D93" s="22" t="s">
        <v>25</v>
      </c>
      <c r="E93" s="28">
        <v>41396</v>
      </c>
      <c r="F93" s="28">
        <v>41729</v>
      </c>
    </row>
    <row r="94" spans="1:6" ht="25.5">
      <c r="A94" s="20">
        <v>30008193</v>
      </c>
      <c r="B94" s="22" t="s">
        <v>103</v>
      </c>
      <c r="C94" s="24">
        <v>0</v>
      </c>
      <c r="D94" s="22" t="s">
        <v>8</v>
      </c>
      <c r="E94" s="50" t="s">
        <v>104</v>
      </c>
      <c r="F94" s="51"/>
    </row>
    <row r="95" spans="1:6" ht="15">
      <c r="A95" s="39" t="s">
        <v>107</v>
      </c>
      <c r="B95" s="22"/>
      <c r="C95" s="24"/>
      <c r="D95" s="22"/>
      <c r="E95" s="37"/>
      <c r="F95" s="38"/>
    </row>
    <row r="96" spans="1:6" ht="15">
      <c r="A96" s="20">
        <v>30101766</v>
      </c>
      <c r="B96" s="22" t="s">
        <v>83</v>
      </c>
      <c r="C96" s="25">
        <v>80731</v>
      </c>
      <c r="D96" s="22" t="s">
        <v>8</v>
      </c>
      <c r="E96" s="27">
        <v>40906</v>
      </c>
      <c r="F96" s="27">
        <v>41626</v>
      </c>
    </row>
    <row r="97" spans="1:6" ht="15">
      <c r="A97" s="20">
        <v>30005547</v>
      </c>
      <c r="B97" s="22" t="s">
        <v>89</v>
      </c>
      <c r="C97" s="25">
        <v>200000</v>
      </c>
      <c r="D97" s="22" t="s">
        <v>8</v>
      </c>
      <c r="E97" s="27">
        <v>39979</v>
      </c>
      <c r="F97" s="30" t="s">
        <v>79</v>
      </c>
    </row>
    <row r="98" spans="1:6" ht="15">
      <c r="A98" s="40" t="s">
        <v>11</v>
      </c>
      <c r="B98" s="8"/>
      <c r="C98" s="9">
        <f>SUM(C12:C97)</f>
        <v>26329930</v>
      </c>
      <c r="D98" s="10"/>
      <c r="E98" s="11"/>
      <c r="F98" s="4"/>
    </row>
    <row r="99" spans="1:6" ht="15">
      <c r="A99" s="40" t="s">
        <v>12</v>
      </c>
      <c r="B99" s="8"/>
      <c r="C99" s="9">
        <f>+C100-C98</f>
        <v>2411945</v>
      </c>
      <c r="D99" s="12"/>
      <c r="E99" s="13"/>
      <c r="F99" s="4"/>
    </row>
    <row r="100" spans="1:6" ht="15">
      <c r="A100" s="14" t="s">
        <v>13</v>
      </c>
      <c r="B100" s="15"/>
      <c r="C100" s="18">
        <v>28741875</v>
      </c>
      <c r="D100" s="16" t="s">
        <v>14</v>
      </c>
      <c r="E100" s="17"/>
      <c r="F100" s="4"/>
    </row>
    <row r="102" spans="1:5" ht="15">
      <c r="A102" s="45" t="s">
        <v>15</v>
      </c>
      <c r="B102" s="45"/>
      <c r="C102" s="45"/>
      <c r="D102" s="45"/>
      <c r="E102" s="45"/>
    </row>
    <row r="103" ht="15">
      <c r="A103" s="2"/>
    </row>
  </sheetData>
  <sheetProtection/>
  <mergeCells count="13">
    <mergeCell ref="B9:B10"/>
    <mergeCell ref="E9:F9"/>
    <mergeCell ref="C9:C10"/>
    <mergeCell ref="A102:E102"/>
    <mergeCell ref="A2:F2"/>
    <mergeCell ref="A3:F3"/>
    <mergeCell ref="B5:F5"/>
    <mergeCell ref="B6:F6"/>
    <mergeCell ref="B7:F7"/>
    <mergeCell ref="A9:A10"/>
    <mergeCell ref="E87:F87"/>
    <mergeCell ref="E94:F94"/>
    <mergeCell ref="A4:E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svillavicencio</dc:creator>
  <cp:keywords/>
  <dc:description/>
  <cp:lastModifiedBy>pcg</cp:lastModifiedBy>
  <cp:lastPrinted>2013-04-04T20:34:02Z</cp:lastPrinted>
  <dcterms:created xsi:type="dcterms:W3CDTF">2013-04-01T12:01:03Z</dcterms:created>
  <dcterms:modified xsi:type="dcterms:W3CDTF">2013-05-06T14:35:04Z</dcterms:modified>
  <cp:category/>
  <cp:version/>
  <cp:contentType/>
  <cp:contentStatus/>
</cp:coreProperties>
</file>