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ON GENERAL DE AGUAS " sheetId="1" r:id="rId1"/>
  </sheets>
  <definedNames>
    <definedName name="_xlnm.Print_Area" localSheetId="0">'DIRECCION GENERAL DE AGUAS '!$A$2:$F$601</definedName>
  </definedNames>
  <calcPr fullCalcOnLoad="1"/>
</workbook>
</file>

<file path=xl/sharedStrings.xml><?xml version="1.0" encoding="utf-8"?>
<sst xmlns="http://schemas.openxmlformats.org/spreadsheetml/2006/main" count="125" uniqueCount="69">
  <si>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</si>
  <si>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</si>
  <si>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</si>
  <si>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</si>
  <si>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</si>
  <si>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</si>
  <si>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</si>
  <si>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</si>
  <si>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</si>
  <si>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</si>
  <si>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</si>
  <si>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</si>
  <si>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</si>
  <si>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</si>
  <si>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</si>
  <si>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</si>
  <si>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</si>
  <si>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</si>
  <si>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</si>
  <si>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</si>
  <si>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</si>
  <si>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</si>
  <si>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</si>
  <si>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Dirección General de Aguas</t>
  </si>
  <si>
    <t>30112873-0</t>
  </si>
  <si>
    <t>DIAGNOSTICO PLAN MAESTRO DE RECURSOS HIDRICOS REGION DE TARAPACA REGION DE TARAPACA</t>
  </si>
  <si>
    <t>30087446-0</t>
  </si>
  <si>
    <t>DIAGNOSTICO PLAN ESTRATEGICO GESTION RECURSOS HIDRICOS II REGION</t>
  </si>
  <si>
    <t>30126968-0</t>
  </si>
  <si>
    <t>DIAGNOSTICO DE DISPONIBILIDAD HIDRICA EN LAS CUENCAS ALTO ANDINA III REGION</t>
  </si>
  <si>
    <t>30089747-0</t>
  </si>
  <si>
    <t>CONSERVACION de la Red de Transmisión de Datos en tiempo Real</t>
  </si>
  <si>
    <t>30101668-0</t>
  </si>
  <si>
    <t>ACTUALIZACION INFORMACION EXISTENTE EN DGA A SISTEMAS INSTITUCIONALES</t>
  </si>
  <si>
    <t>30092701-0</t>
  </si>
  <si>
    <t>CONSTRUCCION DE RED GLACIOLOGICA EN EL MARCO ESTRATEGIA NACIONAL DE GLACIARES NACIONAL</t>
  </si>
  <si>
    <t>30091896-0</t>
  </si>
  <si>
    <t>MEJORAMIENTO  Y AMPLIACION DE LA RED HIDROMETEOROLOGICA INTERREGIONAL</t>
  </si>
  <si>
    <t>30089748-0</t>
  </si>
  <si>
    <t>CONSERVACION de la Red de Obtención de Datos a través de Terceros</t>
  </si>
  <si>
    <t>30121797-0</t>
  </si>
  <si>
    <t>ANALISIS Y EVALUACION DE RECURSOS HIDRICOS SUBTERRANEOS EN ZONA CENTRO SUR INTERREGIONAL</t>
  </si>
  <si>
    <t>30089740-0</t>
  </si>
  <si>
    <t>CONSERVACION Y MANTENCION RED HIDROMETRICA NACIONAL NACIONAL</t>
  </si>
  <si>
    <t>30089737-0</t>
  </si>
  <si>
    <t>CONSERVACION CONSTRUCCION ESTACIONES FLUVIOMETRICAS Y REPARACIONES MAYORES NACIONAL</t>
  </si>
  <si>
    <t>30130213-0</t>
  </si>
  <si>
    <t>CONSERVACION Red de medición  de Parámetros Glaciológicos</t>
  </si>
  <si>
    <t>30130267-0</t>
  </si>
  <si>
    <t xml:space="preserve">CONSERVACION de la Red de agua e Hidrogeología  </t>
  </si>
  <si>
    <t>30130257-0</t>
  </si>
  <si>
    <t>CONSERVACION de la Red de Aguas Subterráneas --</t>
  </si>
  <si>
    <t>30130229-0</t>
  </si>
  <si>
    <t>CONSERVACION Red de Lagos Nacional</t>
  </si>
  <si>
    <t>30130221-0</t>
  </si>
  <si>
    <t>CONSERVACION y Mantención de Archivos e Inventarios del CPA</t>
  </si>
  <si>
    <t>30130218-0</t>
  </si>
  <si>
    <t>CONSERVACION de la Red Hidrometeorológica Nacional</t>
  </si>
  <si>
    <t>30109020-0</t>
  </si>
  <si>
    <t>MEJORAMIENTO Y AMPLIACION RED DE MEDICION DE AGUAS SUBTERRANEAS INTERREGIONAL</t>
  </si>
  <si>
    <t>30121794-0</t>
  </si>
  <si>
    <t>ANALISIS Y EVALUACION DE LOS RECURSOS HIDRICOS SUBTERRANEOS EN EL NORTE DE CHILE INTERREGIONAL</t>
  </si>
  <si>
    <t>30130205-0</t>
  </si>
  <si>
    <t>CONSERVACION de la Red Sedimentométrica Nacional</t>
  </si>
  <si>
    <t>30127013-0</t>
  </si>
  <si>
    <t>ANALISIS CRITICO DE REDES HIDROMETRICAS</t>
  </si>
  <si>
    <t>30126573-0</t>
  </si>
  <si>
    <t>DIAGNOSTICO DE LA CALIDAD TROFICA DE CUERPOS LACUSTRES UTILIZANDO NUEVAS HERRAMIENTAS TECNOLOGICAS</t>
  </si>
  <si>
    <t>31.01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</si>
</sst>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dd\-mmm\-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38" fillId="35" borderId="14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8"/>
  <sheetViews>
    <sheetView showGridLines="0" tabSelected="1" zoomScale="85" zoomScaleNormal="85" zoomScalePageLayoutView="0" workbookViewId="0" topLeftCell="A1">
      <selection activeCell="A11" sqref="A11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30" t="s">
        <v>18</v>
      </c>
      <c r="B2" s="30"/>
      <c r="C2" s="30"/>
      <c r="D2" s="30"/>
      <c r="E2" s="30"/>
      <c r="F2" s="30"/>
    </row>
    <row r="3" spans="1:6" ht="15">
      <c r="A3" s="30" t="s">
        <v>15</v>
      </c>
      <c r="B3" s="30"/>
      <c r="C3" s="30"/>
      <c r="D3" s="30"/>
      <c r="E3" s="30"/>
      <c r="F3" s="30"/>
    </row>
    <row r="4" spans="1:6" ht="15">
      <c r="A4" s="4"/>
      <c r="B4" s="4"/>
      <c r="C4" s="4"/>
      <c r="D4" s="4"/>
      <c r="E4" s="4"/>
      <c r="F4" s="4"/>
    </row>
    <row r="5" spans="1:6" ht="12.75">
      <c r="A5" s="17" t="s">
        <v>13</v>
      </c>
      <c r="B5" s="29" t="s">
        <v>20</v>
      </c>
      <c r="C5" s="29"/>
      <c r="D5" s="29"/>
      <c r="E5" s="29"/>
      <c r="F5" s="29"/>
    </row>
    <row r="6" spans="1:6" ht="12.75">
      <c r="A6" s="17" t="s">
        <v>12</v>
      </c>
      <c r="B6" s="29" t="s">
        <v>23</v>
      </c>
      <c r="C6" s="29"/>
      <c r="D6" s="29"/>
      <c r="E6" s="29"/>
      <c r="F6" s="29"/>
    </row>
    <row r="7" spans="1:6" ht="12.75">
      <c r="A7" s="17" t="s">
        <v>14</v>
      </c>
      <c r="B7" s="29" t="s">
        <v>23</v>
      </c>
      <c r="C7" s="29"/>
      <c r="D7" s="29"/>
      <c r="E7" s="29"/>
      <c r="F7" s="29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35" t="s">
        <v>0</v>
      </c>
      <c r="B9" s="25" t="s">
        <v>1</v>
      </c>
      <c r="C9" s="25" t="s">
        <v>8</v>
      </c>
      <c r="D9" s="25" t="s">
        <v>21</v>
      </c>
      <c r="E9" s="38" t="s">
        <v>19</v>
      </c>
      <c r="F9" s="39"/>
    </row>
    <row r="10" spans="1:6" ht="15" customHeight="1">
      <c r="A10" s="36"/>
      <c r="B10" s="26"/>
      <c r="C10" s="26"/>
      <c r="D10" s="26"/>
      <c r="E10" s="19" t="s">
        <v>6</v>
      </c>
      <c r="F10" s="19" t="s">
        <v>7</v>
      </c>
    </row>
    <row r="11" spans="1:6" ht="12.75">
      <c r="A11" s="21" t="s">
        <v>68</v>
      </c>
      <c r="B11" s="20"/>
      <c r="C11" s="7"/>
      <c r="D11" s="20"/>
      <c r="E11" s="8"/>
      <c r="F11" s="8"/>
    </row>
    <row r="12" spans="1:6" ht="25.5">
      <c r="A12" s="9" t="s">
        <v>24</v>
      </c>
      <c r="B12" s="22" t="s">
        <v>25</v>
      </c>
      <c r="C12" s="10">
        <v>158000</v>
      </c>
      <c r="D12" s="22" t="s">
        <v>2</v>
      </c>
      <c r="E12" s="23">
        <v>41387</v>
      </c>
      <c r="F12" s="23">
        <v>41608</v>
      </c>
    </row>
    <row r="13" spans="1:6" ht="25.5">
      <c r="A13" s="9" t="s">
        <v>26</v>
      </c>
      <c r="B13" s="22" t="s">
        <v>27</v>
      </c>
      <c r="C13" s="10">
        <v>158000</v>
      </c>
      <c r="D13" s="22" t="s">
        <v>2</v>
      </c>
      <c r="E13" s="23">
        <v>41387</v>
      </c>
      <c r="F13" s="23">
        <v>41608</v>
      </c>
    </row>
    <row r="14" spans="1:6" ht="25.5">
      <c r="A14" s="9" t="s">
        <v>28</v>
      </c>
      <c r="B14" s="22" t="s">
        <v>29</v>
      </c>
      <c r="C14" s="10">
        <v>51250</v>
      </c>
      <c r="D14" s="22" t="s">
        <v>2</v>
      </c>
      <c r="E14" s="23">
        <v>41401</v>
      </c>
      <c r="F14" s="23">
        <v>41608</v>
      </c>
    </row>
    <row r="15" spans="1:6" ht="25.5">
      <c r="A15" s="9" t="s">
        <v>32</v>
      </c>
      <c r="B15" s="22" t="s">
        <v>33</v>
      </c>
      <c r="C15" s="10">
        <v>15431</v>
      </c>
      <c r="D15" s="22" t="s">
        <v>3</v>
      </c>
      <c r="E15" s="23">
        <v>41334</v>
      </c>
      <c r="F15" s="23">
        <v>41384</v>
      </c>
    </row>
    <row r="16" spans="1:6" ht="25.5">
      <c r="A16" s="9" t="s">
        <v>32</v>
      </c>
      <c r="B16" s="22" t="s">
        <v>33</v>
      </c>
      <c r="C16" s="10">
        <v>191565</v>
      </c>
      <c r="D16" s="22" t="s">
        <v>5</v>
      </c>
      <c r="E16" s="23">
        <v>41183</v>
      </c>
      <c r="F16" s="23">
        <v>41621</v>
      </c>
    </row>
    <row r="17" spans="1:6" ht="25.5">
      <c r="A17" s="9" t="s">
        <v>40</v>
      </c>
      <c r="B17" s="22" t="s">
        <v>41</v>
      </c>
      <c r="C17" s="10">
        <v>70000</v>
      </c>
      <c r="D17" s="22" t="s">
        <v>2</v>
      </c>
      <c r="E17" s="23">
        <v>41400</v>
      </c>
      <c r="F17" s="23">
        <v>41594</v>
      </c>
    </row>
    <row r="18" spans="1:6" ht="25.5">
      <c r="A18" s="9" t="s">
        <v>60</v>
      </c>
      <c r="B18" s="22" t="s">
        <v>61</v>
      </c>
      <c r="C18" s="10">
        <v>10000</v>
      </c>
      <c r="D18" s="22" t="s">
        <v>5</v>
      </c>
      <c r="E18" s="23">
        <v>41233</v>
      </c>
      <c r="F18" s="23">
        <v>41353</v>
      </c>
    </row>
    <row r="19" spans="1:6" ht="25.5">
      <c r="A19" s="9" t="s">
        <v>64</v>
      </c>
      <c r="B19" s="22" t="s">
        <v>65</v>
      </c>
      <c r="C19" s="10">
        <v>41159</v>
      </c>
      <c r="D19" s="22" t="s">
        <v>2</v>
      </c>
      <c r="E19" s="23">
        <v>41379</v>
      </c>
      <c r="F19" s="23">
        <v>41593</v>
      </c>
    </row>
    <row r="20" spans="1:6" ht="38.25">
      <c r="A20" s="9" t="s">
        <v>66</v>
      </c>
      <c r="B20" s="22" t="s">
        <v>67</v>
      </c>
      <c r="C20" s="10">
        <v>51450</v>
      </c>
      <c r="D20" s="22" t="s">
        <v>2</v>
      </c>
      <c r="E20" s="23">
        <v>41395</v>
      </c>
      <c r="F20" s="23">
        <v>41982</v>
      </c>
    </row>
    <row r="21" spans="1:6" ht="25.5">
      <c r="A21" s="9" t="s">
        <v>40</v>
      </c>
      <c r="B21" s="22" t="s">
        <v>41</v>
      </c>
      <c r="C21" s="10">
        <v>80000</v>
      </c>
      <c r="D21" s="22" t="s">
        <v>3</v>
      </c>
      <c r="E21" s="23">
        <v>41365</v>
      </c>
      <c r="F21" s="23">
        <v>41489</v>
      </c>
    </row>
    <row r="22" spans="1:6" ht="12.75">
      <c r="A22" s="24" t="s">
        <v>22</v>
      </c>
      <c r="B22" s="22"/>
      <c r="C22" s="10"/>
      <c r="D22" s="22"/>
      <c r="E22" s="23"/>
      <c r="F22" s="23"/>
    </row>
    <row r="23" spans="1:6" ht="25.5">
      <c r="A23" s="6" t="s">
        <v>30</v>
      </c>
      <c r="B23" s="20" t="s">
        <v>31</v>
      </c>
      <c r="C23" s="7">
        <v>37266</v>
      </c>
      <c r="D23" s="20" t="s">
        <v>5</v>
      </c>
      <c r="E23" s="8">
        <v>40909</v>
      </c>
      <c r="F23" s="8">
        <v>41639</v>
      </c>
    </row>
    <row r="24" spans="1:6" ht="25.5">
      <c r="A24" s="6" t="s">
        <v>34</v>
      </c>
      <c r="B24" s="20" t="s">
        <v>35</v>
      </c>
      <c r="C24" s="7">
        <v>9699</v>
      </c>
      <c r="D24" s="20" t="s">
        <v>5</v>
      </c>
      <c r="E24" s="8">
        <v>41376</v>
      </c>
      <c r="F24" s="8">
        <v>41526</v>
      </c>
    </row>
    <row r="25" spans="1:6" ht="25.5">
      <c r="A25" s="6" t="s">
        <v>36</v>
      </c>
      <c r="B25" s="20" t="s">
        <v>37</v>
      </c>
      <c r="C25" s="7">
        <v>42500</v>
      </c>
      <c r="D25" s="20" t="s">
        <v>2</v>
      </c>
      <c r="E25" s="8">
        <v>41409</v>
      </c>
      <c r="F25" s="8">
        <v>41529</v>
      </c>
    </row>
    <row r="26" spans="1:6" ht="25.5">
      <c r="A26" s="6" t="s">
        <v>36</v>
      </c>
      <c r="B26" s="20" t="s">
        <v>37</v>
      </c>
      <c r="C26" s="7">
        <v>369100</v>
      </c>
      <c r="D26" s="20" t="s">
        <v>5</v>
      </c>
      <c r="E26" s="8">
        <v>40909</v>
      </c>
      <c r="F26" s="8">
        <v>41639</v>
      </c>
    </row>
    <row r="27" spans="1:6" ht="25.5">
      <c r="A27" s="6" t="s">
        <v>38</v>
      </c>
      <c r="B27" s="20" t="s">
        <v>39</v>
      </c>
      <c r="C27" s="7">
        <v>16668</v>
      </c>
      <c r="D27" s="20" t="s">
        <v>5</v>
      </c>
      <c r="E27" s="8">
        <v>41275</v>
      </c>
      <c r="F27" s="8">
        <v>41639</v>
      </c>
    </row>
    <row r="28" spans="1:6" ht="25.5">
      <c r="A28" s="6" t="s">
        <v>42</v>
      </c>
      <c r="B28" s="20" t="s">
        <v>43</v>
      </c>
      <c r="C28" s="7">
        <v>7301</v>
      </c>
      <c r="D28" s="20" t="s">
        <v>3</v>
      </c>
      <c r="E28" s="8">
        <v>41275</v>
      </c>
      <c r="F28" s="8">
        <v>41639</v>
      </c>
    </row>
    <row r="29" spans="1:6" ht="25.5">
      <c r="A29" s="6" t="s">
        <v>42</v>
      </c>
      <c r="B29" s="20" t="s">
        <v>43</v>
      </c>
      <c r="C29" s="7">
        <v>167686</v>
      </c>
      <c r="D29" s="20" t="s">
        <v>5</v>
      </c>
      <c r="E29" s="8">
        <v>40909</v>
      </c>
      <c r="F29" s="8">
        <v>41639</v>
      </c>
    </row>
    <row r="30" spans="1:6" ht="25.5">
      <c r="A30" s="6" t="s">
        <v>42</v>
      </c>
      <c r="B30" s="20" t="s">
        <v>43</v>
      </c>
      <c r="C30" s="7">
        <v>6900</v>
      </c>
      <c r="D30" s="20" t="s">
        <v>4</v>
      </c>
      <c r="E30" s="8">
        <v>41275</v>
      </c>
      <c r="F30" s="8">
        <v>41639</v>
      </c>
    </row>
    <row r="31" spans="1:6" ht="25.5">
      <c r="A31" s="6" t="s">
        <v>44</v>
      </c>
      <c r="B31" s="20" t="s">
        <v>45</v>
      </c>
      <c r="C31" s="7">
        <v>108536</v>
      </c>
      <c r="D31" s="20" t="s">
        <v>5</v>
      </c>
      <c r="E31" s="8">
        <v>41275</v>
      </c>
      <c r="F31" s="8">
        <v>41639</v>
      </c>
    </row>
    <row r="32" spans="1:6" ht="25.5">
      <c r="A32" s="6" t="s">
        <v>38</v>
      </c>
      <c r="B32" s="20" t="s">
        <v>39</v>
      </c>
      <c r="C32" s="7">
        <v>52342</v>
      </c>
      <c r="D32" s="20" t="s">
        <v>3</v>
      </c>
      <c r="E32" s="8">
        <v>41275</v>
      </c>
      <c r="F32" s="8">
        <v>41639</v>
      </c>
    </row>
    <row r="33" spans="1:6" ht="25.5">
      <c r="A33" s="6" t="s">
        <v>46</v>
      </c>
      <c r="B33" s="20" t="s">
        <v>47</v>
      </c>
      <c r="C33" s="7">
        <v>96000</v>
      </c>
      <c r="D33" s="20" t="s">
        <v>2</v>
      </c>
      <c r="E33" s="8">
        <v>41396</v>
      </c>
      <c r="F33" s="8">
        <v>41476</v>
      </c>
    </row>
    <row r="34" spans="1:6" ht="12.75">
      <c r="A34" s="6" t="s">
        <v>48</v>
      </c>
      <c r="B34" s="20" t="s">
        <v>49</v>
      </c>
      <c r="C34" s="7">
        <v>44790</v>
      </c>
      <c r="D34" s="20" t="s">
        <v>5</v>
      </c>
      <c r="E34" s="8">
        <v>40909</v>
      </c>
      <c r="F34" s="8">
        <v>41639</v>
      </c>
    </row>
    <row r="35" spans="1:6" ht="12.75">
      <c r="A35" s="6" t="s">
        <v>50</v>
      </c>
      <c r="B35" s="20" t="s">
        <v>51</v>
      </c>
      <c r="C35" s="7">
        <v>44164</v>
      </c>
      <c r="D35" s="20" t="s">
        <v>5</v>
      </c>
      <c r="E35" s="8">
        <v>40909</v>
      </c>
      <c r="F35" s="8">
        <v>41639</v>
      </c>
    </row>
    <row r="36" spans="1:6" ht="12.75">
      <c r="A36" s="6" t="s">
        <v>52</v>
      </c>
      <c r="B36" s="20" t="s">
        <v>53</v>
      </c>
      <c r="C36" s="7">
        <v>17000</v>
      </c>
      <c r="D36" s="20" t="s">
        <v>5</v>
      </c>
      <c r="E36" s="8">
        <v>41275</v>
      </c>
      <c r="F36" s="8">
        <v>41639</v>
      </c>
    </row>
    <row r="37" spans="1:6" ht="12.75">
      <c r="A37" s="6" t="s">
        <v>54</v>
      </c>
      <c r="B37" s="20" t="s">
        <v>55</v>
      </c>
      <c r="C37" s="7">
        <v>74656</v>
      </c>
      <c r="D37" s="20" t="s">
        <v>5</v>
      </c>
      <c r="E37" s="8">
        <v>40909</v>
      </c>
      <c r="F37" s="8">
        <v>41639</v>
      </c>
    </row>
    <row r="38" spans="1:6" ht="12.75">
      <c r="A38" s="6" t="s">
        <v>56</v>
      </c>
      <c r="B38" s="20" t="s">
        <v>57</v>
      </c>
      <c r="C38" s="7">
        <v>4000</v>
      </c>
      <c r="D38" s="20" t="s">
        <v>3</v>
      </c>
      <c r="E38" s="8">
        <v>41275</v>
      </c>
      <c r="F38" s="8">
        <v>41639</v>
      </c>
    </row>
    <row r="39" spans="1:6" ht="25.5">
      <c r="A39" s="6" t="s">
        <v>56</v>
      </c>
      <c r="B39" s="20" t="s">
        <v>57</v>
      </c>
      <c r="C39" s="7">
        <v>15000</v>
      </c>
      <c r="D39" s="20" t="s">
        <v>2</v>
      </c>
      <c r="E39" s="8">
        <v>41421</v>
      </c>
      <c r="F39" s="8">
        <v>41601</v>
      </c>
    </row>
    <row r="40" spans="1:6" ht="25.5">
      <c r="A40" s="6" t="s">
        <v>58</v>
      </c>
      <c r="B40" s="20" t="s">
        <v>59</v>
      </c>
      <c r="C40" s="7">
        <v>104022</v>
      </c>
      <c r="D40" s="20" t="s">
        <v>5</v>
      </c>
      <c r="E40" s="8">
        <v>40909</v>
      </c>
      <c r="F40" s="8">
        <v>41639</v>
      </c>
    </row>
    <row r="41" spans="1:6" ht="12.75">
      <c r="A41" s="6" t="s">
        <v>56</v>
      </c>
      <c r="B41" s="20" t="s">
        <v>57</v>
      </c>
      <c r="C41" s="7">
        <v>7600</v>
      </c>
      <c r="D41" s="20" t="s">
        <v>4</v>
      </c>
      <c r="E41" s="8">
        <v>41275</v>
      </c>
      <c r="F41" s="8">
        <v>41639</v>
      </c>
    </row>
    <row r="42" spans="1:6" ht="12.75">
      <c r="A42" s="6" t="s">
        <v>46</v>
      </c>
      <c r="B42" s="20" t="s">
        <v>47</v>
      </c>
      <c r="C42" s="7">
        <v>345499</v>
      </c>
      <c r="D42" s="20" t="s">
        <v>5</v>
      </c>
      <c r="E42" s="8">
        <v>40909</v>
      </c>
      <c r="F42" s="8">
        <v>41639</v>
      </c>
    </row>
    <row r="43" spans="1:6" ht="12.75">
      <c r="A43" s="6" t="s">
        <v>62</v>
      </c>
      <c r="B43" s="20" t="s">
        <v>63</v>
      </c>
      <c r="C43" s="7">
        <v>23000</v>
      </c>
      <c r="D43" s="20" t="s">
        <v>5</v>
      </c>
      <c r="E43" s="8">
        <v>40909</v>
      </c>
      <c r="F43" s="8">
        <v>41639</v>
      </c>
    </row>
    <row r="44" spans="1:6" ht="25.5">
      <c r="A44" s="6" t="s">
        <v>48</v>
      </c>
      <c r="B44" s="20" t="s">
        <v>49</v>
      </c>
      <c r="C44" s="7">
        <v>25000</v>
      </c>
      <c r="D44" s="20" t="s">
        <v>2</v>
      </c>
      <c r="E44" s="8">
        <v>41386</v>
      </c>
      <c r="F44" s="8">
        <v>41986</v>
      </c>
    </row>
    <row r="45" spans="1:6" ht="12.75">
      <c r="A45" s="6" t="s">
        <v>56</v>
      </c>
      <c r="B45" s="20" t="s">
        <v>57</v>
      </c>
      <c r="C45" s="7">
        <v>139275</v>
      </c>
      <c r="D45" s="20" t="s">
        <v>5</v>
      </c>
      <c r="E45" s="8">
        <v>40909</v>
      </c>
      <c r="F45" s="8">
        <v>41639</v>
      </c>
    </row>
    <row r="46" spans="1:6" ht="15" customHeight="1">
      <c r="A46" s="27" t="s">
        <v>9</v>
      </c>
      <c r="B46" s="28"/>
      <c r="C46" s="11">
        <f>SUM(C11:C45)</f>
        <v>2584859</v>
      </c>
      <c r="D46" s="12"/>
      <c r="E46" s="13"/>
      <c r="F46" s="13"/>
    </row>
    <row r="47" spans="1:6" ht="15" customHeight="1">
      <c r="A47" s="27" t="s">
        <v>10</v>
      </c>
      <c r="B47" s="28"/>
      <c r="C47" s="11">
        <f>+C48-C46</f>
        <v>1891575</v>
      </c>
      <c r="D47" s="14"/>
      <c r="E47" s="15"/>
      <c r="F47" s="15"/>
    </row>
    <row r="48" spans="1:6" ht="15" customHeight="1">
      <c r="A48" s="31" t="s">
        <v>11</v>
      </c>
      <c r="B48" s="32"/>
      <c r="C48" s="18">
        <v>4476434</v>
      </c>
      <c r="D48" s="33" t="s">
        <v>16</v>
      </c>
      <c r="E48" s="34"/>
      <c r="F48" s="34"/>
    </row>
    <row r="49" spans="1:6" ht="12.75">
      <c r="A49" s="5"/>
      <c r="B49" s="5"/>
      <c r="C49" s="5"/>
      <c r="D49" s="16"/>
      <c r="E49" s="16"/>
      <c r="F49" s="16"/>
    </row>
    <row r="50" spans="1:6" ht="12.75">
      <c r="A50" s="5" t="s">
        <v>17</v>
      </c>
      <c r="B50" s="5"/>
      <c r="C50" s="5"/>
      <c r="D50" s="16"/>
      <c r="E50" s="16"/>
      <c r="F50" s="16"/>
    </row>
    <row r="51" spans="1:6" ht="12.75">
      <c r="A51" s="5"/>
      <c r="B51" s="5"/>
      <c r="C51" s="5"/>
      <c r="D51" s="16"/>
      <c r="E51" s="16"/>
      <c r="F51" s="16"/>
    </row>
    <row r="52" spans="1:6" ht="12.75">
      <c r="A52" s="5"/>
      <c r="B52" s="5"/>
      <c r="C52" s="5"/>
      <c r="D52" s="16"/>
      <c r="E52" s="16"/>
      <c r="F52" s="16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1:6" ht="12.75">
      <c r="A600" s="37"/>
      <c r="B600" s="37"/>
      <c r="C600" s="37"/>
      <c r="D600" s="37"/>
      <c r="E600" s="37"/>
      <c r="F600" s="37"/>
    </row>
    <row r="605" ht="12.75">
      <c r="A605" s="1" t="s">
        <v>2</v>
      </c>
    </row>
    <row r="606" ht="12.75">
      <c r="A606" s="1" t="s">
        <v>3</v>
      </c>
    </row>
    <row r="607" ht="12.75">
      <c r="A607" s="1" t="s">
        <v>4</v>
      </c>
    </row>
    <row r="608" ht="12.75">
      <c r="A608" s="1" t="s">
        <v>5</v>
      </c>
    </row>
  </sheetData>
  <sheetProtection/>
  <mergeCells count="15">
    <mergeCell ref="A2:F2"/>
    <mergeCell ref="A48:B48"/>
    <mergeCell ref="D48:F48"/>
    <mergeCell ref="A9:A10"/>
    <mergeCell ref="A600:F600"/>
    <mergeCell ref="A3:F3"/>
    <mergeCell ref="E9:F9"/>
    <mergeCell ref="D9:D10"/>
    <mergeCell ref="C9:C10"/>
    <mergeCell ref="B9:B10"/>
    <mergeCell ref="A46:B46"/>
    <mergeCell ref="A47:B47"/>
    <mergeCell ref="B5:F5"/>
    <mergeCell ref="B6:F6"/>
    <mergeCell ref="B7:F7"/>
  </mergeCells>
  <dataValidations count="1">
    <dataValidation type="list" allowBlank="1" showInputMessage="1" showErrorMessage="1" sqref="D11:D45">
      <formula1>$A$605:$A$608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2013-05-03T20:32:26Z</dcterms:modified>
  <cp:category/>
  <cp:version/>
  <cp:contentType/>
  <cp:contentStatus/>
</cp:coreProperties>
</file>