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X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<sst xmlns="http://schemas.openxmlformats.org/spreadsheetml/2006/main" count="183" uniqueCount="107">
  <si>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</si>
  <si>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</si>
  <si>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</si>
  <si>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</si>
  <si>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</si>
  <si>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</si>
  <si>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</si>
  <si>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</si>
  <si>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</si>
  <si>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</si>
  <si>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</si>
  <si>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</si>
  <si>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</si>
  <si>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</si>
  <si>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</si>
  <si>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</si>
  <si>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</si>
  <si>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</si>
  <si>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</si>
  <si>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Etapa
(Seleccionar alternativa en cada celda)</t>
  </si>
  <si>
    <t>AMPLIACION Y MEJORAMIENTO GIMNASIO MUNICIPAL DE COCHRANE</t>
  </si>
  <si>
    <t>CONSERVACION CALLES DE RIPIO PTO. AYSEN Y PTO. CHACABUCO</t>
  </si>
  <si>
    <t>CONSERVACION GIMNASIO REGIONAL IND</t>
  </si>
  <si>
    <t>CONSERVACION INFRAESTRUCTURA RURAL, REGION DE AYSEN</t>
  </si>
  <si>
    <t>CONSERVACION REDES E INSTALACIONES MEDIOS DE ELEVACION CENTRO DE ESQ</t>
  </si>
  <si>
    <t>CONSERVACION VIAS PAVIMENTADAS SECTOR ALTO COYHAIQUE</t>
  </si>
  <si>
    <t>CONSERVACION VIAS URBANAS COCHRANE</t>
  </si>
  <si>
    <t>CONSTRUCCION 15 VIVIENDAS TUTELADAS ADULTO MAYOR COYHAIQUE</t>
  </si>
  <si>
    <t>CONSTRUCCION ALCANTARILLADO SANITARIO DE VILLA OHIGGINS</t>
  </si>
  <si>
    <t>CONSTRUCCION CALZ HCV CH. VERA - PTO. AYSEN</t>
  </si>
  <si>
    <t>CONSTRUCCION CAMINO DE BAJO ESTANDAR LAGO PORTALES</t>
  </si>
  <si>
    <t>CONSTRUCCION CANCHA SINTETICA Y EQUIPAMIENTO ESTADIO CHILE CHICO</t>
  </si>
  <si>
    <t>CONSTRUCCION CANCHA SINTETICA, COMUNA DE GUAITECAS</t>
  </si>
  <si>
    <t>CONSTRUCCION CENTRO ARTESANAL Y HORTICOLA TAMANGO, COCHRANE</t>
  </si>
  <si>
    <t>CONSTRUCCION CENTRO MANEJO RESIDUOS SÓLIDOS ISLA LAS HUICHAS</t>
  </si>
  <si>
    <t>CONSTRUCCION COLECTORES RED PRIMARIA AGUAS LLUVIAS COYHAIQUE</t>
  </si>
  <si>
    <t>CONSTRUCCION CUARTEL 2DA CIA BOMBEROS, PUERTO AYSEN</t>
  </si>
  <si>
    <t>CONSTRUCCION CUARTEL POLICÍA INVESTIGACIONES SECTOR ALTO COYHAIQUE</t>
  </si>
  <si>
    <t>CONSTRUCCION DE CENTRO DE REHABILITACION INFANTIL TELETON COYHAIQUE</t>
  </si>
  <si>
    <t>CONSTRUCCION ELECTRIFICACIÓN RURAL EMPERADOR GUILLERMO, COYHAIQUE</t>
  </si>
  <si>
    <t>CONSTRUCCION ELECTRIFICACIÓN RURAL LAS LENGAS, COYHAIQUE</t>
  </si>
  <si>
    <t>CONSTRUCCION ELECTRIFICACION RURAL LOS CORRALES, MALLIN GRANDE.</t>
  </si>
  <si>
    <t>CONSTRUCCION ELECTRIFICACION RURAL SECTOR CHACRAS CHILE CHICO</t>
  </si>
  <si>
    <t>CONSTRUCCION ELECTRIFICACIÓN RURAL SECTOR PANGAL BAJO, COMUNA AYSEN</t>
  </si>
  <si>
    <t>CONSTRUCCION ELECTRIFICACIÓN RURAL SECTOR TURBIO PICAFLOR, AYSEN</t>
  </si>
  <si>
    <t>CONSTRUCCION ELECTRIFICACION RURAL VARIOS SECTORES DE CHILE CHICO</t>
  </si>
  <si>
    <t>CONSTRUCCION INFRAESTRUCTURA  EDUC-TURISTICA  RN.RIO SIMPSON</t>
  </si>
  <si>
    <t>CONSTRUCCION JARDIN Y SALA CUNA SECTOR AMPLIACION PRAT, COYHAIQUE</t>
  </si>
  <si>
    <t>CONSTRUCCION MACROINFRAESTRUCTURA SECTOR ESC. AGRICOLA LOTE A-1</t>
  </si>
  <si>
    <t>CONSTRUCCION MERCADO ARTESANAL COMUNA DE LAS GUAITECAS</t>
  </si>
  <si>
    <t>CONSTRUCCION OBRAS DE CIERRE VERTEDERO VILLA MAÑIHUALES</t>
  </si>
  <si>
    <t>CONSTRUCCION PABELLON DOCENTE Y CIENTIFICO, UACH COYHAIQUE</t>
  </si>
  <si>
    <t>CONSTRUCCION PARQUEADERO DE CAMIONES CIUDAD DE COYHAIQUE</t>
  </si>
  <si>
    <t>CONSTRUCCION PLAZA CIVICA DE CALETA ANDRADE</t>
  </si>
  <si>
    <t>CONSTRUCCION PLAZA DE ARMAS VILLA ÑIREHUAO, COYHAIQUE</t>
  </si>
  <si>
    <t>CONSTRUCCION REFUGIO PASAJEROS DE MELINKA</t>
  </si>
  <si>
    <t>CONSTRUCCION RELLENO SANITARIO CHILE CHICO</t>
  </si>
  <si>
    <t>CONSTRUCCION RELLENO SANITARIO PARA BAHÍA MURTA Y PUERTO SANCHEZ</t>
  </si>
  <si>
    <t>CONSTRUCCION RELLENO SANITARIO Y CIERRE DE VERTEDERO VILLA OHIGGINS</t>
  </si>
  <si>
    <t>CONSTRUCCION SALA DE USOS MULTIPLES ESCUELA GABRIELA MISTRAL</t>
  </si>
  <si>
    <t>CONSTRUCCION SEÑALETICA Y EQUIPAMIENTO TURÍSTICO COMUNA LAGO VERDE</t>
  </si>
  <si>
    <t>CONSTRUCCION SISTEMAS DE GENERACION FOTOVOLTAICA PROV. CAPITAN PRAT</t>
  </si>
  <si>
    <t>CONSTRUCCION TERMINAL DE BUSES CHILE CHICO</t>
  </si>
  <si>
    <t>DIAGNOSTICO DE AREAS DE MANEJO PARA LA PESCA ARTESANAL EN TORTEL</t>
  </si>
  <si>
    <t>paralizado</t>
  </si>
  <si>
    <t>DIAGNOSTICO DEL PAISAJE CULTURAL DE LA CUENCA DEL RÍO IBÁÑEZ</t>
  </si>
  <si>
    <t>DIAGNOSTICO PLAN DE GESTIÓN REGIONAL DE RESIDUOS SÓLIDOS</t>
  </si>
  <si>
    <t>DIAGNOSTICO PLAN MARCO DESARROLLO TERRITORIAL TORTEL</t>
  </si>
  <si>
    <t>DIAGNOSTICO PLAN MARCO DESARROLLO TERRITORIAL VILLA O`HIGGINS</t>
  </si>
  <si>
    <t>HABILITACION EDIFICIO SERVICIOS PÚBLICOS, RIBERA SUR AYSEN</t>
  </si>
  <si>
    <t>HABILITACION PARQUE URBANO RIBERA SUR- PUERTO AYSEN</t>
  </si>
  <si>
    <t>LEVANTAMIENTO DEL PLAN REGULADOR COMUNA DE GUAITECAS</t>
  </si>
  <si>
    <t>MEJORAMIENTO CALLES MAÑIHUALES ORIENTE - E. RAMIREZ, PUERTO AYSEN</t>
  </si>
  <si>
    <t>MEJORAMIENTO CAMINO CRUCE R7-VALLE SIMPSON - VILLA FREI</t>
  </si>
  <si>
    <t>MEJORAMIENTO EN RIPIO CUESTA EL MANZANO, SECTOR DE LAS ESES COCHRANE</t>
  </si>
  <si>
    <t>MEJORAMIENTO ESTADIO COMUNA DE TORTEL</t>
  </si>
  <si>
    <t>MEJORAMIENTO ESTADIO DE PUERTO GUADAL</t>
  </si>
  <si>
    <t>MEJORAMIENTO GESTION DE TRANSITO, COYHAIQUE</t>
  </si>
  <si>
    <t>MEJORAMIENTO LICEO AUSTRAL LORD COCHRANE, COCHRANE</t>
  </si>
  <si>
    <t>MEJORAMIENTO RUTA 7 SECTOR : PUYUHUAPI - LA JUNTA</t>
  </si>
  <si>
    <t>MEJORAMIENTO RUTA 7 SECTOR: PUYUHUAPI - EL QUEULAT</t>
  </si>
  <si>
    <t>MEJORAMIENTO RUTA 7 SUR, CERRO CASTILLO km.95-KM.235</t>
  </si>
  <si>
    <t>MEJORAMIENTO RUTA 7, SECTOR: CRUCE CISNES - LA JUNTA , AYSÉN</t>
  </si>
  <si>
    <t>MEJORAMIENTO VIALIDAD RURAL SECTOR EL CLARO Y ÑIREHUAO, COYHAIQUE</t>
  </si>
  <si>
    <t>PROSPECCION TERRENOS SERVIU Y BBNN CISNES, TORTEL Y COYHAIQUE</t>
  </si>
  <si>
    <t>REPOSICION CUARTEL BOMBEROS PUERTO GUADAL</t>
  </si>
  <si>
    <t>REPOSICION CUARTEL BOMBEROS PUERTO RIO TRANQUILO</t>
  </si>
  <si>
    <t>REPOSICION CUARTEL TERCERA CIA. BOMBEROS DE COYHAIQUE</t>
  </si>
  <si>
    <t>REPOSICION DEL RETÉN RIO TRANQUILO</t>
  </si>
  <si>
    <t>REPOSICION E IMPLEMENTACION JARDIN INFANTIL Y SALA CUNA LAGO VERDE</t>
  </si>
  <si>
    <t>REPOSICION EDIFICIO CORPORATIVO, GOBIERNO REGIONAL DE AYSEN</t>
  </si>
  <si>
    <t>REPOSICION HOSPEDERIA HOGAR DE CRISTO, COYHAIQUE</t>
  </si>
  <si>
    <t>REPOSICION HOSPITAL COCHRANE, XI REGIÓN</t>
  </si>
  <si>
    <t>REPOSICION JARDIN INFANTIL LA SIRENITA PUERTO CISNES</t>
  </si>
  <si>
    <t>REPOSICION PAVIMENTO CALLE S. ALDEA - PTO. AYSEN</t>
  </si>
  <si>
    <t>REPOSICION REDES DISTRIBUCION ENERGIA ELECTRICA GUAITECAS</t>
  </si>
  <si>
    <t>REPOSICION SEDE SOCIAL CLUB RODEO PUERTO AYSEN</t>
  </si>
  <si>
    <t>REPOSICION SISTEMA APR PTO. GALA</t>
  </si>
  <si>
    <t>REPOSICION SUBCOMISARIA VILLA OHIGGINS (F) Y DEPENDENCIAS ANEXAS</t>
  </si>
  <si>
    <t>RESTAURACION ESC. ANTIGUA PARA USO DE MUSEO DE SITIO, CERRO CASTILLO</t>
  </si>
  <si>
    <t>RESTAURACION MONUMENTO NACIONAL CONSTRUCCIONES SOC. INDUSTRIAL AYSEN</t>
  </si>
  <si>
    <t>Ministerio del Interior</t>
  </si>
  <si>
    <t>Gobierno Regional Región XI Aysén del Gral. Carlos Ibañez del Campo</t>
  </si>
  <si>
    <t>Inversión Regional Región XI</t>
  </si>
  <si>
    <t>31.01</t>
  </si>
  <si>
    <t>31.02</t>
  </si>
  <si>
    <t>Monto Identificado         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</si>
</sst>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0"/>
      <color indexed="8"/>
      <name val="MS Sans Serif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49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7" fillId="34" borderId="1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sp\Configuraci&#243;n%20local\Archivos%20temporales%20de%20Internet\Content.Outlook\QPIK68QA\Formato%20Art&#237;culo%2024%202013%20Aysen%20I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 24 Servicios"/>
      <sheetName val="Art 24 Formato Publicación I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showGridLines="0" tabSelected="1" zoomScale="81" zoomScaleNormal="81" zoomScalePageLayoutView="0" workbookViewId="0" topLeftCell="A1">
      <selection activeCell="B100" sqref="B100:F100"/>
    </sheetView>
  </sheetViews>
  <sheetFormatPr defaultColWidth="11.421875" defaultRowHeight="15"/>
  <cols>
    <col min="1" max="1" width="13.57421875" style="0" customWidth="1"/>
    <col min="2" max="2" width="73.7109375" style="0" customWidth="1"/>
    <col min="3" max="3" width="22.57421875" style="0" customWidth="1"/>
    <col min="4" max="4" width="20.28125" style="0" customWidth="1"/>
    <col min="5" max="5" width="19.7109375" style="0" customWidth="1"/>
    <col min="6" max="6" width="21.7109375" style="0" customWidth="1"/>
  </cols>
  <sheetData>
    <row r="1" s="4" customFormat="1" ht="12.75"/>
    <row r="2" spans="1:6" s="4" customFormat="1" ht="15" customHeight="1">
      <c r="A2" s="34" t="s">
        <v>0</v>
      </c>
      <c r="B2" s="34"/>
      <c r="C2" s="34"/>
      <c r="D2" s="34"/>
      <c r="E2" s="34"/>
      <c r="F2" s="34"/>
    </row>
    <row r="3" spans="1:6" s="4" customFormat="1" ht="15" customHeight="1">
      <c r="A3" s="34" t="s">
        <v>1</v>
      </c>
      <c r="B3" s="34"/>
      <c r="C3" s="34"/>
      <c r="D3" s="34"/>
      <c r="E3" s="34"/>
      <c r="F3" s="34"/>
    </row>
    <row r="4" spans="1:6" s="4" customFormat="1" ht="15" customHeight="1">
      <c r="A4" s="3"/>
      <c r="B4" s="3"/>
      <c r="C4" s="3"/>
      <c r="D4" s="3"/>
      <c r="E4" s="3"/>
      <c r="F4" s="3"/>
    </row>
    <row r="5" spans="1:6" s="4" customFormat="1" ht="15" customHeight="1">
      <c r="A5" s="33" t="s">
        <v>2</v>
      </c>
      <c r="B5" s="35" t="s">
        <v>101</v>
      </c>
      <c r="C5" s="35"/>
      <c r="D5" s="35"/>
      <c r="E5" s="35"/>
      <c r="F5" s="35"/>
    </row>
    <row r="6" spans="1:6" s="4" customFormat="1" ht="15" customHeight="1">
      <c r="A6" s="33" t="s">
        <v>3</v>
      </c>
      <c r="B6" s="36" t="s">
        <v>102</v>
      </c>
      <c r="C6" s="36"/>
      <c r="D6" s="36"/>
      <c r="E6" s="36"/>
      <c r="F6" s="36"/>
    </row>
    <row r="7" spans="1:6" s="4" customFormat="1" ht="15" customHeight="1">
      <c r="A7" s="33" t="s">
        <v>4</v>
      </c>
      <c r="B7" s="35" t="s">
        <v>103</v>
      </c>
      <c r="C7" s="35"/>
      <c r="D7" s="35"/>
      <c r="E7" s="35"/>
      <c r="F7" s="35"/>
    </row>
    <row r="8" spans="1:6" ht="15" customHeight="1">
      <c r="A8" s="4"/>
      <c r="B8" s="4"/>
      <c r="C8" s="1"/>
      <c r="D8" s="4"/>
      <c r="E8" s="4"/>
      <c r="F8" s="4"/>
    </row>
    <row r="9" spans="1:6" s="5" customFormat="1" ht="27" customHeight="1">
      <c r="A9" s="38" t="s">
        <v>5</v>
      </c>
      <c r="B9" s="40" t="s">
        <v>6</v>
      </c>
      <c r="C9" s="44" t="s">
        <v>106</v>
      </c>
      <c r="D9" s="40" t="s">
        <v>19</v>
      </c>
      <c r="E9" s="42" t="s">
        <v>7</v>
      </c>
      <c r="F9" s="43"/>
    </row>
    <row r="10" spans="1:6" s="5" customFormat="1" ht="43.5" customHeight="1">
      <c r="A10" s="39"/>
      <c r="B10" s="41"/>
      <c r="C10" s="45"/>
      <c r="D10" s="41"/>
      <c r="E10" s="17" t="s">
        <v>8</v>
      </c>
      <c r="F10" s="17" t="s">
        <v>9</v>
      </c>
    </row>
    <row r="11" spans="1:6" s="5" customFormat="1" ht="15" customHeight="1">
      <c r="A11" s="30" t="s">
        <v>104</v>
      </c>
      <c r="B11" s="31"/>
      <c r="C11" s="31"/>
      <c r="D11" s="31"/>
      <c r="E11" s="32"/>
      <c r="F11" s="32"/>
    </row>
    <row r="12" spans="1:6" s="5" customFormat="1" ht="25.5">
      <c r="A12" s="28">
        <v>30044457</v>
      </c>
      <c r="B12" s="16" t="s">
        <v>63</v>
      </c>
      <c r="C12" s="20">
        <v>13000</v>
      </c>
      <c r="D12" s="27" t="s">
        <v>10</v>
      </c>
      <c r="E12" s="21">
        <v>39020</v>
      </c>
      <c r="F12" s="21" t="s">
        <v>64</v>
      </c>
    </row>
    <row r="13" spans="1:6" s="5" customFormat="1" ht="28.5" customHeight="1">
      <c r="A13" s="28">
        <v>30093787</v>
      </c>
      <c r="B13" s="16" t="s">
        <v>65</v>
      </c>
      <c r="C13" s="20">
        <v>73367</v>
      </c>
      <c r="D13" s="27" t="s">
        <v>10</v>
      </c>
      <c r="E13" s="21">
        <v>41191</v>
      </c>
      <c r="F13" s="21">
        <v>41611</v>
      </c>
    </row>
    <row r="14" spans="1:6" s="5" customFormat="1" ht="15" customHeight="1">
      <c r="A14" s="28">
        <v>30110800</v>
      </c>
      <c r="B14" s="16" t="s">
        <v>66</v>
      </c>
      <c r="C14" s="20">
        <v>82434</v>
      </c>
      <c r="D14" s="27" t="s">
        <v>18</v>
      </c>
      <c r="E14" s="21">
        <v>41367</v>
      </c>
      <c r="F14" s="21">
        <v>41731</v>
      </c>
    </row>
    <row r="15" spans="1:6" s="5" customFormat="1" ht="15" customHeight="1">
      <c r="A15" s="28">
        <v>30108644</v>
      </c>
      <c r="B15" s="16" t="s">
        <v>67</v>
      </c>
      <c r="C15" s="20">
        <v>25571</v>
      </c>
      <c r="D15" s="27" t="s">
        <v>10</v>
      </c>
      <c r="E15" s="21">
        <v>40919</v>
      </c>
      <c r="F15" s="21">
        <v>41333</v>
      </c>
    </row>
    <row r="16" spans="1:6" s="5" customFormat="1" ht="27.75" customHeight="1">
      <c r="A16" s="28">
        <v>30108655</v>
      </c>
      <c r="B16" s="16" t="s">
        <v>68</v>
      </c>
      <c r="C16" s="20">
        <v>25801</v>
      </c>
      <c r="D16" s="27" t="s">
        <v>10</v>
      </c>
      <c r="E16" s="21">
        <v>40919</v>
      </c>
      <c r="F16" s="21">
        <v>41333</v>
      </c>
    </row>
    <row r="17" spans="1:6" s="5" customFormat="1" ht="15" customHeight="1">
      <c r="A17" s="28">
        <v>30078421</v>
      </c>
      <c r="B17" s="16" t="s">
        <v>71</v>
      </c>
      <c r="C17" s="20">
        <v>4200</v>
      </c>
      <c r="D17" s="27" t="s">
        <v>10</v>
      </c>
      <c r="E17" s="21">
        <v>41272</v>
      </c>
      <c r="F17" s="21">
        <v>41425</v>
      </c>
    </row>
    <row r="18" spans="1:6" s="5" customFormat="1" ht="28.5" customHeight="1">
      <c r="A18" s="28">
        <v>30125771</v>
      </c>
      <c r="B18" s="16" t="s">
        <v>84</v>
      </c>
      <c r="C18" s="20">
        <v>123347</v>
      </c>
      <c r="D18" s="27" t="s">
        <v>10</v>
      </c>
      <c r="E18" s="21">
        <v>41263</v>
      </c>
      <c r="F18" s="21">
        <v>41394</v>
      </c>
    </row>
    <row r="19" spans="1:6" s="5" customFormat="1" ht="15" customHeight="1">
      <c r="A19" s="30" t="s">
        <v>105</v>
      </c>
      <c r="B19" s="31"/>
      <c r="C19" s="31"/>
      <c r="D19" s="31"/>
      <c r="E19" s="32"/>
      <c r="F19" s="32"/>
    </row>
    <row r="20" spans="1:9" s="5" customFormat="1" ht="15" customHeight="1">
      <c r="A20" s="28">
        <v>30093642</v>
      </c>
      <c r="B20" s="16" t="s">
        <v>20</v>
      </c>
      <c r="C20" s="20">
        <v>33940</v>
      </c>
      <c r="D20" s="27" t="s">
        <v>10</v>
      </c>
      <c r="E20" s="21">
        <v>40987</v>
      </c>
      <c r="F20" s="21">
        <v>41318</v>
      </c>
      <c r="I20" s="29"/>
    </row>
    <row r="21" spans="1:9" s="5" customFormat="1" ht="15" customHeight="1">
      <c r="A21" s="28">
        <v>30128495</v>
      </c>
      <c r="B21" s="16" t="s">
        <v>21</v>
      </c>
      <c r="C21" s="20">
        <v>81840</v>
      </c>
      <c r="D21" s="27" t="s">
        <v>10</v>
      </c>
      <c r="E21" s="21">
        <v>41264</v>
      </c>
      <c r="F21" s="21">
        <v>41394</v>
      </c>
      <c r="I21" s="29"/>
    </row>
    <row r="22" spans="1:9" s="5" customFormat="1" ht="15" customHeight="1">
      <c r="A22" s="28">
        <v>30118499</v>
      </c>
      <c r="B22" s="16" t="s">
        <v>22</v>
      </c>
      <c r="C22" s="20">
        <v>519099</v>
      </c>
      <c r="D22" s="27" t="s">
        <v>10</v>
      </c>
      <c r="E22" s="21">
        <v>41261</v>
      </c>
      <c r="F22" s="21">
        <v>41501</v>
      </c>
      <c r="I22" s="29"/>
    </row>
    <row r="23" spans="1:9" s="5" customFormat="1" ht="15" customHeight="1">
      <c r="A23" s="28">
        <v>30044567</v>
      </c>
      <c r="B23" s="16" t="s">
        <v>23</v>
      </c>
      <c r="C23" s="20">
        <v>720391</v>
      </c>
      <c r="D23" s="27" t="s">
        <v>10</v>
      </c>
      <c r="E23" s="21">
        <v>41066</v>
      </c>
      <c r="F23" s="21">
        <v>41639</v>
      </c>
      <c r="I23" s="29"/>
    </row>
    <row r="24" spans="1:9" s="5" customFormat="1" ht="25.5">
      <c r="A24" s="28">
        <v>30106335</v>
      </c>
      <c r="B24" s="16" t="s">
        <v>24</v>
      </c>
      <c r="C24" s="20">
        <v>16148</v>
      </c>
      <c r="D24" s="27" t="s">
        <v>10</v>
      </c>
      <c r="E24" s="21">
        <v>41004</v>
      </c>
      <c r="F24" s="21">
        <v>41353</v>
      </c>
      <c r="I24" s="29"/>
    </row>
    <row r="25" spans="1:9" s="5" customFormat="1" ht="15" customHeight="1">
      <c r="A25" s="28">
        <v>30128074</v>
      </c>
      <c r="B25" s="16" t="s">
        <v>25</v>
      </c>
      <c r="C25" s="20">
        <v>224493</v>
      </c>
      <c r="D25" s="27" t="s">
        <v>10</v>
      </c>
      <c r="E25" s="21">
        <v>41310</v>
      </c>
      <c r="F25" s="21">
        <v>41516</v>
      </c>
      <c r="I25" s="29"/>
    </row>
    <row r="26" spans="1:9" s="5" customFormat="1" ht="15" customHeight="1">
      <c r="A26" s="28">
        <v>30127487</v>
      </c>
      <c r="B26" s="16" t="s">
        <v>26</v>
      </c>
      <c r="C26" s="20">
        <v>66219</v>
      </c>
      <c r="D26" s="27" t="s">
        <v>10</v>
      </c>
      <c r="E26" s="21">
        <v>41264</v>
      </c>
      <c r="F26" s="21">
        <v>41394</v>
      </c>
      <c r="I26" s="29"/>
    </row>
    <row r="27" spans="1:9" s="5" customFormat="1" ht="27.75" customHeight="1">
      <c r="A27" s="28">
        <v>30086439</v>
      </c>
      <c r="B27" s="16" t="s">
        <v>27</v>
      </c>
      <c r="C27" s="20">
        <v>85265</v>
      </c>
      <c r="D27" s="27" t="s">
        <v>10</v>
      </c>
      <c r="E27" s="21">
        <v>41219</v>
      </c>
      <c r="F27" s="21">
        <v>41399</v>
      </c>
      <c r="I27" s="29"/>
    </row>
    <row r="28" spans="1:9" s="5" customFormat="1" ht="15" customHeight="1">
      <c r="A28" s="28">
        <v>30075995</v>
      </c>
      <c r="B28" s="16" t="s">
        <v>28</v>
      </c>
      <c r="C28" s="20">
        <v>42500</v>
      </c>
      <c r="D28" s="27" t="s">
        <v>10</v>
      </c>
      <c r="E28" s="21">
        <v>41003</v>
      </c>
      <c r="F28" s="21">
        <v>41353</v>
      </c>
      <c r="I28" s="29"/>
    </row>
    <row r="29" spans="1:9" s="5" customFormat="1" ht="15" customHeight="1">
      <c r="A29" s="28">
        <v>20105343</v>
      </c>
      <c r="B29" s="16" t="s">
        <v>29</v>
      </c>
      <c r="C29" s="20">
        <v>4001</v>
      </c>
      <c r="D29" s="27" t="s">
        <v>10</v>
      </c>
      <c r="E29" s="21">
        <v>40866</v>
      </c>
      <c r="F29" s="21">
        <v>41274</v>
      </c>
      <c r="I29" s="29"/>
    </row>
    <row r="30" spans="1:9" s="5" customFormat="1" ht="25.5">
      <c r="A30" s="28">
        <v>30076357</v>
      </c>
      <c r="B30" s="16" t="s">
        <v>30</v>
      </c>
      <c r="C30" s="20">
        <v>38990</v>
      </c>
      <c r="D30" s="16" t="s">
        <v>11</v>
      </c>
      <c r="E30" s="21"/>
      <c r="F30" s="21"/>
      <c r="I30" s="29"/>
    </row>
    <row r="31" spans="1:9" s="5" customFormat="1" ht="25.5">
      <c r="A31" s="28">
        <v>30087183</v>
      </c>
      <c r="B31" s="16" t="s">
        <v>31</v>
      </c>
      <c r="C31" s="20">
        <v>156000</v>
      </c>
      <c r="D31" s="16" t="s">
        <v>11</v>
      </c>
      <c r="E31" s="21"/>
      <c r="F31" s="21"/>
      <c r="I31" s="29"/>
    </row>
    <row r="32" spans="1:9" s="5" customFormat="1" ht="25.5">
      <c r="A32" s="28">
        <v>30116541</v>
      </c>
      <c r="B32" s="16" t="s">
        <v>32</v>
      </c>
      <c r="C32" s="20">
        <v>376765</v>
      </c>
      <c r="D32" s="16" t="s">
        <v>11</v>
      </c>
      <c r="E32" s="21"/>
      <c r="F32" s="21"/>
      <c r="I32" s="29"/>
    </row>
    <row r="33" spans="1:9" s="5" customFormat="1" ht="25.5" customHeight="1">
      <c r="A33" s="28">
        <v>30093639</v>
      </c>
      <c r="B33" s="16" t="s">
        <v>33</v>
      </c>
      <c r="C33" s="20">
        <v>492529</v>
      </c>
      <c r="D33" s="27" t="s">
        <v>10</v>
      </c>
      <c r="E33" s="21">
        <v>41157</v>
      </c>
      <c r="F33" s="21">
        <v>41399</v>
      </c>
      <c r="I33" s="29"/>
    </row>
    <row r="34" spans="1:9" s="5" customFormat="1" ht="25.5" customHeight="1">
      <c r="A34" s="28">
        <v>30109116</v>
      </c>
      <c r="B34" s="16" t="s">
        <v>34</v>
      </c>
      <c r="C34" s="20">
        <v>535874</v>
      </c>
      <c r="D34" s="27" t="s">
        <v>10</v>
      </c>
      <c r="E34" s="21">
        <v>41211</v>
      </c>
      <c r="F34" s="21">
        <v>41485</v>
      </c>
      <c r="I34" s="29"/>
    </row>
    <row r="35" spans="1:9" s="5" customFormat="1" ht="30" customHeight="1">
      <c r="A35" s="28">
        <v>30101702</v>
      </c>
      <c r="B35" s="16" t="s">
        <v>35</v>
      </c>
      <c r="C35" s="20">
        <v>3030</v>
      </c>
      <c r="D35" s="27" t="s">
        <v>10</v>
      </c>
      <c r="E35" s="21">
        <v>40907</v>
      </c>
      <c r="F35" s="21">
        <v>41282</v>
      </c>
      <c r="I35" s="29"/>
    </row>
    <row r="36" spans="1:9" s="5" customFormat="1" ht="25.5">
      <c r="A36" s="28">
        <v>30083843</v>
      </c>
      <c r="B36" s="16" t="s">
        <v>36</v>
      </c>
      <c r="C36" s="20">
        <v>80000</v>
      </c>
      <c r="D36" s="16" t="s">
        <v>11</v>
      </c>
      <c r="E36" s="21"/>
      <c r="F36" s="21"/>
      <c r="I36" s="29"/>
    </row>
    <row r="37" spans="1:9" s="5" customFormat="1" ht="27" customHeight="1">
      <c r="A37" s="28">
        <v>30086202</v>
      </c>
      <c r="B37" s="16" t="s">
        <v>37</v>
      </c>
      <c r="C37" s="20">
        <v>145253</v>
      </c>
      <c r="D37" s="27" t="s">
        <v>10</v>
      </c>
      <c r="E37" s="21">
        <v>41331</v>
      </c>
      <c r="F37" s="21">
        <v>41846</v>
      </c>
      <c r="I37" s="29"/>
    </row>
    <row r="38" spans="1:9" s="5" customFormat="1" ht="27.75" customHeight="1">
      <c r="A38" s="28">
        <v>30087114</v>
      </c>
      <c r="B38" s="16" t="s">
        <v>38</v>
      </c>
      <c r="C38" s="20">
        <v>1211620</v>
      </c>
      <c r="D38" s="27" t="s">
        <v>10</v>
      </c>
      <c r="E38" s="21">
        <v>40907</v>
      </c>
      <c r="F38" s="21">
        <v>41397</v>
      </c>
      <c r="I38" s="29"/>
    </row>
    <row r="39" spans="1:9" s="5" customFormat="1" ht="27" customHeight="1">
      <c r="A39" s="28">
        <v>30099458</v>
      </c>
      <c r="B39" s="16" t="s">
        <v>39</v>
      </c>
      <c r="C39" s="20">
        <v>151795</v>
      </c>
      <c r="D39" s="27" t="s">
        <v>10</v>
      </c>
      <c r="E39" s="21">
        <v>41205</v>
      </c>
      <c r="F39" s="21">
        <v>41565</v>
      </c>
      <c r="I39" s="29"/>
    </row>
    <row r="40" spans="1:9" s="5" customFormat="1" ht="15" customHeight="1">
      <c r="A40" s="28">
        <v>30104887</v>
      </c>
      <c r="B40" s="16" t="s">
        <v>40</v>
      </c>
      <c r="C40" s="20">
        <v>13826</v>
      </c>
      <c r="D40" s="27" t="s">
        <v>10</v>
      </c>
      <c r="E40" s="21">
        <v>40792</v>
      </c>
      <c r="F40" s="21">
        <v>41273</v>
      </c>
      <c r="I40" s="29"/>
    </row>
    <row r="41" spans="1:9" s="5" customFormat="1" ht="29.25" customHeight="1">
      <c r="A41" s="28">
        <v>30108435</v>
      </c>
      <c r="B41" s="16" t="s">
        <v>41</v>
      </c>
      <c r="C41" s="20">
        <v>2804</v>
      </c>
      <c r="D41" s="27" t="s">
        <v>10</v>
      </c>
      <c r="E41" s="21">
        <v>41092</v>
      </c>
      <c r="F41" s="21">
        <v>41424</v>
      </c>
      <c r="I41" s="29"/>
    </row>
    <row r="42" spans="1:9" s="5" customFormat="1" ht="25.5">
      <c r="A42" s="28">
        <v>30108419</v>
      </c>
      <c r="B42" s="16" t="s">
        <v>42</v>
      </c>
      <c r="C42" s="20">
        <v>51070</v>
      </c>
      <c r="D42" s="16" t="s">
        <v>11</v>
      </c>
      <c r="E42" s="21"/>
      <c r="F42" s="21"/>
      <c r="I42" s="29"/>
    </row>
    <row r="43" spans="1:9" s="5" customFormat="1" ht="25.5">
      <c r="A43" s="28">
        <v>30129445</v>
      </c>
      <c r="B43" s="16" t="s">
        <v>43</v>
      </c>
      <c r="C43" s="20">
        <v>79425</v>
      </c>
      <c r="D43" s="16" t="s">
        <v>11</v>
      </c>
      <c r="E43" s="21"/>
      <c r="F43" s="21"/>
      <c r="I43" s="29"/>
    </row>
    <row r="44" spans="1:9" s="5" customFormat="1" ht="25.5">
      <c r="A44" s="28">
        <v>30128982</v>
      </c>
      <c r="B44" s="16" t="s">
        <v>44</v>
      </c>
      <c r="C44" s="20">
        <v>124689</v>
      </c>
      <c r="D44" s="16" t="s">
        <v>11</v>
      </c>
      <c r="E44" s="21"/>
      <c r="F44" s="21"/>
      <c r="I44" s="29"/>
    </row>
    <row r="45" spans="1:9" s="5" customFormat="1" ht="25.5">
      <c r="A45" s="28">
        <v>30118794</v>
      </c>
      <c r="B45" s="16" t="s">
        <v>45</v>
      </c>
      <c r="C45" s="20">
        <v>139807</v>
      </c>
      <c r="D45" s="27" t="s">
        <v>10</v>
      </c>
      <c r="E45" s="21">
        <v>41253</v>
      </c>
      <c r="F45" s="21">
        <v>41493</v>
      </c>
      <c r="I45" s="29"/>
    </row>
    <row r="46" spans="1:9" s="5" customFormat="1" ht="25.5">
      <c r="A46" s="28">
        <v>20182369</v>
      </c>
      <c r="B46" s="16" t="s">
        <v>46</v>
      </c>
      <c r="C46" s="20">
        <v>10000</v>
      </c>
      <c r="D46" s="16" t="s">
        <v>11</v>
      </c>
      <c r="E46" s="21"/>
      <c r="F46" s="21"/>
      <c r="I46" s="29"/>
    </row>
    <row r="47" spans="1:9" s="5" customFormat="1" ht="27" customHeight="1">
      <c r="A47" s="28">
        <v>30068016</v>
      </c>
      <c r="B47" s="16" t="s">
        <v>47</v>
      </c>
      <c r="C47" s="20">
        <v>9875</v>
      </c>
      <c r="D47" s="27" t="s">
        <v>10</v>
      </c>
      <c r="E47" s="21">
        <v>40619</v>
      </c>
      <c r="F47" s="21">
        <v>41107</v>
      </c>
      <c r="I47" s="29"/>
    </row>
    <row r="48" spans="1:9" s="5" customFormat="1" ht="30" customHeight="1">
      <c r="A48" s="28">
        <v>30004881</v>
      </c>
      <c r="B48" s="16" t="s">
        <v>48</v>
      </c>
      <c r="C48" s="20">
        <v>3040</v>
      </c>
      <c r="D48" s="27" t="s">
        <v>10</v>
      </c>
      <c r="E48" s="21">
        <v>40365</v>
      </c>
      <c r="F48" s="21">
        <v>41241</v>
      </c>
      <c r="I48" s="29"/>
    </row>
    <row r="49" spans="1:9" s="5" customFormat="1" ht="12.75">
      <c r="A49" s="28">
        <v>30070492</v>
      </c>
      <c r="B49" s="16" t="s">
        <v>49</v>
      </c>
      <c r="C49" s="20">
        <v>7665</v>
      </c>
      <c r="D49" s="27" t="s">
        <v>10</v>
      </c>
      <c r="E49" s="21">
        <v>41351</v>
      </c>
      <c r="F49" s="21">
        <v>41502</v>
      </c>
      <c r="I49" s="29"/>
    </row>
    <row r="50" spans="1:9" s="5" customFormat="1" ht="25.5">
      <c r="A50" s="28">
        <v>30105676</v>
      </c>
      <c r="B50" s="16" t="s">
        <v>50</v>
      </c>
      <c r="C50" s="20">
        <v>136202</v>
      </c>
      <c r="D50" s="16" t="s">
        <v>11</v>
      </c>
      <c r="E50" s="21"/>
      <c r="F50" s="21"/>
      <c r="I50" s="29"/>
    </row>
    <row r="51" spans="1:9" s="5" customFormat="1" ht="25.5">
      <c r="A51" s="28">
        <v>30059159</v>
      </c>
      <c r="B51" s="16" t="s">
        <v>51</v>
      </c>
      <c r="C51" s="20">
        <v>100000</v>
      </c>
      <c r="D51" s="16" t="s">
        <v>11</v>
      </c>
      <c r="E51" s="21"/>
      <c r="F51" s="21"/>
      <c r="I51" s="29"/>
    </row>
    <row r="52" spans="1:9" s="5" customFormat="1" ht="25.5">
      <c r="A52" s="28">
        <v>30129537</v>
      </c>
      <c r="B52" s="16" t="s">
        <v>52</v>
      </c>
      <c r="C52" s="20">
        <v>880500</v>
      </c>
      <c r="D52" s="16" t="s">
        <v>11</v>
      </c>
      <c r="E52" s="21"/>
      <c r="F52" s="21"/>
      <c r="I52" s="29"/>
    </row>
    <row r="53" spans="1:9" s="5" customFormat="1" ht="15" customHeight="1">
      <c r="A53" s="28">
        <v>30094688</v>
      </c>
      <c r="B53" s="16" t="s">
        <v>53</v>
      </c>
      <c r="C53" s="20">
        <v>88734</v>
      </c>
      <c r="D53" s="27" t="s">
        <v>10</v>
      </c>
      <c r="E53" s="21">
        <v>41017</v>
      </c>
      <c r="F53" s="21">
        <v>41545</v>
      </c>
      <c r="I53" s="29"/>
    </row>
    <row r="54" spans="1:9" s="5" customFormat="1" ht="25.5">
      <c r="A54" s="28">
        <v>30098498</v>
      </c>
      <c r="B54" s="16" t="s">
        <v>54</v>
      </c>
      <c r="C54" s="20">
        <v>260434</v>
      </c>
      <c r="D54" s="16" t="s">
        <v>11</v>
      </c>
      <c r="E54" s="21"/>
      <c r="F54" s="21"/>
      <c r="I54" s="29"/>
    </row>
    <row r="55" spans="1:9" s="5" customFormat="1" ht="25.5">
      <c r="A55" s="28">
        <v>30063986</v>
      </c>
      <c r="B55" s="16" t="s">
        <v>55</v>
      </c>
      <c r="C55" s="20">
        <v>7832</v>
      </c>
      <c r="D55" s="16" t="s">
        <v>11</v>
      </c>
      <c r="E55" s="21"/>
      <c r="F55" s="21"/>
      <c r="I55" s="29"/>
    </row>
    <row r="56" spans="1:9" s="5" customFormat="1" ht="15" customHeight="1">
      <c r="A56" s="28">
        <v>30102353</v>
      </c>
      <c r="B56" s="16" t="s">
        <v>56</v>
      </c>
      <c r="C56" s="20">
        <v>93345</v>
      </c>
      <c r="D56" s="27" t="s">
        <v>10</v>
      </c>
      <c r="E56" s="21">
        <v>41180</v>
      </c>
      <c r="F56" s="21">
        <v>41359</v>
      </c>
      <c r="I56" s="29"/>
    </row>
    <row r="57" spans="1:9" s="5" customFormat="1" ht="25.5">
      <c r="A57" s="28">
        <v>30094106</v>
      </c>
      <c r="B57" s="16" t="s">
        <v>57</v>
      </c>
      <c r="C57" s="20">
        <v>44182</v>
      </c>
      <c r="D57" s="16" t="s">
        <v>11</v>
      </c>
      <c r="E57" s="21"/>
      <c r="F57" s="21"/>
      <c r="I57" s="29"/>
    </row>
    <row r="58" spans="1:9" s="5" customFormat="1" ht="27.75" customHeight="1">
      <c r="A58" s="28">
        <v>30101211</v>
      </c>
      <c r="B58" s="16" t="s">
        <v>58</v>
      </c>
      <c r="C58" s="20">
        <v>7380</v>
      </c>
      <c r="D58" s="27" t="s">
        <v>10</v>
      </c>
      <c r="E58" s="21">
        <v>40849</v>
      </c>
      <c r="F58" s="21">
        <v>41089</v>
      </c>
      <c r="I58" s="29"/>
    </row>
    <row r="59" spans="1:9" s="5" customFormat="1" ht="27.75" customHeight="1">
      <c r="A59" s="28">
        <v>30083566</v>
      </c>
      <c r="B59" s="16" t="s">
        <v>59</v>
      </c>
      <c r="C59" s="20">
        <v>381683</v>
      </c>
      <c r="D59" s="27" t="s">
        <v>10</v>
      </c>
      <c r="E59" s="21">
        <v>40527</v>
      </c>
      <c r="F59" s="21">
        <v>41517</v>
      </c>
      <c r="I59" s="29"/>
    </row>
    <row r="60" spans="1:9" s="5" customFormat="1" ht="29.25" customHeight="1">
      <c r="A60" s="28">
        <v>30094176</v>
      </c>
      <c r="B60" s="16" t="s">
        <v>60</v>
      </c>
      <c r="C60" s="20">
        <v>226297</v>
      </c>
      <c r="D60" s="27" t="s">
        <v>10</v>
      </c>
      <c r="E60" s="21">
        <v>40861</v>
      </c>
      <c r="F60" s="21">
        <v>41432</v>
      </c>
      <c r="I60" s="29"/>
    </row>
    <row r="61" spans="1:9" s="5" customFormat="1" ht="25.5">
      <c r="A61" s="28">
        <v>30115587</v>
      </c>
      <c r="B61" s="16" t="s">
        <v>61</v>
      </c>
      <c r="C61" s="20">
        <v>435000</v>
      </c>
      <c r="D61" s="16" t="s">
        <v>11</v>
      </c>
      <c r="E61" s="21"/>
      <c r="F61" s="21"/>
      <c r="I61" s="29"/>
    </row>
    <row r="62" spans="1:9" s="5" customFormat="1" ht="15" customHeight="1">
      <c r="A62" s="28">
        <v>30057718</v>
      </c>
      <c r="B62" s="16" t="s">
        <v>62</v>
      </c>
      <c r="C62" s="20">
        <v>3083</v>
      </c>
      <c r="D62" s="27" t="s">
        <v>10</v>
      </c>
      <c r="E62" s="21">
        <v>41424</v>
      </c>
      <c r="F62" s="21">
        <v>41639</v>
      </c>
      <c r="I62" s="29"/>
    </row>
    <row r="63" spans="1:9" s="5" customFormat="1" ht="15" customHeight="1">
      <c r="A63" s="28">
        <v>30118311</v>
      </c>
      <c r="B63" s="16" t="s">
        <v>69</v>
      </c>
      <c r="C63" s="20">
        <v>28485</v>
      </c>
      <c r="D63" s="27" t="s">
        <v>10</v>
      </c>
      <c r="E63" s="21">
        <v>41193</v>
      </c>
      <c r="F63" s="21">
        <v>41333</v>
      </c>
      <c r="I63" s="29"/>
    </row>
    <row r="64" spans="1:9" s="5" customFormat="1" ht="15" customHeight="1">
      <c r="A64" s="28">
        <v>30094757</v>
      </c>
      <c r="B64" s="16" t="s">
        <v>70</v>
      </c>
      <c r="C64" s="20">
        <v>68000</v>
      </c>
      <c r="D64" s="27" t="s">
        <v>10</v>
      </c>
      <c r="E64" s="21">
        <v>41036</v>
      </c>
      <c r="F64" s="21">
        <v>41333</v>
      </c>
      <c r="I64" s="29"/>
    </row>
    <row r="65" spans="1:9" s="5" customFormat="1" ht="29.25" customHeight="1">
      <c r="A65" s="28">
        <v>30124129</v>
      </c>
      <c r="B65" s="16" t="s">
        <v>72</v>
      </c>
      <c r="C65" s="20">
        <v>199294</v>
      </c>
      <c r="D65" s="27" t="s">
        <v>10</v>
      </c>
      <c r="E65" s="21">
        <v>41256</v>
      </c>
      <c r="F65" s="21">
        <v>41425</v>
      </c>
      <c r="I65" s="29"/>
    </row>
    <row r="66" spans="1:9" s="5" customFormat="1" ht="25.5">
      <c r="A66" s="28">
        <v>30065200</v>
      </c>
      <c r="B66" s="16" t="s">
        <v>73</v>
      </c>
      <c r="C66" s="20">
        <v>366958</v>
      </c>
      <c r="D66" s="16" t="s">
        <v>11</v>
      </c>
      <c r="E66" s="21"/>
      <c r="F66" s="21"/>
      <c r="I66" s="29"/>
    </row>
    <row r="67" spans="1:9" s="5" customFormat="1" ht="27.75" customHeight="1">
      <c r="A67" s="28">
        <v>30115207</v>
      </c>
      <c r="B67" s="16" t="s">
        <v>74</v>
      </c>
      <c r="C67" s="20">
        <v>1100000</v>
      </c>
      <c r="D67" s="27" t="s">
        <v>10</v>
      </c>
      <c r="E67" s="21">
        <v>41271</v>
      </c>
      <c r="F67" s="21">
        <v>41638</v>
      </c>
      <c r="I67" s="29"/>
    </row>
    <row r="68" spans="1:9" s="5" customFormat="1" ht="15" customHeight="1">
      <c r="A68" s="28">
        <v>30082672</v>
      </c>
      <c r="B68" s="16" t="s">
        <v>75</v>
      </c>
      <c r="C68" s="20">
        <v>250</v>
      </c>
      <c r="D68" s="27" t="s">
        <v>10</v>
      </c>
      <c r="E68" s="21">
        <v>40541</v>
      </c>
      <c r="F68" s="21">
        <v>41425</v>
      </c>
      <c r="I68" s="29"/>
    </row>
    <row r="69" spans="1:9" s="5" customFormat="1" ht="15" customHeight="1">
      <c r="A69" s="28">
        <v>30093914</v>
      </c>
      <c r="B69" s="16" t="s">
        <v>76</v>
      </c>
      <c r="C69" s="20">
        <v>677</v>
      </c>
      <c r="D69" s="27" t="s">
        <v>10</v>
      </c>
      <c r="E69" s="21">
        <v>40676</v>
      </c>
      <c r="F69" s="21">
        <v>41425</v>
      </c>
      <c r="I69" s="29"/>
    </row>
    <row r="70" spans="1:9" s="5" customFormat="1" ht="15" customHeight="1">
      <c r="A70" s="28">
        <v>30101181</v>
      </c>
      <c r="B70" s="16" t="s">
        <v>77</v>
      </c>
      <c r="C70" s="20">
        <v>284984</v>
      </c>
      <c r="D70" s="27" t="s">
        <v>10</v>
      </c>
      <c r="E70" s="21">
        <v>41275</v>
      </c>
      <c r="F70" s="21">
        <v>41639</v>
      </c>
      <c r="I70" s="29"/>
    </row>
    <row r="71" spans="1:9" s="5" customFormat="1" ht="15" customHeight="1">
      <c r="A71" s="28">
        <v>30072816</v>
      </c>
      <c r="B71" s="16" t="s">
        <v>78</v>
      </c>
      <c r="C71" s="20">
        <v>132685</v>
      </c>
      <c r="D71" s="27" t="s">
        <v>10</v>
      </c>
      <c r="E71" s="21">
        <v>40638</v>
      </c>
      <c r="F71" s="21">
        <v>41242</v>
      </c>
      <c r="I71" s="29"/>
    </row>
    <row r="72" spans="1:9" s="5" customFormat="1" ht="15" customHeight="1">
      <c r="A72" s="28">
        <v>30057680</v>
      </c>
      <c r="B72" s="16" t="s">
        <v>79</v>
      </c>
      <c r="C72" s="20">
        <v>1993168</v>
      </c>
      <c r="D72" s="27" t="s">
        <v>10</v>
      </c>
      <c r="E72" s="21">
        <v>41271</v>
      </c>
      <c r="F72" s="21">
        <v>42215</v>
      </c>
      <c r="I72" s="29"/>
    </row>
    <row r="73" spans="1:9" s="5" customFormat="1" ht="25.5">
      <c r="A73" s="28">
        <v>30057681</v>
      </c>
      <c r="B73" s="16" t="s">
        <v>80</v>
      </c>
      <c r="C73" s="20">
        <v>1066213</v>
      </c>
      <c r="D73" s="16" t="s">
        <v>11</v>
      </c>
      <c r="E73" s="21"/>
      <c r="F73" s="21"/>
      <c r="I73" s="29"/>
    </row>
    <row r="74" spans="1:9" s="5" customFormat="1" ht="15" customHeight="1">
      <c r="A74" s="28">
        <v>30074744</v>
      </c>
      <c r="B74" s="16" t="s">
        <v>81</v>
      </c>
      <c r="C74" s="20">
        <v>239917</v>
      </c>
      <c r="D74" s="27" t="s">
        <v>10</v>
      </c>
      <c r="E74" s="21">
        <v>41394</v>
      </c>
      <c r="F74" s="21">
        <v>42369</v>
      </c>
      <c r="I74" s="29"/>
    </row>
    <row r="75" spans="1:9" s="5" customFormat="1" ht="15" customHeight="1">
      <c r="A75" s="28">
        <v>30043028</v>
      </c>
      <c r="B75" s="16" t="s">
        <v>82</v>
      </c>
      <c r="C75" s="20">
        <v>124159</v>
      </c>
      <c r="D75" s="27" t="s">
        <v>12</v>
      </c>
      <c r="E75" s="21"/>
      <c r="F75" s="21"/>
      <c r="I75" s="29"/>
    </row>
    <row r="76" spans="1:9" s="5" customFormat="1" ht="29.25" customHeight="1">
      <c r="A76" s="28">
        <v>30109919</v>
      </c>
      <c r="B76" s="16" t="s">
        <v>83</v>
      </c>
      <c r="C76" s="20">
        <v>829450</v>
      </c>
      <c r="D76" s="27" t="s">
        <v>10</v>
      </c>
      <c r="E76" s="21">
        <v>41503</v>
      </c>
      <c r="F76" s="21">
        <v>41639</v>
      </c>
      <c r="I76" s="29"/>
    </row>
    <row r="77" spans="1:9" s="5" customFormat="1" ht="15" customHeight="1">
      <c r="A77" s="28">
        <v>30096308</v>
      </c>
      <c r="B77" s="16" t="s">
        <v>85</v>
      </c>
      <c r="C77" s="20">
        <v>48108</v>
      </c>
      <c r="D77" s="27" t="s">
        <v>10</v>
      </c>
      <c r="E77" s="21">
        <v>40864</v>
      </c>
      <c r="F77" s="21">
        <v>41356</v>
      </c>
      <c r="I77" s="29"/>
    </row>
    <row r="78" spans="1:9" s="5" customFormat="1" ht="15" customHeight="1">
      <c r="A78" s="28">
        <v>30104805</v>
      </c>
      <c r="B78" s="16" t="s">
        <v>86</v>
      </c>
      <c r="C78" s="20">
        <v>26100</v>
      </c>
      <c r="D78" s="27" t="s">
        <v>10</v>
      </c>
      <c r="E78" s="21">
        <v>41002</v>
      </c>
      <c r="F78" s="21">
        <v>41337</v>
      </c>
      <c r="I78" s="29"/>
    </row>
    <row r="79" spans="1:9" s="5" customFormat="1" ht="25.5">
      <c r="A79" s="28">
        <v>30083859</v>
      </c>
      <c r="B79" s="16" t="s">
        <v>87</v>
      </c>
      <c r="C79" s="20">
        <v>303432</v>
      </c>
      <c r="D79" s="16" t="s">
        <v>11</v>
      </c>
      <c r="E79" s="21"/>
      <c r="F79" s="21"/>
      <c r="I79" s="29"/>
    </row>
    <row r="80" spans="1:9" s="5" customFormat="1" ht="25.5">
      <c r="A80" s="28">
        <v>30062839</v>
      </c>
      <c r="B80" s="16" t="s">
        <v>88</v>
      </c>
      <c r="C80" s="20">
        <v>70589</v>
      </c>
      <c r="D80" s="16" t="s">
        <v>11</v>
      </c>
      <c r="E80" s="21"/>
      <c r="F80" s="21"/>
      <c r="I80" s="29"/>
    </row>
    <row r="81" spans="1:9" s="5" customFormat="1" ht="29.25" customHeight="1">
      <c r="A81" s="28">
        <v>30094170</v>
      </c>
      <c r="B81" s="16" t="s">
        <v>89</v>
      </c>
      <c r="C81" s="20">
        <v>3379</v>
      </c>
      <c r="D81" s="27" t="s">
        <v>10</v>
      </c>
      <c r="E81" s="21">
        <v>40541</v>
      </c>
      <c r="F81" s="21">
        <v>41425</v>
      </c>
      <c r="I81" s="29"/>
    </row>
    <row r="82" spans="1:9" s="5" customFormat="1" ht="28.5" customHeight="1">
      <c r="A82" s="28">
        <v>30087843</v>
      </c>
      <c r="B82" s="16" t="s">
        <v>90</v>
      </c>
      <c r="C82" s="20">
        <v>300000</v>
      </c>
      <c r="D82" s="27" t="s">
        <v>12</v>
      </c>
      <c r="E82" s="21"/>
      <c r="F82" s="21"/>
      <c r="I82" s="29"/>
    </row>
    <row r="83" spans="1:9" s="5" customFormat="1" ht="15" customHeight="1">
      <c r="A83" s="28">
        <v>30113077</v>
      </c>
      <c r="B83" s="16" t="s">
        <v>91</v>
      </c>
      <c r="C83" s="20">
        <v>26704</v>
      </c>
      <c r="D83" s="27" t="s">
        <v>10</v>
      </c>
      <c r="E83" s="21">
        <v>41193</v>
      </c>
      <c r="F83" s="21">
        <v>41318</v>
      </c>
      <c r="I83" s="29"/>
    </row>
    <row r="84" spans="1:9" s="5" customFormat="1" ht="25.5">
      <c r="A84" s="28">
        <v>30067992</v>
      </c>
      <c r="B84" s="16" t="s">
        <v>92</v>
      </c>
      <c r="C84" s="20">
        <v>51217</v>
      </c>
      <c r="D84" s="16" t="s">
        <v>11</v>
      </c>
      <c r="E84" s="21"/>
      <c r="F84" s="21"/>
      <c r="I84" s="29"/>
    </row>
    <row r="85" spans="1:9" s="5" customFormat="1" ht="15" customHeight="1">
      <c r="A85" s="28">
        <v>30087127</v>
      </c>
      <c r="B85" s="16" t="s">
        <v>93</v>
      </c>
      <c r="C85" s="20">
        <v>7753</v>
      </c>
      <c r="D85" s="27" t="s">
        <v>10</v>
      </c>
      <c r="E85" s="21">
        <v>40717</v>
      </c>
      <c r="F85" s="21">
        <v>41455</v>
      </c>
      <c r="I85" s="29"/>
    </row>
    <row r="86" spans="1:9" s="5" customFormat="1" ht="15" customHeight="1">
      <c r="A86" s="28">
        <v>30092721</v>
      </c>
      <c r="B86" s="16" t="s">
        <v>94</v>
      </c>
      <c r="C86" s="20">
        <v>87065</v>
      </c>
      <c r="D86" s="27" t="s">
        <v>10</v>
      </c>
      <c r="E86" s="21">
        <v>40920</v>
      </c>
      <c r="F86" s="21">
        <v>41394</v>
      </c>
      <c r="I86" s="29"/>
    </row>
    <row r="87" spans="1:9" s="5" customFormat="1" ht="15" customHeight="1">
      <c r="A87" s="28">
        <v>30122327</v>
      </c>
      <c r="B87" s="16" t="s">
        <v>95</v>
      </c>
      <c r="C87" s="20">
        <v>412116</v>
      </c>
      <c r="D87" s="27" t="s">
        <v>18</v>
      </c>
      <c r="E87" s="21">
        <v>41394</v>
      </c>
      <c r="F87" s="21">
        <f>+E87+300</f>
        <v>41694</v>
      </c>
      <c r="I87" s="29"/>
    </row>
    <row r="88" spans="1:9" s="5" customFormat="1" ht="25.5">
      <c r="A88" s="28">
        <v>30102660</v>
      </c>
      <c r="B88" s="16" t="s">
        <v>96</v>
      </c>
      <c r="C88" s="20">
        <v>14416</v>
      </c>
      <c r="D88" s="16" t="s">
        <v>11</v>
      </c>
      <c r="E88" s="21"/>
      <c r="F88" s="21"/>
      <c r="I88" s="29"/>
    </row>
    <row r="89" spans="1:9" s="5" customFormat="1" ht="25.5">
      <c r="A89" s="28">
        <v>30082594</v>
      </c>
      <c r="B89" s="16" t="s">
        <v>97</v>
      </c>
      <c r="C89" s="20">
        <v>12114</v>
      </c>
      <c r="D89" s="16" t="s">
        <v>11</v>
      </c>
      <c r="E89" s="21"/>
      <c r="F89" s="21"/>
      <c r="I89" s="29"/>
    </row>
    <row r="90" spans="1:9" s="5" customFormat="1" ht="25.5">
      <c r="A90" s="28">
        <v>30062819</v>
      </c>
      <c r="B90" s="16" t="s">
        <v>98</v>
      </c>
      <c r="C90" s="20">
        <v>52122</v>
      </c>
      <c r="D90" s="16" t="s">
        <v>11</v>
      </c>
      <c r="E90" s="21"/>
      <c r="F90" s="21"/>
      <c r="I90" s="29"/>
    </row>
    <row r="91" spans="1:9" s="5" customFormat="1" ht="30" customHeight="1">
      <c r="A91" s="28">
        <v>20190133</v>
      </c>
      <c r="B91" s="16" t="s">
        <v>99</v>
      </c>
      <c r="C91" s="20">
        <v>502487</v>
      </c>
      <c r="D91" s="27" t="s">
        <v>10</v>
      </c>
      <c r="E91" s="21">
        <v>40987</v>
      </c>
      <c r="F91" s="21">
        <v>41386</v>
      </c>
      <c r="I91" s="29"/>
    </row>
    <row r="92" spans="1:9" s="5" customFormat="1" ht="25.5">
      <c r="A92" s="28">
        <v>30081093</v>
      </c>
      <c r="B92" s="16" t="s">
        <v>100</v>
      </c>
      <c r="C92" s="20">
        <v>58128</v>
      </c>
      <c r="D92" s="16" t="s">
        <v>11</v>
      </c>
      <c r="E92" s="21"/>
      <c r="F92" s="21"/>
      <c r="I92" s="29"/>
    </row>
    <row r="93" spans="1:9" s="5" customFormat="1" ht="15" customHeight="1">
      <c r="A93" s="14" t="s">
        <v>13</v>
      </c>
      <c r="B93" s="15"/>
      <c r="C93" s="22">
        <f>SUM(C12:C92)</f>
        <v>16850315</v>
      </c>
      <c r="D93" s="14"/>
      <c r="E93" s="23"/>
      <c r="F93" s="23"/>
      <c r="I93" s="29"/>
    </row>
    <row r="94" spans="1:9" s="5" customFormat="1" ht="15" customHeight="1">
      <c r="A94" s="14" t="s">
        <v>14</v>
      </c>
      <c r="B94" s="15"/>
      <c r="C94" s="22">
        <f>+C95-C93</f>
        <v>2384583</v>
      </c>
      <c r="D94" s="24"/>
      <c r="E94" s="25"/>
      <c r="F94" s="25"/>
      <c r="I94" s="29"/>
    </row>
    <row r="95" spans="1:9" s="5" customFormat="1" ht="12.75">
      <c r="A95" s="18" t="s">
        <v>15</v>
      </c>
      <c r="B95" s="19"/>
      <c r="C95" s="46">
        <v>19234898</v>
      </c>
      <c r="D95" s="24" t="s">
        <v>16</v>
      </c>
      <c r="E95" s="26"/>
      <c r="F95" s="26"/>
      <c r="I95" s="29"/>
    </row>
    <row r="96" spans="1:6" s="5" customFormat="1" ht="15" customHeight="1">
      <c r="A96" s="8"/>
      <c r="B96" s="8"/>
      <c r="C96" s="8"/>
      <c r="D96" s="7"/>
      <c r="E96" s="9"/>
      <c r="F96" s="9"/>
    </row>
    <row r="97" spans="1:6" s="5" customFormat="1" ht="15" customHeight="1">
      <c r="A97" s="9" t="s">
        <v>17</v>
      </c>
      <c r="B97" s="9"/>
      <c r="C97" s="9"/>
      <c r="D97" s="7"/>
      <c r="E97" s="9"/>
      <c r="F97" s="9"/>
    </row>
    <row r="98" spans="1:6" s="5" customFormat="1" ht="15" customHeight="1">
      <c r="A98" s="2"/>
      <c r="B98" s="10"/>
      <c r="C98" s="11"/>
      <c r="D98" s="7"/>
      <c r="E98" s="6"/>
      <c r="F98" s="6"/>
    </row>
    <row r="99" spans="2:7" s="5" customFormat="1" ht="15" customHeight="1">
      <c r="B99" s="9"/>
      <c r="C99" s="9"/>
      <c r="D99" s="12"/>
      <c r="E99" s="7"/>
      <c r="F99" s="9"/>
      <c r="G99" s="8"/>
    </row>
    <row r="100" spans="2:7" s="5" customFormat="1" ht="15" customHeight="1">
      <c r="B100" s="37"/>
      <c r="C100" s="37"/>
      <c r="D100" s="37"/>
      <c r="E100" s="37"/>
      <c r="F100" s="37"/>
      <c r="G100" s="8"/>
    </row>
    <row r="101" spans="2:7" s="5" customFormat="1" ht="15" customHeight="1">
      <c r="B101" s="8"/>
      <c r="C101" s="8"/>
      <c r="D101" s="8"/>
      <c r="E101" s="13"/>
      <c r="F101" s="8"/>
      <c r="G101" s="8"/>
    </row>
  </sheetData>
  <sheetProtection/>
  <mergeCells count="11">
    <mergeCell ref="C9:C10"/>
    <mergeCell ref="A2:F2"/>
    <mergeCell ref="A3:F3"/>
    <mergeCell ref="B5:F5"/>
    <mergeCell ref="B6:F6"/>
    <mergeCell ref="B7:F7"/>
    <mergeCell ref="B100:F100"/>
    <mergeCell ref="A9:A10"/>
    <mergeCell ref="B9:B10"/>
    <mergeCell ref="D9:D10"/>
    <mergeCell ref="E9:F9"/>
  </mergeCells>
  <dataValidations count="1">
    <dataValidation type="list" allowBlank="1" showInputMessage="1" showErrorMessage="1" sqref="D12:D18 D20:D92">
      <formula1>'C:\Documents and Settings\psp\Configuración local\Archivos temporales de Internet\Content.Outlook\QPIK68QA\[Formato Artículo 24 2013 Aysen I TRIMESTRE.xls]Art 24 Formato Publicación Inv'!$A$651:$A$654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C93:C94 F8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2013-06-04T22:18:34Z</dcterms:modified>
  <cp:category/>
  <cp:version/>
  <cp:contentType/>
  <cp:contentStatus/>
</cp:coreProperties>
</file>