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TRA" sheetId="1" r:id="rId1"/>
  </sheets>
  <definedNames>
    <definedName name="_xlnm.Print_Area" localSheetId="0">'SECTRA'!$A$2:$F$620</definedName>
  </definedNames>
  <calcPr fullCalcOnLoad="1"/>
</workbook>
</file>

<file path=xl/sharedStrings.xml><?xml version="1.0" encoding="utf-8"?>
<sst xmlns="http://schemas.openxmlformats.org/spreadsheetml/2006/main" count="130" uniqueCount="78">
  <si>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</si>
  <si>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</si>
  <si>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</si>
  <si>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</si>
  <si>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</si>
  <si>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</si>
  <si>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</si>
  <si>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</si>
  <si>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</si>
  <si>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</si>
  <si>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</si>
  <si>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</si>
  <si>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</si>
  <si>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</si>
  <si>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</si>
  <si>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</si>
  <si>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</si>
  <si>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Transportes y Telecomunicaciones</t>
  </si>
  <si>
    <t>Secretaria y Administración General de Transportes</t>
  </si>
  <si>
    <t>Actualización y Recolección de Información del S.T.U. IX Etapa</t>
  </si>
  <si>
    <t>Actualización Diagnóstico del S.T.U. de la Ciudad de Arica. Etapa II Modelación</t>
  </si>
  <si>
    <t>Actualización Diagnóstico del S.T.U. de la Ciudad de Calama</t>
  </si>
  <si>
    <t>Actualización Diagnóstico del S.T.U. de la Ciudad de Copiapó</t>
  </si>
  <si>
    <t>Actualización Diagnóstico del S.T.U. de la ciudad de Iquique</t>
  </si>
  <si>
    <t>Actualización Diagnóstico del S.T.U. de la ciudad de Antofagasta</t>
  </si>
  <si>
    <t>Actualización Diagnóstico del S.T.U. de la Conurbación Coquimbo - La Serena</t>
  </si>
  <si>
    <t>Analisis y Desarrollo Planes Maestros Gestión de Tránsito, Antofagasta</t>
  </si>
  <si>
    <t>Analisis y Desarrollo Planes Maestros Gestión de Tránsito, San Felipe</t>
  </si>
  <si>
    <t>Análisis y Desarrollo Planes Maestros Gestión de Tránsito Vallenar</t>
  </si>
  <si>
    <t>Análisis y Desarrollo Planes Maestros Gestión de Tránsito Las Compañías y San Juan Sindempart</t>
  </si>
  <si>
    <t>Análisis y Desarrollo Planes Maestros Gestión de Tránsito Curauma -Placilla</t>
  </si>
  <si>
    <t>Análisis y Desarrollo Planes Maestros Gestión de Tránsito Quillota</t>
  </si>
  <si>
    <t>Análisis y Desarrollo Planes Maestros Gestión de Tránsito Curanilahue, San Carlos, Mulchén y Lebu</t>
  </si>
  <si>
    <t>Análisis y Desarrollo Planes Maestros Gestión de Tránsito Red Centro Villarrica y Victoria</t>
  </si>
  <si>
    <t>Análisis y Desarrollo Planes Maestros Gestión de Tránsito Aysen y Puerto Natales</t>
  </si>
  <si>
    <t xml:space="preserve">Análisis y Desarrollo Planes Maestros Gestión de Tránsito Pucón </t>
  </si>
  <si>
    <t>Análisis y Desarrollo Planes Maestros Gestión de Tránsito, San Vicente TT y Santa Cruz</t>
  </si>
  <si>
    <t>Actualización Plan de Transporte de Valdivia y Desarrollo de Anteproyecto</t>
  </si>
  <si>
    <t>Actualización Plan de Transporte de Osorno y Desarrollo de Anteproyecto</t>
  </si>
  <si>
    <t>Análisis Diagnostico conectividad transversal en ejes de Antofasgata</t>
  </si>
  <si>
    <t>Análisis y desarrollo planes maestros gestion de transito 4 comunas Maule</t>
  </si>
  <si>
    <t xml:space="preserve">Análisis y Desarrollo de medidas de Gestion SistemaTransporte Público de Rancagua </t>
  </si>
  <si>
    <t>Actualización Plan de Transporte Temuco y Desarrollo de Anteproyecto.</t>
  </si>
  <si>
    <t>Análisis y Recalibración del Modelo de Diseño de Transporte Público para Santiago (DIRT)</t>
  </si>
  <si>
    <t>Diagnostico y Desarrollo de Proyectos de Gestión en Diversas Comunas de la Región Metropolitana.</t>
  </si>
  <si>
    <t>Análisis de Zonas Congestionadas del Gran Valparaíso</t>
  </si>
  <si>
    <t>Análisis y Evaluación Plan Maestro de Ciclovías del  Gran Santiago, Etapa I</t>
  </si>
  <si>
    <t>Análisis de Zonas Congestionadas del Sector Poniente de Santiago</t>
  </si>
  <si>
    <t>Análisis de Zonas Congestionadas del Gran Concepción</t>
  </si>
  <si>
    <t xml:space="preserve">Análisis y Desarrollo Planes Maestros de Gestión de Tránsito Alto Hospicio  </t>
  </si>
  <si>
    <t xml:space="preserve">Actualización Diagnóstico del S.T.U. del Gran Valparaíso  </t>
  </si>
  <si>
    <t xml:space="preserve">Diagnóstico Interconexión Vial Norte-Sur Quilpué - Villa Alemana  </t>
  </si>
  <si>
    <t xml:space="preserve">Análisis Conexiones Viales Sector Oriente Sur de la Ciudad de Santiago  </t>
  </si>
  <si>
    <t xml:space="preserve">Diagnóstico Red Vial del Sector Poniente de Santiago  </t>
  </si>
  <si>
    <t>Actualización Plan de Transporte Curicó y Desarrollo de Anteproyecto</t>
  </si>
  <si>
    <t>Actualización Plan de Transporte del Gran Concepción</t>
  </si>
  <si>
    <t>Actualización Plan de Transporte Puerto Montt</t>
  </si>
  <si>
    <t>Habilitación Sistema Central SCAT de Copiapó</t>
  </si>
  <si>
    <t>Mejoramiento Av. Cuatro Esquinas, La Serena</t>
  </si>
  <si>
    <t>Mejoramiento Gestión de Tránsito Los Andes</t>
  </si>
  <si>
    <t>Mejoramiento Interconexión Vial San Pedro La Paz</t>
  </si>
  <si>
    <t>Mejoramiento y Prolongación Avenida Angamos, Antofagasta</t>
  </si>
  <si>
    <t>Mejoramiento Accesibilidad Sur de Talcahuano e Interconexión Hualpén-Concepción</t>
  </si>
  <si>
    <t>Mejoramiento Eje Camino Melipilla entre Esquina Blanca y Av. Parque Central</t>
  </si>
  <si>
    <t>Mejoramiento Interconexión Vial Centro Oriente, Curicó</t>
  </si>
  <si>
    <t xml:space="preserve">Mejoramiento y Ampliación del Eje Avenida La Paz - San Luis, Ovalle. </t>
  </si>
  <si>
    <t>Mejoramiento Interconexión Vial NS sobre el Estero Marga Marga</t>
  </si>
  <si>
    <t>Mejoramiento Eje Fermin Vivaceta, entre Independencia y Santa María</t>
  </si>
  <si>
    <t>Ampliación Av. Baquedano, Rancagua</t>
  </si>
  <si>
    <t>Construcción Conexiones Red de Ciclovías del Gran  Santiago</t>
  </si>
  <si>
    <t>Construcción Ciclovías en el Río Mapocho: Mapocho pedaleable</t>
  </si>
  <si>
    <t>Programa de Vialidad y Transporte Urbano: Sectra</t>
  </si>
  <si>
    <t xml:space="preserve">Partida:  </t>
  </si>
  <si>
    <t xml:space="preserve">Capítulo: </t>
  </si>
  <si>
    <t xml:space="preserve">Programa: 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</si>
  <si>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</si>
  <si>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31.01</t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</si>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</sst>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4" fontId="40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 wrapText="1"/>
    </xf>
    <xf numFmtId="3" fontId="40" fillId="0" borderId="11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3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0" fillId="34" borderId="14" xfId="0" applyFont="1" applyFill="1" applyBorder="1" applyAlignment="1">
      <alignment horizontal="left" vertical="center"/>
    </xf>
    <xf numFmtId="0" fontId="40" fillId="34" borderId="0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2" fillId="35" borderId="17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7"/>
  <sheetViews>
    <sheetView showGridLines="0" tabSelected="1" zoomScale="82" zoomScaleNormal="82" zoomScalePageLayoutView="0" workbookViewId="0" topLeftCell="A1">
      <selection activeCell="D71" sqref="D71"/>
    </sheetView>
  </sheetViews>
  <sheetFormatPr defaultColWidth="11.421875" defaultRowHeight="15"/>
  <cols>
    <col min="1" max="1" width="15.00390625" style="1" customWidth="1"/>
    <col min="2" max="2" width="74.28125" style="1" customWidth="1"/>
    <col min="3" max="3" width="21.140625" style="1" customWidth="1"/>
    <col min="4" max="4" width="17.00390625" style="1" customWidth="1"/>
    <col min="5" max="5" width="20.57421875" style="1" customWidth="1"/>
    <col min="6" max="6" width="22.28125" style="1" customWidth="1"/>
    <col min="7" max="16384" width="11.421875" style="1" customWidth="1"/>
  </cols>
  <sheetData>
    <row r="2" spans="1:6" ht="15">
      <c r="A2" s="34" t="s">
        <v>15</v>
      </c>
      <c r="B2" s="34"/>
      <c r="C2" s="34"/>
      <c r="D2" s="34"/>
      <c r="E2" s="34"/>
      <c r="F2" s="34"/>
    </row>
    <row r="3" spans="1:6" ht="15">
      <c r="A3" s="34" t="s">
        <v>12</v>
      </c>
      <c r="B3" s="34"/>
      <c r="C3" s="34"/>
      <c r="D3" s="34"/>
      <c r="E3" s="34"/>
      <c r="F3" s="34"/>
    </row>
    <row r="4" spans="1:6" ht="15">
      <c r="A4" s="4"/>
      <c r="B4" s="4"/>
      <c r="C4" s="4"/>
      <c r="D4" s="4"/>
      <c r="E4" s="4"/>
      <c r="F4" s="4"/>
    </row>
    <row r="5" spans="1:6" ht="12.75">
      <c r="A5" s="20" t="s">
        <v>72</v>
      </c>
      <c r="B5" s="33" t="s">
        <v>17</v>
      </c>
      <c r="C5" s="33"/>
      <c r="D5" s="33"/>
      <c r="E5" s="33"/>
      <c r="F5" s="33"/>
    </row>
    <row r="6" spans="1:6" ht="12.75">
      <c r="A6" s="20" t="s">
        <v>73</v>
      </c>
      <c r="B6" s="33" t="s">
        <v>18</v>
      </c>
      <c r="C6" s="33"/>
      <c r="D6" s="33"/>
      <c r="E6" s="33"/>
      <c r="F6" s="33"/>
    </row>
    <row r="7" spans="1:6" ht="12.75">
      <c r="A7" s="20" t="s">
        <v>74</v>
      </c>
      <c r="B7" s="33" t="s">
        <v>71</v>
      </c>
      <c r="C7" s="33"/>
      <c r="D7" s="33"/>
      <c r="E7" s="33"/>
      <c r="F7" s="33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39" t="s">
        <v>0</v>
      </c>
      <c r="B9" s="44" t="s">
        <v>1</v>
      </c>
      <c r="C9" s="44" t="s">
        <v>8</v>
      </c>
      <c r="D9" s="44" t="s">
        <v>75</v>
      </c>
      <c r="E9" s="42" t="s">
        <v>16</v>
      </c>
      <c r="F9" s="43"/>
    </row>
    <row r="10" spans="1:6" ht="29.25" customHeight="1">
      <c r="A10" s="40"/>
      <c r="B10" s="45"/>
      <c r="C10" s="45"/>
      <c r="D10" s="45"/>
      <c r="E10" s="21" t="s">
        <v>6</v>
      </c>
      <c r="F10" s="21" t="s">
        <v>7</v>
      </c>
    </row>
    <row r="11" spans="1:6" ht="15" customHeight="1">
      <c r="A11" s="25" t="s">
        <v>76</v>
      </c>
      <c r="B11" s="26"/>
      <c r="C11" s="26"/>
      <c r="D11" s="26"/>
      <c r="E11" s="27"/>
      <c r="F11" s="27"/>
    </row>
    <row r="12" spans="1:6" ht="12.75">
      <c r="A12" s="28">
        <v>20193401</v>
      </c>
      <c r="B12" s="12" t="s">
        <v>19</v>
      </c>
      <c r="C12" s="9">
        <v>104250</v>
      </c>
      <c r="D12" s="24" t="s">
        <v>5</v>
      </c>
      <c r="E12" s="11">
        <v>40603</v>
      </c>
      <c r="F12" s="11">
        <v>41730</v>
      </c>
    </row>
    <row r="13" spans="1:6" ht="25.5">
      <c r="A13" s="28">
        <v>30071230</v>
      </c>
      <c r="B13" s="12" t="s">
        <v>20</v>
      </c>
      <c r="C13" s="9">
        <v>99000</v>
      </c>
      <c r="D13" s="24" t="s">
        <v>5</v>
      </c>
      <c r="E13" s="11">
        <v>41122</v>
      </c>
      <c r="F13" s="11">
        <v>41760</v>
      </c>
    </row>
    <row r="14" spans="1:6" ht="12.75">
      <c r="A14" s="28">
        <v>30071237</v>
      </c>
      <c r="B14" s="12" t="s">
        <v>21</v>
      </c>
      <c r="C14" s="9">
        <v>86903</v>
      </c>
      <c r="D14" s="24" t="s">
        <v>5</v>
      </c>
      <c r="E14" s="11">
        <v>41214</v>
      </c>
      <c r="F14" s="11">
        <v>41609</v>
      </c>
    </row>
    <row r="15" spans="1:6" ht="12.75">
      <c r="A15" s="28">
        <v>30071242</v>
      </c>
      <c r="B15" s="12" t="s">
        <v>22</v>
      </c>
      <c r="C15" s="9">
        <v>83545</v>
      </c>
      <c r="D15" s="24" t="s">
        <v>5</v>
      </c>
      <c r="E15" s="11">
        <v>41153</v>
      </c>
      <c r="F15" s="11">
        <v>41671</v>
      </c>
    </row>
    <row r="16" spans="1:6" ht="12.75">
      <c r="A16" s="28">
        <v>30081904</v>
      </c>
      <c r="B16" s="12" t="s">
        <v>23</v>
      </c>
      <c r="C16" s="9">
        <v>90400</v>
      </c>
      <c r="D16" s="24" t="s">
        <v>5</v>
      </c>
      <c r="E16" s="11">
        <v>41153</v>
      </c>
      <c r="F16" s="11">
        <v>41760</v>
      </c>
    </row>
    <row r="17" spans="1:6" ht="12.75">
      <c r="A17" s="28">
        <v>30081920</v>
      </c>
      <c r="B17" s="12" t="s">
        <v>24</v>
      </c>
      <c r="C17" s="9">
        <v>95700</v>
      </c>
      <c r="D17" s="24" t="s">
        <v>5</v>
      </c>
      <c r="E17" s="11">
        <v>41122</v>
      </c>
      <c r="F17" s="11">
        <v>41579</v>
      </c>
    </row>
    <row r="18" spans="1:6" ht="25.5">
      <c r="A18" s="28">
        <v>30086132</v>
      </c>
      <c r="B18" s="12" t="s">
        <v>25</v>
      </c>
      <c r="C18" s="9">
        <v>117600</v>
      </c>
      <c r="D18" s="24" t="s">
        <v>5</v>
      </c>
      <c r="E18" s="11">
        <v>41153</v>
      </c>
      <c r="F18" s="11">
        <v>41760</v>
      </c>
    </row>
    <row r="19" spans="1:6" ht="27.75" customHeight="1">
      <c r="A19" s="28">
        <v>30092889</v>
      </c>
      <c r="B19" s="12" t="s">
        <v>26</v>
      </c>
      <c r="C19" s="9">
        <v>51834</v>
      </c>
      <c r="D19" s="24" t="s">
        <v>5</v>
      </c>
      <c r="E19" s="11">
        <v>40725</v>
      </c>
      <c r="F19" s="11">
        <v>41548</v>
      </c>
    </row>
    <row r="20" spans="1:6" ht="12.75">
      <c r="A20" s="28">
        <v>30092935</v>
      </c>
      <c r="B20" s="12" t="s">
        <v>27</v>
      </c>
      <c r="C20" s="9">
        <v>48600</v>
      </c>
      <c r="D20" s="24" t="s">
        <v>5</v>
      </c>
      <c r="E20" s="11">
        <v>40817</v>
      </c>
      <c r="F20" s="11">
        <v>41609</v>
      </c>
    </row>
    <row r="21" spans="1:6" ht="12.75">
      <c r="A21" s="28">
        <v>30103555</v>
      </c>
      <c r="B21" s="12" t="s">
        <v>28</v>
      </c>
      <c r="C21" s="9">
        <v>61520</v>
      </c>
      <c r="D21" s="24" t="s">
        <v>5</v>
      </c>
      <c r="E21" s="11">
        <v>41214</v>
      </c>
      <c r="F21" s="11">
        <v>41974</v>
      </c>
    </row>
    <row r="22" spans="1:6" ht="25.5">
      <c r="A22" s="28">
        <v>30103672</v>
      </c>
      <c r="B22" s="12" t="s">
        <v>29</v>
      </c>
      <c r="C22" s="9">
        <v>74000</v>
      </c>
      <c r="D22" s="24" t="s">
        <v>5</v>
      </c>
      <c r="E22" s="11">
        <v>41214</v>
      </c>
      <c r="F22" s="11">
        <v>41974</v>
      </c>
    </row>
    <row r="23" spans="1:6" ht="12.75">
      <c r="A23" s="28">
        <v>30103570</v>
      </c>
      <c r="B23" s="12" t="s">
        <v>30</v>
      </c>
      <c r="C23" s="9">
        <v>58800</v>
      </c>
      <c r="D23" s="24" t="s">
        <v>5</v>
      </c>
      <c r="E23" s="11">
        <v>41214</v>
      </c>
      <c r="F23" s="11">
        <v>41974</v>
      </c>
    </row>
    <row r="24" spans="1:6" ht="12.75">
      <c r="A24" s="28">
        <v>30103546</v>
      </c>
      <c r="B24" s="12" t="s">
        <v>31</v>
      </c>
      <c r="C24" s="9">
        <v>59600</v>
      </c>
      <c r="D24" s="24" t="s">
        <v>5</v>
      </c>
      <c r="E24" s="11">
        <v>41214</v>
      </c>
      <c r="F24" s="11">
        <v>41821</v>
      </c>
    </row>
    <row r="25" spans="1:6" ht="25.5">
      <c r="A25" s="28">
        <v>30092940</v>
      </c>
      <c r="B25" s="12" t="s">
        <v>32</v>
      </c>
      <c r="C25" s="9">
        <v>39919</v>
      </c>
      <c r="D25" s="24" t="s">
        <v>5</v>
      </c>
      <c r="E25" s="11">
        <v>40756</v>
      </c>
      <c r="F25" s="11">
        <v>41548</v>
      </c>
    </row>
    <row r="26" spans="1:6" ht="25.5">
      <c r="A26" s="28">
        <v>30092942</v>
      </c>
      <c r="B26" s="12" t="s">
        <v>33</v>
      </c>
      <c r="C26" s="9">
        <v>7937</v>
      </c>
      <c r="D26" s="24" t="s">
        <v>5</v>
      </c>
      <c r="E26" s="11">
        <v>40725</v>
      </c>
      <c r="F26" s="11">
        <v>41395</v>
      </c>
    </row>
    <row r="27" spans="1:6" ht="25.5">
      <c r="A27" s="28">
        <v>30092945</v>
      </c>
      <c r="B27" s="12" t="s">
        <v>34</v>
      </c>
      <c r="C27" s="9">
        <v>12290</v>
      </c>
      <c r="D27" s="24" t="s">
        <v>5</v>
      </c>
      <c r="E27" s="11">
        <v>40756</v>
      </c>
      <c r="F27" s="11">
        <v>41456</v>
      </c>
    </row>
    <row r="28" spans="1:6" ht="12.75">
      <c r="A28" s="28">
        <v>30093701</v>
      </c>
      <c r="B28" s="12" t="s">
        <v>35</v>
      </c>
      <c r="C28" s="9">
        <v>14590</v>
      </c>
      <c r="D28" s="24" t="s">
        <v>5</v>
      </c>
      <c r="E28" s="11">
        <v>40725</v>
      </c>
      <c r="F28" s="11">
        <v>41579</v>
      </c>
    </row>
    <row r="29" spans="1:6" ht="25.5">
      <c r="A29" s="28">
        <v>30099064</v>
      </c>
      <c r="B29" s="12" t="s">
        <v>36</v>
      </c>
      <c r="C29" s="9">
        <v>12000</v>
      </c>
      <c r="D29" s="24" t="s">
        <v>5</v>
      </c>
      <c r="E29" s="11">
        <v>40756</v>
      </c>
      <c r="F29" s="11">
        <v>41548</v>
      </c>
    </row>
    <row r="30" spans="1:6" ht="12.75">
      <c r="A30" s="28">
        <v>30092087</v>
      </c>
      <c r="B30" s="12" t="s">
        <v>37</v>
      </c>
      <c r="C30" s="9">
        <v>120000</v>
      </c>
      <c r="D30" s="24" t="s">
        <v>5</v>
      </c>
      <c r="E30" s="11">
        <v>41275</v>
      </c>
      <c r="F30" s="11">
        <v>41883</v>
      </c>
    </row>
    <row r="31" spans="1:6" ht="12.75">
      <c r="A31" s="28">
        <v>30092181</v>
      </c>
      <c r="B31" s="12" t="s">
        <v>38</v>
      </c>
      <c r="C31" s="9">
        <v>117000</v>
      </c>
      <c r="D31" s="24" t="s">
        <v>5</v>
      </c>
      <c r="E31" s="11">
        <v>41275</v>
      </c>
      <c r="F31" s="11">
        <v>41883</v>
      </c>
    </row>
    <row r="32" spans="1:6" ht="12.75">
      <c r="A32" s="28">
        <v>30117807</v>
      </c>
      <c r="B32" s="12" t="s">
        <v>39</v>
      </c>
      <c r="C32" s="9">
        <v>35808</v>
      </c>
      <c r="D32" s="24" t="s">
        <v>5</v>
      </c>
      <c r="E32" s="11">
        <v>41214</v>
      </c>
      <c r="F32" s="11">
        <v>41821</v>
      </c>
    </row>
    <row r="33" spans="1:6" ht="12.75">
      <c r="A33" s="28">
        <v>30117751</v>
      </c>
      <c r="B33" s="12" t="s">
        <v>40</v>
      </c>
      <c r="C33" s="9">
        <v>85320</v>
      </c>
      <c r="D33" s="24" t="s">
        <v>5</v>
      </c>
      <c r="E33" s="11">
        <v>41183</v>
      </c>
      <c r="F33" s="11">
        <v>41730</v>
      </c>
    </row>
    <row r="34" spans="1:6" ht="25.5">
      <c r="A34" s="28">
        <v>30118747</v>
      </c>
      <c r="B34" s="12" t="s">
        <v>41</v>
      </c>
      <c r="C34" s="9">
        <v>74750</v>
      </c>
      <c r="D34" s="24" t="s">
        <v>5</v>
      </c>
      <c r="E34" s="11">
        <v>41214</v>
      </c>
      <c r="F34" s="11">
        <v>41730</v>
      </c>
    </row>
    <row r="35" spans="1:6" ht="12.75">
      <c r="A35" s="28">
        <v>30092077</v>
      </c>
      <c r="B35" s="12" t="s">
        <v>42</v>
      </c>
      <c r="C35" s="9">
        <v>140000</v>
      </c>
      <c r="D35" s="24" t="s">
        <v>5</v>
      </c>
      <c r="E35" s="11">
        <v>41275</v>
      </c>
      <c r="F35" s="11">
        <v>41913</v>
      </c>
    </row>
    <row r="36" spans="1:6" ht="25.5">
      <c r="A36" s="28">
        <v>30119317</v>
      </c>
      <c r="B36" s="12" t="s">
        <v>43</v>
      </c>
      <c r="C36" s="9">
        <v>33955</v>
      </c>
      <c r="D36" s="24" t="s">
        <v>5</v>
      </c>
      <c r="E36" s="11">
        <v>41183</v>
      </c>
      <c r="F36" s="11">
        <v>41883</v>
      </c>
    </row>
    <row r="37" spans="1:6" ht="25.5">
      <c r="A37" s="28">
        <v>30119314</v>
      </c>
      <c r="B37" s="12" t="s">
        <v>44</v>
      </c>
      <c r="C37" s="9">
        <v>63479</v>
      </c>
      <c r="D37" s="24" t="s">
        <v>5</v>
      </c>
      <c r="E37" s="11">
        <v>41153</v>
      </c>
      <c r="F37" s="11">
        <v>41579</v>
      </c>
    </row>
    <row r="38" spans="1:6" ht="12.75">
      <c r="A38" s="28">
        <v>30127525</v>
      </c>
      <c r="B38" s="12" t="s">
        <v>45</v>
      </c>
      <c r="C38" s="9">
        <v>86755</v>
      </c>
      <c r="D38" s="24" t="s">
        <v>5</v>
      </c>
      <c r="E38" s="11">
        <v>41214</v>
      </c>
      <c r="F38" s="11">
        <v>41365</v>
      </c>
    </row>
    <row r="39" spans="1:6" ht="12.75">
      <c r="A39" s="28">
        <v>30125043</v>
      </c>
      <c r="B39" s="12" t="s">
        <v>46</v>
      </c>
      <c r="C39" s="9">
        <v>35884</v>
      </c>
      <c r="D39" s="24" t="s">
        <v>5</v>
      </c>
      <c r="E39" s="11">
        <v>41214</v>
      </c>
      <c r="F39" s="11">
        <v>41579</v>
      </c>
    </row>
    <row r="40" spans="1:6" ht="12.75">
      <c r="A40" s="28">
        <v>30127523</v>
      </c>
      <c r="B40" s="12" t="s">
        <v>47</v>
      </c>
      <c r="C40" s="9">
        <v>85835</v>
      </c>
      <c r="D40" s="24" t="s">
        <v>5</v>
      </c>
      <c r="E40" s="11">
        <v>41214</v>
      </c>
      <c r="F40" s="11">
        <v>41365</v>
      </c>
    </row>
    <row r="41" spans="1:6" ht="12.75">
      <c r="A41" s="28">
        <v>30127537</v>
      </c>
      <c r="B41" s="12" t="s">
        <v>48</v>
      </c>
      <c r="C41" s="9">
        <v>86000</v>
      </c>
      <c r="D41" s="24" t="s">
        <v>5</v>
      </c>
      <c r="E41" s="11">
        <v>41214</v>
      </c>
      <c r="F41" s="11">
        <v>41365</v>
      </c>
    </row>
    <row r="42" spans="1:6" ht="25.5">
      <c r="A42" s="28">
        <v>30103575</v>
      </c>
      <c r="B42" s="12" t="s">
        <v>49</v>
      </c>
      <c r="C42" s="9">
        <v>69507</v>
      </c>
      <c r="D42" s="29" t="s">
        <v>2</v>
      </c>
      <c r="E42" s="11">
        <v>41275</v>
      </c>
      <c r="F42" s="11">
        <v>41365</v>
      </c>
    </row>
    <row r="43" spans="1:6" ht="25.5">
      <c r="A43" s="28">
        <v>30081901</v>
      </c>
      <c r="B43" s="12" t="s">
        <v>50</v>
      </c>
      <c r="C43" s="9">
        <v>225000</v>
      </c>
      <c r="D43" s="29" t="s">
        <v>2</v>
      </c>
      <c r="E43" s="11">
        <v>41365</v>
      </c>
      <c r="F43" s="11">
        <v>41426</v>
      </c>
    </row>
    <row r="44" spans="1:6" ht="25.5">
      <c r="A44" s="28">
        <v>30117951</v>
      </c>
      <c r="B44" s="12" t="s">
        <v>51</v>
      </c>
      <c r="C44" s="9">
        <v>81000</v>
      </c>
      <c r="D44" s="29" t="s">
        <v>2</v>
      </c>
      <c r="E44" s="11">
        <v>41275</v>
      </c>
      <c r="F44" s="11">
        <v>41365</v>
      </c>
    </row>
    <row r="45" spans="1:6" ht="25.5">
      <c r="A45" s="28">
        <v>30119396</v>
      </c>
      <c r="B45" s="12" t="s">
        <v>52</v>
      </c>
      <c r="C45" s="9">
        <v>120000</v>
      </c>
      <c r="D45" s="29" t="s">
        <v>2</v>
      </c>
      <c r="E45" s="11">
        <v>41365</v>
      </c>
      <c r="F45" s="11">
        <v>41395</v>
      </c>
    </row>
    <row r="46" spans="1:6" ht="25.5">
      <c r="A46" s="28">
        <v>30101620</v>
      </c>
      <c r="B46" s="12" t="s">
        <v>53</v>
      </c>
      <c r="C46" s="9">
        <v>124000</v>
      </c>
      <c r="D46" s="29" t="s">
        <v>2</v>
      </c>
      <c r="E46" s="11">
        <v>41365</v>
      </c>
      <c r="F46" s="11">
        <v>41395</v>
      </c>
    </row>
    <row r="47" spans="1:6" ht="25.5">
      <c r="A47" s="28">
        <v>30092179</v>
      </c>
      <c r="B47" s="12" t="s">
        <v>54</v>
      </c>
      <c r="C47" s="9">
        <v>66000</v>
      </c>
      <c r="D47" s="29" t="s">
        <v>2</v>
      </c>
      <c r="E47" s="11">
        <v>41365</v>
      </c>
      <c r="F47" s="11">
        <v>41426</v>
      </c>
    </row>
    <row r="48" spans="1:6" ht="25.5">
      <c r="A48" s="28">
        <v>30082505</v>
      </c>
      <c r="B48" s="12" t="s">
        <v>55</v>
      </c>
      <c r="C48" s="9">
        <v>144000</v>
      </c>
      <c r="D48" s="29" t="s">
        <v>2</v>
      </c>
      <c r="E48" s="11">
        <v>41365</v>
      </c>
      <c r="F48" s="11">
        <v>41426</v>
      </c>
    </row>
    <row r="49" spans="1:6" ht="25.5">
      <c r="A49" s="28">
        <v>30117749</v>
      </c>
      <c r="B49" s="12" t="s">
        <v>56</v>
      </c>
      <c r="C49" s="9">
        <v>78000</v>
      </c>
      <c r="D49" s="29" t="s">
        <v>2</v>
      </c>
      <c r="E49" s="11">
        <v>41365</v>
      </c>
      <c r="F49" s="11">
        <v>41426</v>
      </c>
    </row>
    <row r="50" spans="1:6" ht="12.75">
      <c r="A50" s="30" t="s">
        <v>77</v>
      </c>
      <c r="B50" s="12"/>
      <c r="C50" s="9"/>
      <c r="D50" s="29"/>
      <c r="E50" s="11"/>
      <c r="F50" s="11"/>
    </row>
    <row r="51" spans="1:6" ht="12.75">
      <c r="A51" s="7">
        <v>30085047</v>
      </c>
      <c r="B51" s="8" t="s">
        <v>57</v>
      </c>
      <c r="C51" s="9">
        <v>69500</v>
      </c>
      <c r="D51" s="5" t="s">
        <v>5</v>
      </c>
      <c r="E51" s="10">
        <v>40848</v>
      </c>
      <c r="F51" s="11">
        <v>41609</v>
      </c>
    </row>
    <row r="52" spans="1:6" ht="12.75">
      <c r="A52" s="7">
        <v>30095966</v>
      </c>
      <c r="B52" s="8" t="s">
        <v>58</v>
      </c>
      <c r="C52" s="9">
        <v>34500</v>
      </c>
      <c r="D52" s="5" t="s">
        <v>5</v>
      </c>
      <c r="E52" s="10">
        <v>40725</v>
      </c>
      <c r="F52" s="11">
        <v>41518</v>
      </c>
    </row>
    <row r="53" spans="1:6" ht="12.75">
      <c r="A53" s="7">
        <v>30086120</v>
      </c>
      <c r="B53" s="8" t="s">
        <v>59</v>
      </c>
      <c r="C53" s="9">
        <v>25470</v>
      </c>
      <c r="D53" s="5" t="s">
        <v>5</v>
      </c>
      <c r="E53" s="10">
        <v>40725</v>
      </c>
      <c r="F53" s="11">
        <v>41730</v>
      </c>
    </row>
    <row r="54" spans="1:6" ht="12.75">
      <c r="A54" s="7">
        <v>30092103</v>
      </c>
      <c r="B54" s="8" t="s">
        <v>60</v>
      </c>
      <c r="C54" s="9">
        <v>47400</v>
      </c>
      <c r="D54" s="5" t="s">
        <v>5</v>
      </c>
      <c r="E54" s="10">
        <v>40848</v>
      </c>
      <c r="F54" s="11">
        <v>41487</v>
      </c>
    </row>
    <row r="55" spans="1:6" ht="12.75">
      <c r="A55" s="7">
        <v>30103551</v>
      </c>
      <c r="B55" s="8" t="s">
        <v>61</v>
      </c>
      <c r="C55" s="9">
        <v>45500</v>
      </c>
      <c r="D55" s="5" t="s">
        <v>5</v>
      </c>
      <c r="E55" s="11">
        <v>41214</v>
      </c>
      <c r="F55" s="11">
        <v>41821</v>
      </c>
    </row>
    <row r="56" spans="1:6" ht="25.5">
      <c r="A56" s="7">
        <v>30101929</v>
      </c>
      <c r="B56" s="8" t="s">
        <v>62</v>
      </c>
      <c r="C56" s="9">
        <v>78165</v>
      </c>
      <c r="D56" s="5" t="s">
        <v>5</v>
      </c>
      <c r="E56" s="10">
        <v>40878</v>
      </c>
      <c r="F56" s="11">
        <v>41579</v>
      </c>
    </row>
    <row r="57" spans="1:6" ht="25.5">
      <c r="A57" s="7">
        <v>30103341</v>
      </c>
      <c r="B57" s="8" t="s">
        <v>63</v>
      </c>
      <c r="C57" s="9">
        <v>63675</v>
      </c>
      <c r="D57" s="5" t="s">
        <v>5</v>
      </c>
      <c r="E57" s="10">
        <v>40817</v>
      </c>
      <c r="F57" s="11">
        <v>41730</v>
      </c>
    </row>
    <row r="58" spans="1:6" ht="12.75">
      <c r="A58" s="7">
        <v>30117748</v>
      </c>
      <c r="B58" s="8" t="s">
        <v>64</v>
      </c>
      <c r="C58" s="9">
        <v>64910</v>
      </c>
      <c r="D58" s="5" t="s">
        <v>5</v>
      </c>
      <c r="E58" s="11">
        <v>41214</v>
      </c>
      <c r="F58" s="11">
        <v>41760</v>
      </c>
    </row>
    <row r="59" spans="1:6" ht="12.75">
      <c r="A59" s="7">
        <v>30117629</v>
      </c>
      <c r="B59" s="8" t="s">
        <v>65</v>
      </c>
      <c r="C59" s="9">
        <v>47250</v>
      </c>
      <c r="D59" s="5" t="s">
        <v>5</v>
      </c>
      <c r="E59" s="11">
        <v>41214</v>
      </c>
      <c r="F59" s="11">
        <v>41821</v>
      </c>
    </row>
    <row r="60" spans="1:6" ht="12.75">
      <c r="A60" s="7">
        <v>30117783</v>
      </c>
      <c r="B60" s="8" t="s">
        <v>66</v>
      </c>
      <c r="C60" s="9">
        <v>63000</v>
      </c>
      <c r="D60" s="5" t="s">
        <v>5</v>
      </c>
      <c r="E60" s="11">
        <v>41214</v>
      </c>
      <c r="F60" s="11">
        <v>41821</v>
      </c>
    </row>
    <row r="61" spans="1:6" ht="12.75">
      <c r="A61" s="7">
        <v>30119395</v>
      </c>
      <c r="B61" s="8" t="s">
        <v>67</v>
      </c>
      <c r="C61" s="13">
        <v>52000</v>
      </c>
      <c r="D61" s="5" t="s">
        <v>5</v>
      </c>
      <c r="E61" s="11">
        <v>41122</v>
      </c>
      <c r="F61" s="11">
        <v>41699</v>
      </c>
    </row>
    <row r="62" spans="1:6" ht="12.75">
      <c r="A62" s="7">
        <v>30118748</v>
      </c>
      <c r="B62" s="8" t="s">
        <v>68</v>
      </c>
      <c r="C62" s="9">
        <v>51600</v>
      </c>
      <c r="D62" s="5" t="s">
        <v>5</v>
      </c>
      <c r="E62" s="11">
        <v>41153</v>
      </c>
      <c r="F62" s="11">
        <v>41699</v>
      </c>
    </row>
    <row r="63" spans="1:6" ht="12.75">
      <c r="A63" s="7">
        <v>30127566</v>
      </c>
      <c r="B63" s="8" t="s">
        <v>69</v>
      </c>
      <c r="C63" s="9">
        <v>28000</v>
      </c>
      <c r="D63" s="5" t="s">
        <v>5</v>
      </c>
      <c r="E63" s="11">
        <v>41275</v>
      </c>
      <c r="F63" s="11">
        <v>41487</v>
      </c>
    </row>
    <row r="64" spans="1:6" ht="25.5">
      <c r="A64" s="7">
        <v>30126178</v>
      </c>
      <c r="B64" s="12" t="s">
        <v>70</v>
      </c>
      <c r="C64" s="9">
        <v>32698</v>
      </c>
      <c r="D64" s="22" t="s">
        <v>2</v>
      </c>
      <c r="E64" s="11">
        <v>41365</v>
      </c>
      <c r="F64" s="11">
        <v>41395</v>
      </c>
    </row>
    <row r="65" spans="1:6" ht="12.75">
      <c r="A65" s="31" t="s">
        <v>9</v>
      </c>
      <c r="B65" s="32"/>
      <c r="C65" s="14">
        <f>SUM(C12:C64)</f>
        <v>3694449</v>
      </c>
      <c r="D65" s="15"/>
      <c r="E65" s="16"/>
      <c r="F65" s="16"/>
    </row>
    <row r="66" spans="1:6" ht="12.75">
      <c r="A66" s="31" t="s">
        <v>10</v>
      </c>
      <c r="B66" s="32"/>
      <c r="C66" s="14">
        <f>+C67-C65</f>
        <v>567013</v>
      </c>
      <c r="D66" s="17"/>
      <c r="E66" s="18"/>
      <c r="F66" s="18"/>
    </row>
    <row r="67" spans="1:6" ht="12.75">
      <c r="A67" s="35" t="s">
        <v>11</v>
      </c>
      <c r="B67" s="36"/>
      <c r="C67" s="23">
        <v>4261462</v>
      </c>
      <c r="D67" s="37" t="s">
        <v>13</v>
      </c>
      <c r="E67" s="38"/>
      <c r="F67" s="38"/>
    </row>
    <row r="68" spans="1:6" ht="12.75">
      <c r="A68" s="6"/>
      <c r="B68" s="6"/>
      <c r="C68" s="6"/>
      <c r="D68" s="19"/>
      <c r="E68" s="19"/>
      <c r="F68" s="19"/>
    </row>
    <row r="69" spans="1:6" ht="12.75">
      <c r="A69" s="6" t="s">
        <v>14</v>
      </c>
      <c r="B69" s="6"/>
      <c r="C69" s="6"/>
      <c r="D69" s="19"/>
      <c r="E69" s="19"/>
      <c r="F69" s="19"/>
    </row>
    <row r="70" spans="1:6" ht="12.75">
      <c r="A70" s="6"/>
      <c r="B70" s="6"/>
      <c r="C70" s="6"/>
      <c r="D70" s="19"/>
      <c r="E70" s="19"/>
      <c r="F70" s="19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4:6" ht="12.75">
      <c r="D600" s="3"/>
      <c r="E600" s="3"/>
      <c r="F600" s="3"/>
    </row>
    <row r="601" spans="4:6" ht="12.75">
      <c r="D601" s="3"/>
      <c r="E601" s="3"/>
      <c r="F601" s="3"/>
    </row>
    <row r="602" spans="4:6" ht="12.75">
      <c r="D602" s="3"/>
      <c r="E602" s="3"/>
      <c r="F602" s="3"/>
    </row>
    <row r="603" spans="4:6" ht="12.75">
      <c r="D603" s="3"/>
      <c r="E603" s="3"/>
      <c r="F603" s="3"/>
    </row>
    <row r="604" spans="4:6" ht="12.75">
      <c r="D604" s="3"/>
      <c r="E604" s="3"/>
      <c r="F604" s="3"/>
    </row>
    <row r="605" spans="4:6" ht="12.75">
      <c r="D605" s="3"/>
      <c r="E605" s="3"/>
      <c r="F605" s="3"/>
    </row>
    <row r="606" spans="4:6" ht="12.75">
      <c r="D606" s="3"/>
      <c r="E606" s="3"/>
      <c r="F606" s="3"/>
    </row>
    <row r="607" spans="4:6" ht="12.75">
      <c r="D607" s="3"/>
      <c r="E607" s="3"/>
      <c r="F607" s="3"/>
    </row>
    <row r="608" spans="4:6" ht="12.75">
      <c r="D608" s="3"/>
      <c r="E608" s="3"/>
      <c r="F608" s="3"/>
    </row>
    <row r="609" spans="4:6" ht="12.75">
      <c r="D609" s="3"/>
      <c r="E609" s="3"/>
      <c r="F609" s="3"/>
    </row>
    <row r="610" spans="4:6" ht="12.75">
      <c r="D610" s="3"/>
      <c r="E610" s="3"/>
      <c r="F610" s="3"/>
    </row>
    <row r="611" spans="4:6" ht="12.75">
      <c r="D611" s="3"/>
      <c r="E611" s="3"/>
      <c r="F611" s="3"/>
    </row>
    <row r="612" spans="4:6" ht="12.75">
      <c r="D612" s="3"/>
      <c r="E612" s="3"/>
      <c r="F612" s="3"/>
    </row>
    <row r="613" spans="4:6" ht="12.75">
      <c r="D613" s="3"/>
      <c r="E613" s="3"/>
      <c r="F613" s="3"/>
    </row>
    <row r="614" spans="4:6" ht="12.75">
      <c r="D614" s="3"/>
      <c r="E614" s="3"/>
      <c r="F614" s="3"/>
    </row>
    <row r="615" spans="4:6" ht="12.75">
      <c r="D615" s="3"/>
      <c r="E615" s="3"/>
      <c r="F615" s="3"/>
    </row>
    <row r="616" spans="4:6" ht="12.75">
      <c r="D616" s="3"/>
      <c r="E616" s="3"/>
      <c r="F616" s="3"/>
    </row>
    <row r="617" spans="4:6" ht="12.75">
      <c r="D617" s="3"/>
      <c r="E617" s="3"/>
      <c r="F617" s="3"/>
    </row>
    <row r="618" spans="4:6" ht="12.75">
      <c r="D618" s="3"/>
      <c r="E618" s="3"/>
      <c r="F618" s="3"/>
    </row>
    <row r="619" spans="1:6" ht="12.75">
      <c r="A619" s="41"/>
      <c r="B619" s="41"/>
      <c r="C619" s="41"/>
      <c r="D619" s="41"/>
      <c r="E619" s="41"/>
      <c r="F619" s="41"/>
    </row>
    <row r="624" ht="12.75">
      <c r="A624" s="1" t="s">
        <v>2</v>
      </c>
    </row>
    <row r="625" ht="12.75">
      <c r="A625" s="1" t="s">
        <v>3</v>
      </c>
    </row>
    <row r="626" ht="12.75">
      <c r="A626" s="1" t="s">
        <v>4</v>
      </c>
    </row>
    <row r="627" ht="12.75">
      <c r="A627" s="1" t="s">
        <v>5</v>
      </c>
    </row>
  </sheetData>
  <sheetProtection/>
  <mergeCells count="15">
    <mergeCell ref="A619:F619"/>
    <mergeCell ref="A3:F3"/>
    <mergeCell ref="E9:F9"/>
    <mergeCell ref="D9:D10"/>
    <mergeCell ref="C9:C10"/>
    <mergeCell ref="B9:B10"/>
    <mergeCell ref="A65:B65"/>
    <mergeCell ref="A66:B66"/>
    <mergeCell ref="B5:F5"/>
    <mergeCell ref="B6:F6"/>
    <mergeCell ref="B7:F7"/>
    <mergeCell ref="A2:F2"/>
    <mergeCell ref="A67:B67"/>
    <mergeCell ref="D67:F67"/>
    <mergeCell ref="A9:A10"/>
  </mergeCells>
  <dataValidations count="1">
    <dataValidation type="list" allowBlank="1" showInputMessage="1" showErrorMessage="1" sqref="D12:D64">
      <formula1>$A$624:$A$627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2013-03-28T13:06:25Z</cp:lastPrinted>
  <dcterms:created xsi:type="dcterms:W3CDTF">2009-03-30T19:23:24Z</dcterms:created>
  <dcterms:modified xsi:type="dcterms:W3CDTF">2013-05-28T22:14:33Z</dcterms:modified>
  <cp:category/>
  <cp:version/>
  <cp:contentType/>
  <cp:contentStatus/>
</cp:coreProperties>
</file>