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'Hoja1'!$B$2:$K$41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<sst xmlns="http://schemas.openxmlformats.org/spreadsheetml/2006/main" count="121" uniqueCount="84">
  <si>
    <t/>
  </si>
  <si>
    <t>INGRESOS</t>
  </si>
  <si>
    <t>04</t>
  </si>
  <si>
    <t>IMPOSICIONES PREVISIONALES</t>
  </si>
  <si>
    <t>05</t>
  </si>
  <si>
    <t>TRANSFERENCIAS CORRIENTES</t>
  </si>
  <si>
    <t>06</t>
  </si>
  <si>
    <t>RENTAS DE LA PROPIEDAD</t>
  </si>
  <si>
    <t>07</t>
  </si>
  <si>
    <t>INGRESOS DE OPERACIÓN</t>
  </si>
  <si>
    <t>08</t>
  </si>
  <si>
    <t>OTROS INGRESOS CORRIENTES</t>
  </si>
  <si>
    <t>09</t>
  </si>
  <si>
    <t>APORTE FISCAL</t>
  </si>
  <si>
    <t>12</t>
  </si>
  <si>
    <t>RECUPERACIÓN DE PRÉSTAMOS</t>
  </si>
  <si>
    <t>13</t>
  </si>
  <si>
    <t>TRANSFERENCIAS PARA GASTOS DE CAPITAL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</si>
  <si>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</si>
  <si>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</si>
  <si>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</si>
  <si>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</si>
  <si>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</si>
  <si>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</si>
  <si>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</si>
  <si>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</si>
  <si>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</si>
  <si>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24</t>
  </si>
  <si>
    <t>25</t>
  </si>
  <si>
    <t>INTEGROS AL FISCO</t>
  </si>
  <si>
    <t>26</t>
  </si>
  <si>
    <t>OTROS GASTOS CORRIENTES</t>
  </si>
  <si>
    <t>29</t>
  </si>
  <si>
    <t>ADQUISICIÓN DE ACTIVOS NO FINANCIEROS</t>
  </si>
  <si>
    <t>30</t>
  </si>
  <si>
    <t>ADQUISICIÓN DE ACTIVOS FINANCIEROS</t>
  </si>
  <si>
    <t>31</t>
  </si>
  <si>
    <t>INICIATIVAS DE INVERSIÓN</t>
  </si>
  <si>
    <t>32</t>
  </si>
  <si>
    <t>PRÉSTAMOS</t>
  </si>
  <si>
    <t>33</t>
  </si>
  <si>
    <t>TRANSFERENCIAS DE CAPITAL</t>
  </si>
  <si>
    <t>34</t>
  </si>
  <si>
    <t>SERVICIO DE LA DEUDA</t>
  </si>
  <si>
    <t>35</t>
  </si>
  <si>
    <t>SALDO FINAL DE CAJA</t>
  </si>
  <si>
    <t>MINISTERIO     : MINISTERIO DE SALUD</t>
  </si>
  <si>
    <t>PARTIDA      : 16</t>
  </si>
  <si>
    <t>En miles de $</t>
  </si>
  <si>
    <t>Sub-</t>
  </si>
  <si>
    <t>Título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</si>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</sst>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#"/>
    <numFmt numFmtId="173" formatCode="0.0\ %"/>
    <numFmt numFmtId="17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0" borderId="12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173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49" fontId="36" fillId="0" borderId="17" xfId="0" applyNumberFormat="1" applyFont="1" applyBorder="1" applyAlignment="1">
      <alignment horizontal="center"/>
    </xf>
    <xf numFmtId="49" fontId="36" fillId="0" borderId="18" xfId="53" applyNumberFormat="1" applyFont="1" applyBorder="1" applyAlignment="1">
      <alignment horizontal="center"/>
    </xf>
    <xf numFmtId="172" fontId="36" fillId="0" borderId="16" xfId="0" applyNumberFormat="1" applyFont="1" applyBorder="1" applyAlignment="1">
      <alignment horizontal="center"/>
    </xf>
    <xf numFmtId="173" fontId="36" fillId="0" borderId="19" xfId="53" applyNumberFormat="1" applyFont="1" applyBorder="1" applyAlignment="1">
      <alignment horizontal="center"/>
    </xf>
    <xf numFmtId="49" fontId="36" fillId="0" borderId="20" xfId="0" applyNumberFormat="1" applyFont="1" applyBorder="1" applyAlignment="1">
      <alignment/>
    </xf>
    <xf numFmtId="49" fontId="36" fillId="0" borderId="21" xfId="0" applyNumberFormat="1" applyFont="1" applyBorder="1" applyAlignment="1">
      <alignment/>
    </xf>
    <xf numFmtId="0" fontId="36" fillId="0" borderId="21" xfId="0" applyFont="1" applyBorder="1" applyAlignment="1">
      <alignment/>
    </xf>
    <xf numFmtId="172" fontId="36" fillId="0" borderId="21" xfId="0" applyNumberFormat="1" applyFont="1" applyBorder="1" applyAlignment="1">
      <alignment horizontal="center"/>
    </xf>
    <xf numFmtId="173" fontId="36" fillId="0" borderId="22" xfId="53" applyNumberFormat="1" applyFont="1" applyBorder="1" applyAlignment="1">
      <alignment horizontal="center"/>
    </xf>
    <xf numFmtId="174" fontId="0" fillId="0" borderId="0" xfId="53" applyNumberFormat="1" applyFont="1" applyAlignment="1">
      <alignment/>
    </xf>
    <xf numFmtId="174" fontId="0" fillId="0" borderId="0" xfId="0" applyNumberFormat="1" applyAlignment="1">
      <alignment/>
    </xf>
    <xf numFmtId="49" fontId="36" fillId="0" borderId="15" xfId="0" applyNumberFormat="1" applyFont="1" applyBorder="1" applyAlignment="1">
      <alignment vertical="center" wrapText="1"/>
    </xf>
    <xf numFmtId="49" fontId="36" fillId="0" borderId="16" xfId="0" applyNumberFormat="1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172" fontId="36" fillId="0" borderId="16" xfId="0" applyNumberFormat="1" applyFont="1" applyBorder="1" applyAlignment="1">
      <alignment vertical="center" wrapText="1"/>
    </xf>
    <xf numFmtId="173" fontId="36" fillId="0" borderId="19" xfId="53" applyNumberFormat="1" applyFont="1" applyBorder="1" applyAlignment="1">
      <alignment vertical="center" wrapText="1"/>
    </xf>
    <xf numFmtId="172" fontId="36" fillId="0" borderId="0" xfId="0" applyNumberFormat="1" applyFont="1" applyAlignment="1">
      <alignment vertical="center"/>
    </xf>
    <xf numFmtId="174" fontId="0" fillId="0" borderId="0" xfId="53" applyNumberFormat="1" applyFont="1" applyAlignment="1">
      <alignment vertical="center"/>
    </xf>
    <xf numFmtId="17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36" fillId="0" borderId="23" xfId="0" applyNumberFormat="1" applyFont="1" applyBorder="1" applyAlignment="1">
      <alignment vertical="center"/>
    </xf>
    <xf numFmtId="49" fontId="36" fillId="0" borderId="24" xfId="0" applyNumberFormat="1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172" fontId="36" fillId="0" borderId="24" xfId="0" applyNumberFormat="1" applyFont="1" applyBorder="1" applyAlignment="1">
      <alignment vertical="center"/>
    </xf>
    <xf numFmtId="173" fontId="36" fillId="0" borderId="25" xfId="53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 wrapText="1"/>
    </xf>
    <xf numFmtId="49" fontId="36" fillId="0" borderId="27" xfId="0" applyNumberFormat="1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172" fontId="36" fillId="0" borderId="27" xfId="0" applyNumberFormat="1" applyFont="1" applyBorder="1" applyAlignment="1">
      <alignment vertical="center" wrapText="1"/>
    </xf>
    <xf numFmtId="173" fontId="36" fillId="0" borderId="28" xfId="53" applyNumberFormat="1" applyFont="1" applyBorder="1" applyAlignment="1">
      <alignment vertical="center" wrapText="1"/>
    </xf>
    <xf numFmtId="49" fontId="36" fillId="0" borderId="20" xfId="0" applyNumberFormat="1" applyFont="1" applyBorder="1" applyAlignment="1">
      <alignment vertical="center" wrapText="1"/>
    </xf>
    <xf numFmtId="49" fontId="36" fillId="0" borderId="21" xfId="0" applyNumberFormat="1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172" fontId="36" fillId="0" borderId="21" xfId="0" applyNumberFormat="1" applyFont="1" applyBorder="1" applyAlignment="1">
      <alignment vertical="center" wrapText="1"/>
    </xf>
    <xf numFmtId="173" fontId="36" fillId="0" borderId="22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72" fontId="36" fillId="0" borderId="0" xfId="0" applyNumberFormat="1" applyFont="1" applyAlignment="1">
      <alignment vertical="center" wrapText="1"/>
    </xf>
    <xf numFmtId="173" fontId="36" fillId="0" borderId="0" xfId="53" applyNumberFormat="1" applyFont="1" applyAlignment="1">
      <alignment vertical="center" wrapText="1"/>
    </xf>
    <xf numFmtId="172" fontId="36" fillId="0" borderId="29" xfId="0" applyNumberFormat="1" applyFont="1" applyBorder="1" applyAlignment="1">
      <alignment vertical="center" wrapText="1"/>
    </xf>
    <xf numFmtId="173" fontId="36" fillId="0" borderId="30" xfId="53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1\Formulacion%202022\Consolidado\Consolidado%202022%20-%20Version%20Congreso%20+%2005%20_Inflac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 - Hacienda"/>
      <sheetName val="Auxiliar"/>
      <sheetName val="Por Servicios"/>
      <sheetName val="Subtitulo - PF"/>
      <sheetName val="Analítico por Serv "/>
      <sheetName val="Ley 2021"/>
      <sheetName val="2021+Reaj"/>
      <sheetName val="Pet. Serv MC"/>
      <sheetName val="Pet. Serv E2"/>
      <sheetName val="Pet. Serv E3"/>
      <sheetName val="Pet. Serv E4"/>
      <sheetName val="Prop. 2022"/>
      <sheetName val="Prop. 2022 E2"/>
      <sheetName val="Total 2022"/>
      <sheetName val="2023"/>
      <sheetName val="2024"/>
      <sheetName val="2025"/>
      <sheetName val="2026"/>
      <sheetName val="FET 2021"/>
    </sheetNames>
    <sheetDataSet>
      <sheetData sheetId="4">
        <row r="167">
          <cell r="O167">
            <v>2769031361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showGridLines="0" tabSelected="1" zoomScale="70" zoomScaleNormal="70" zoomScalePageLayoutView="0" workbookViewId="0" topLeftCell="A1">
      <selection activeCell="J34" sqref="J34"/>
    </sheetView>
  </sheetViews>
  <sheetFormatPr defaultColWidth="11.421875" defaultRowHeight="15"/>
  <cols>
    <col min="1" max="1" width="7.140625" style="0" customWidth="1"/>
    <col min="2" max="2" width="8.140625" style="1" customWidth="1"/>
    <col min="3" max="3" width="10.28125" style="1" customWidth="1"/>
    <col min="4" max="4" width="48.140625" style="0" customWidth="1"/>
    <col min="5" max="10" width="21.140625" style="2" customWidth="1"/>
    <col min="11" max="11" width="21.140625" style="3" customWidth="1"/>
  </cols>
  <sheetData>
    <row r="2" spans="2:11" ht="22.5">
      <c r="B2" s="66" t="s">
        <v>82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22.5">
      <c r="B3" s="66" t="s">
        <v>83</v>
      </c>
      <c r="C3" s="67"/>
      <c r="D3" s="67"/>
      <c r="E3" s="67"/>
      <c r="F3" s="67"/>
      <c r="G3" s="67"/>
      <c r="H3" s="67"/>
      <c r="I3" s="67"/>
      <c r="J3" s="67"/>
      <c r="K3" s="67"/>
    </row>
    <row r="4" ht="15.75" thickBot="1"/>
    <row r="5" spans="2:12" ht="16.5" thickBot="1">
      <c r="B5" s="5" t="s">
        <v>46</v>
      </c>
      <c r="C5" s="6"/>
      <c r="D5" s="7"/>
      <c r="E5" s="8"/>
      <c r="F5" s="8"/>
      <c r="G5" s="9"/>
      <c r="H5" s="10" t="s">
        <v>47</v>
      </c>
      <c r="I5" s="10"/>
      <c r="J5" s="10"/>
      <c r="K5" s="11"/>
      <c r="L5" s="12"/>
    </row>
    <row r="6" spans="2:12" ht="15.75">
      <c r="B6" s="13"/>
      <c r="C6" s="13"/>
      <c r="D6" s="12"/>
      <c r="E6" s="10"/>
      <c r="F6" s="10"/>
      <c r="G6" s="10"/>
      <c r="H6" s="10"/>
      <c r="I6" s="10"/>
      <c r="J6" s="10"/>
      <c r="K6" s="11"/>
      <c r="L6" s="12"/>
    </row>
    <row r="7" spans="2:12" ht="16.5" thickBot="1">
      <c r="B7" s="13"/>
      <c r="C7" s="13"/>
      <c r="D7" s="12"/>
      <c r="E7" s="10"/>
      <c r="F7" s="10"/>
      <c r="G7" s="10"/>
      <c r="H7" s="10" t="s">
        <v>48</v>
      </c>
      <c r="I7" s="10"/>
      <c r="J7" s="10"/>
      <c r="K7" s="11"/>
      <c r="L7" s="12"/>
    </row>
    <row r="8" spans="2:12" ht="15.75">
      <c r="B8" s="14"/>
      <c r="C8" s="15"/>
      <c r="D8" s="16"/>
      <c r="E8" s="20" t="s">
        <v>52</v>
      </c>
      <c r="F8" s="20" t="s">
        <v>53</v>
      </c>
      <c r="G8" s="20" t="s">
        <v>54</v>
      </c>
      <c r="H8" s="20" t="s">
        <v>55</v>
      </c>
      <c r="I8" s="20" t="s">
        <v>56</v>
      </c>
      <c r="J8" s="20" t="s">
        <v>57</v>
      </c>
      <c r="K8" s="21" t="s">
        <v>58</v>
      </c>
      <c r="L8" s="12"/>
    </row>
    <row r="9" spans="2:12" ht="15.75">
      <c r="B9" s="17" t="s">
        <v>49</v>
      </c>
      <c r="C9" s="18"/>
      <c r="D9" s="19"/>
      <c r="E9" s="22" t="s">
        <v>59</v>
      </c>
      <c r="F9" s="22" t="s">
        <v>59</v>
      </c>
      <c r="G9" s="22" t="s">
        <v>59</v>
      </c>
      <c r="H9" s="22" t="s">
        <v>59</v>
      </c>
      <c r="I9" s="22" t="s">
        <v>60</v>
      </c>
      <c r="J9" s="22"/>
      <c r="K9" s="23"/>
      <c r="L9" s="12"/>
    </row>
    <row r="10" spans="2:12" ht="15.75">
      <c r="B10" s="17" t="s">
        <v>50</v>
      </c>
      <c r="C10" s="18"/>
      <c r="D10" s="19" t="s">
        <v>51</v>
      </c>
      <c r="E10" s="22" t="s">
        <v>61</v>
      </c>
      <c r="F10" s="22" t="s">
        <v>62</v>
      </c>
      <c r="G10" s="22" t="s">
        <v>63</v>
      </c>
      <c r="H10" s="22" t="s">
        <v>61</v>
      </c>
      <c r="I10" s="22" t="s">
        <v>64</v>
      </c>
      <c r="J10" s="22" t="s">
        <v>65</v>
      </c>
      <c r="K10" s="23" t="s">
        <v>65</v>
      </c>
      <c r="L10" s="12"/>
    </row>
    <row r="11" spans="2:12" ht="15.75">
      <c r="B11" s="17"/>
      <c r="C11" s="18"/>
      <c r="D11" s="19"/>
      <c r="E11" s="22" t="s">
        <v>66</v>
      </c>
      <c r="F11" s="22" t="s">
        <v>67</v>
      </c>
      <c r="G11" s="22" t="s">
        <v>68</v>
      </c>
      <c r="H11" s="22" t="s">
        <v>66</v>
      </c>
      <c r="I11" s="22" t="s">
        <v>69</v>
      </c>
      <c r="J11" s="22" t="s">
        <v>70</v>
      </c>
      <c r="K11" s="23" t="s">
        <v>71</v>
      </c>
      <c r="L11" s="12"/>
    </row>
    <row r="12" spans="2:12" ht="15.75">
      <c r="B12" s="17"/>
      <c r="C12" s="18"/>
      <c r="D12" s="19"/>
      <c r="E12" s="22" t="s">
        <v>72</v>
      </c>
      <c r="F12" s="22" t="s">
        <v>73</v>
      </c>
      <c r="G12" s="22" t="s">
        <v>74</v>
      </c>
      <c r="H12" s="22" t="s">
        <v>72</v>
      </c>
      <c r="I12" s="22" t="s">
        <v>75</v>
      </c>
      <c r="J12" s="22" t="s">
        <v>76</v>
      </c>
      <c r="K12" s="23" t="s">
        <v>77</v>
      </c>
      <c r="L12" s="12"/>
    </row>
    <row r="13" spans="2:12" ht="16.5" thickBot="1">
      <c r="B13" s="24"/>
      <c r="C13" s="25"/>
      <c r="D13" s="26"/>
      <c r="E13" s="27" t="s">
        <v>78</v>
      </c>
      <c r="F13" s="27" t="s">
        <v>78</v>
      </c>
      <c r="G13" s="27" t="s">
        <v>78</v>
      </c>
      <c r="H13" s="27" t="s">
        <v>79</v>
      </c>
      <c r="I13" s="27" t="s">
        <v>79</v>
      </c>
      <c r="J13" s="27" t="s">
        <v>79</v>
      </c>
      <c r="K13" s="28"/>
      <c r="L13" s="12"/>
    </row>
    <row r="14" spans="2:14" ht="15.75">
      <c r="B14" s="40" t="s">
        <v>0</v>
      </c>
      <c r="C14" s="41" t="s">
        <v>0</v>
      </c>
      <c r="D14" s="42" t="s">
        <v>1</v>
      </c>
      <c r="E14" s="43">
        <v>10006571365</v>
      </c>
      <c r="F14" s="43">
        <v>11497567803</v>
      </c>
      <c r="G14" s="43">
        <v>9177197162</v>
      </c>
      <c r="H14" s="43">
        <v>10446174324</v>
      </c>
      <c r="I14" s="43">
        <v>11666368630</v>
      </c>
      <c r="J14" s="43">
        <v>1220194306</v>
      </c>
      <c r="K14" s="44">
        <v>0.11680776791141745</v>
      </c>
      <c r="L14" s="10"/>
      <c r="M14" s="29"/>
      <c r="N14" s="30"/>
    </row>
    <row r="15" spans="2:14" s="4" customFormat="1" ht="15.75">
      <c r="B15" s="31" t="s">
        <v>2</v>
      </c>
      <c r="C15" s="32" t="s">
        <v>0</v>
      </c>
      <c r="D15" s="33" t="s">
        <v>3</v>
      </c>
      <c r="E15" s="34">
        <v>1893550917</v>
      </c>
      <c r="F15" s="34">
        <v>1893550917</v>
      </c>
      <c r="G15" s="34">
        <v>1494318777</v>
      </c>
      <c r="H15" s="34">
        <v>1980275549</v>
      </c>
      <c r="I15" s="34">
        <v>1693027138</v>
      </c>
      <c r="J15" s="34">
        <v>-287248411</v>
      </c>
      <c r="K15" s="35">
        <v>-0.14505476833517172</v>
      </c>
      <c r="L15" s="10"/>
      <c r="M15" s="29"/>
      <c r="N15" s="30"/>
    </row>
    <row r="16" spans="2:14" s="4" customFormat="1" ht="15.75">
      <c r="B16" s="31" t="s">
        <v>4</v>
      </c>
      <c r="C16" s="32" t="s">
        <v>0</v>
      </c>
      <c r="D16" s="33" t="s">
        <v>5</v>
      </c>
      <c r="E16" s="34">
        <v>235165743</v>
      </c>
      <c r="F16" s="34">
        <v>239465743</v>
      </c>
      <c r="G16" s="34">
        <v>140043974</v>
      </c>
      <c r="H16" s="34">
        <v>245513037</v>
      </c>
      <c r="I16" s="34">
        <v>252783961</v>
      </c>
      <c r="J16" s="34">
        <v>7270924</v>
      </c>
      <c r="K16" s="35">
        <v>0.029615225687587416</v>
      </c>
      <c r="L16" s="10"/>
      <c r="M16" s="29"/>
      <c r="N16" s="30"/>
    </row>
    <row r="17" spans="2:14" s="4" customFormat="1" ht="15.75">
      <c r="B17" s="31" t="s">
        <v>6</v>
      </c>
      <c r="C17" s="32" t="s">
        <v>0</v>
      </c>
      <c r="D17" s="33" t="s">
        <v>7</v>
      </c>
      <c r="E17" s="34">
        <v>921972</v>
      </c>
      <c r="F17" s="34">
        <v>921972</v>
      </c>
      <c r="G17" s="34">
        <v>834363</v>
      </c>
      <c r="H17" s="34">
        <v>962540</v>
      </c>
      <c r="I17" s="34">
        <v>962540</v>
      </c>
      <c r="J17" s="34">
        <v>0</v>
      </c>
      <c r="K17" s="35"/>
      <c r="L17" s="10"/>
      <c r="M17" s="29"/>
      <c r="N17" s="30"/>
    </row>
    <row r="18" spans="2:14" s="4" customFormat="1" ht="15.75">
      <c r="B18" s="31" t="s">
        <v>8</v>
      </c>
      <c r="C18" s="32" t="s">
        <v>0</v>
      </c>
      <c r="D18" s="33" t="s">
        <v>9</v>
      </c>
      <c r="E18" s="34">
        <v>145114766</v>
      </c>
      <c r="F18" s="34">
        <v>145749909</v>
      </c>
      <c r="G18" s="34">
        <v>120306842</v>
      </c>
      <c r="H18" s="34">
        <v>151499873</v>
      </c>
      <c r="I18" s="34">
        <v>152240822</v>
      </c>
      <c r="J18" s="34">
        <v>740949</v>
      </c>
      <c r="K18" s="35">
        <v>0.00489075657508967</v>
      </c>
      <c r="L18" s="10"/>
      <c r="M18" s="29"/>
      <c r="N18" s="30"/>
    </row>
    <row r="19" spans="2:14" s="4" customFormat="1" ht="15.75">
      <c r="B19" s="31" t="s">
        <v>10</v>
      </c>
      <c r="C19" s="32" t="s">
        <v>0</v>
      </c>
      <c r="D19" s="33" t="s">
        <v>11</v>
      </c>
      <c r="E19" s="34">
        <v>83834522</v>
      </c>
      <c r="F19" s="34">
        <v>84489905</v>
      </c>
      <c r="G19" s="34">
        <v>210367363</v>
      </c>
      <c r="H19" s="34">
        <v>87523247</v>
      </c>
      <c r="I19" s="34">
        <v>87522853</v>
      </c>
      <c r="J19" s="34">
        <v>-394</v>
      </c>
      <c r="K19" s="35">
        <v>-4.501661141525062E-06</v>
      </c>
      <c r="L19" s="10"/>
      <c r="M19" s="29"/>
      <c r="N19" s="30"/>
    </row>
    <row r="20" spans="2:14" s="4" customFormat="1" ht="15.75">
      <c r="B20" s="31" t="s">
        <v>12</v>
      </c>
      <c r="C20" s="32" t="s">
        <v>0</v>
      </c>
      <c r="D20" s="33" t="s">
        <v>13</v>
      </c>
      <c r="E20" s="34">
        <v>7558972853</v>
      </c>
      <c r="F20" s="34">
        <v>8161635148</v>
      </c>
      <c r="G20" s="34">
        <v>6379726050</v>
      </c>
      <c r="H20" s="34">
        <v>7888165411</v>
      </c>
      <c r="I20" s="34">
        <v>8810227376</v>
      </c>
      <c r="J20" s="34">
        <v>922061965</v>
      </c>
      <c r="K20" s="35">
        <v>0.11689181412374923</v>
      </c>
      <c r="L20" s="10"/>
      <c r="M20" s="29"/>
      <c r="N20" s="30"/>
    </row>
    <row r="21" spans="2:14" s="4" customFormat="1" ht="15.75">
      <c r="B21" s="31" t="s">
        <v>14</v>
      </c>
      <c r="C21" s="32" t="s">
        <v>0</v>
      </c>
      <c r="D21" s="33" t="s">
        <v>15</v>
      </c>
      <c r="E21" s="34">
        <v>77793110</v>
      </c>
      <c r="F21" s="34">
        <v>120252104</v>
      </c>
      <c r="G21" s="34">
        <v>492579383</v>
      </c>
      <c r="H21" s="34">
        <v>80526592</v>
      </c>
      <c r="I21" s="34">
        <v>32333636</v>
      </c>
      <c r="J21" s="34">
        <v>-48192956</v>
      </c>
      <c r="K21" s="35">
        <v>-0.598472564193453</v>
      </c>
      <c r="L21" s="10"/>
      <c r="M21" s="29"/>
      <c r="N21" s="30"/>
    </row>
    <row r="22" spans="2:14" s="39" customFormat="1" ht="30">
      <c r="B22" s="31" t="s">
        <v>16</v>
      </c>
      <c r="C22" s="32" t="s">
        <v>0</v>
      </c>
      <c r="D22" s="33" t="s">
        <v>17</v>
      </c>
      <c r="E22" s="34">
        <v>11149832</v>
      </c>
      <c r="F22" s="34">
        <v>425924830</v>
      </c>
      <c r="G22" s="34">
        <v>339020410</v>
      </c>
      <c r="H22" s="34">
        <v>11640425</v>
      </c>
      <c r="I22" s="34">
        <v>637269914</v>
      </c>
      <c r="J22" s="34">
        <v>625629489</v>
      </c>
      <c r="K22" s="35">
        <v>53.74627550110928</v>
      </c>
      <c r="L22" s="36"/>
      <c r="M22" s="37"/>
      <c r="N22" s="38"/>
    </row>
    <row r="23" spans="2:14" s="4" customFormat="1" ht="15.75">
      <c r="B23" s="31" t="s">
        <v>18</v>
      </c>
      <c r="C23" s="32" t="s">
        <v>0</v>
      </c>
      <c r="D23" s="33" t="s">
        <v>19</v>
      </c>
      <c r="E23" s="34">
        <v>67650</v>
      </c>
      <c r="F23" s="34">
        <v>425577275</v>
      </c>
      <c r="G23" s="34">
        <v>0</v>
      </c>
      <c r="H23" s="34">
        <v>67650</v>
      </c>
      <c r="I23" s="34">
        <v>390</v>
      </c>
      <c r="J23" s="34">
        <v>-67260</v>
      </c>
      <c r="K23" s="35">
        <v>-0.9942350332594235</v>
      </c>
      <c r="L23" s="10"/>
      <c r="M23" s="29"/>
      <c r="N23" s="30"/>
    </row>
    <row r="24" spans="2:14" s="4" customFormat="1" ht="15.75">
      <c r="B24" s="45" t="s">
        <v>0</v>
      </c>
      <c r="C24" s="46" t="s">
        <v>0</v>
      </c>
      <c r="D24" s="47" t="s">
        <v>20</v>
      </c>
      <c r="E24" s="48">
        <v>10006571365</v>
      </c>
      <c r="F24" s="48">
        <v>11497567803</v>
      </c>
      <c r="G24" s="48">
        <v>8765482101</v>
      </c>
      <c r="H24" s="48">
        <v>10446174324</v>
      </c>
      <c r="I24" s="48">
        <v>11666368630</v>
      </c>
      <c r="J24" s="48">
        <v>1220194306</v>
      </c>
      <c r="K24" s="49">
        <v>0.11680776791141745</v>
      </c>
      <c r="L24" s="10"/>
      <c r="M24" s="29"/>
      <c r="N24" s="30"/>
    </row>
    <row r="25" spans="2:14" s="4" customFormat="1" ht="15.75">
      <c r="B25" s="31" t="s">
        <v>21</v>
      </c>
      <c r="C25" s="32" t="s">
        <v>0</v>
      </c>
      <c r="D25" s="33" t="s">
        <v>22</v>
      </c>
      <c r="E25" s="34">
        <v>3716903436</v>
      </c>
      <c r="F25" s="34">
        <v>3817425350</v>
      </c>
      <c r="G25" s="34">
        <v>2925291284</v>
      </c>
      <c r="H25" s="34">
        <v>3880447307</v>
      </c>
      <c r="I25" s="34">
        <v>4116097824</v>
      </c>
      <c r="J25" s="34">
        <v>235650517</v>
      </c>
      <c r="K25" s="35">
        <v>0.060727668321872666</v>
      </c>
      <c r="L25" s="10"/>
      <c r="M25" s="29"/>
      <c r="N25" s="30"/>
    </row>
    <row r="26" spans="2:14" s="4" customFormat="1" ht="15.75">
      <c r="B26" s="31" t="s">
        <v>23</v>
      </c>
      <c r="C26" s="32" t="s">
        <v>0</v>
      </c>
      <c r="D26" s="33" t="s">
        <v>24</v>
      </c>
      <c r="E26" s="34">
        <v>2150901021</v>
      </c>
      <c r="F26" s="34">
        <v>2392772034</v>
      </c>
      <c r="G26" s="34">
        <v>1909098358</v>
      </c>
      <c r="H26" s="34">
        <v>2244857594</v>
      </c>
      <c r="I26" s="34">
        <v>2276720643</v>
      </c>
      <c r="J26" s="34">
        <v>31863049</v>
      </c>
      <c r="K26" s="35">
        <v>0.01419379522565831</v>
      </c>
      <c r="L26" s="10"/>
      <c r="M26" s="29"/>
      <c r="N26" s="30"/>
    </row>
    <row r="27" spans="2:14" s="4" customFormat="1" ht="15.75">
      <c r="B27" s="31" t="s">
        <v>25</v>
      </c>
      <c r="C27" s="32" t="s">
        <v>0</v>
      </c>
      <c r="D27" s="33" t="s">
        <v>26</v>
      </c>
      <c r="E27" s="34">
        <v>658965006</v>
      </c>
      <c r="F27" s="34">
        <v>956197499</v>
      </c>
      <c r="G27" s="34">
        <v>832080194</v>
      </c>
      <c r="H27" s="34">
        <v>687959467</v>
      </c>
      <c r="I27" s="34">
        <v>787134778</v>
      </c>
      <c r="J27" s="34">
        <v>99175311</v>
      </c>
      <c r="K27" s="35">
        <v>0.14415865433537234</v>
      </c>
      <c r="L27" s="10"/>
      <c r="M27" s="29"/>
      <c r="N27" s="30"/>
    </row>
    <row r="28" spans="2:14" s="4" customFormat="1" ht="15.75">
      <c r="B28" s="31" t="s">
        <v>27</v>
      </c>
      <c r="C28" s="32" t="s">
        <v>0</v>
      </c>
      <c r="D28" s="33" t="s">
        <v>5</v>
      </c>
      <c r="E28" s="34">
        <v>2567373490</v>
      </c>
      <c r="F28" s="34">
        <v>3100606978</v>
      </c>
      <c r="G28" s="34">
        <v>2160855310</v>
      </c>
      <c r="H28" s="34">
        <v>2680337930</v>
      </c>
      <c r="I28" s="34">
        <v>2769031361</v>
      </c>
      <c r="J28" s="34">
        <v>88693431</v>
      </c>
      <c r="K28" s="35">
        <v>0.03309039132987235</v>
      </c>
      <c r="L28" s="10"/>
      <c r="M28" s="29"/>
      <c r="N28" s="30"/>
    </row>
    <row r="29" spans="2:14" s="4" customFormat="1" ht="15.75">
      <c r="B29" s="31" t="s">
        <v>28</v>
      </c>
      <c r="C29" s="32" t="s">
        <v>0</v>
      </c>
      <c r="D29" s="33" t="s">
        <v>29</v>
      </c>
      <c r="E29" s="34">
        <v>856616</v>
      </c>
      <c r="F29" s="34">
        <v>85462417</v>
      </c>
      <c r="G29" s="34">
        <v>57301223</v>
      </c>
      <c r="H29" s="34">
        <v>894307</v>
      </c>
      <c r="I29" s="34">
        <v>65542766</v>
      </c>
      <c r="J29" s="34">
        <v>64648459</v>
      </c>
      <c r="K29" s="35">
        <v>72.28888849131226</v>
      </c>
      <c r="L29" s="10"/>
      <c r="M29" s="29"/>
      <c r="N29" s="30"/>
    </row>
    <row r="30" spans="2:14" s="4" customFormat="1" ht="15.75">
      <c r="B30" s="31" t="s">
        <v>30</v>
      </c>
      <c r="C30" s="32" t="s">
        <v>0</v>
      </c>
      <c r="D30" s="33" t="s">
        <v>31</v>
      </c>
      <c r="E30" s="34">
        <v>255524</v>
      </c>
      <c r="F30" s="34">
        <v>23406694</v>
      </c>
      <c r="G30" s="34">
        <v>25905229</v>
      </c>
      <c r="H30" s="34">
        <v>266768</v>
      </c>
      <c r="I30" s="34">
        <v>266768</v>
      </c>
      <c r="J30" s="34">
        <v>0</v>
      </c>
      <c r="K30" s="35"/>
      <c r="L30" s="10"/>
      <c r="M30" s="29"/>
      <c r="N30" s="30"/>
    </row>
    <row r="31" spans="2:14" s="39" customFormat="1" ht="30.75" customHeight="1">
      <c r="B31" s="31" t="s">
        <v>32</v>
      </c>
      <c r="C31" s="32" t="s">
        <v>0</v>
      </c>
      <c r="D31" s="33" t="s">
        <v>33</v>
      </c>
      <c r="E31" s="34">
        <v>54574953</v>
      </c>
      <c r="F31" s="34">
        <v>78996181</v>
      </c>
      <c r="G31" s="34">
        <v>23262766</v>
      </c>
      <c r="H31" s="34">
        <v>56976251</v>
      </c>
      <c r="I31" s="34">
        <v>80547833</v>
      </c>
      <c r="J31" s="34">
        <v>23571582</v>
      </c>
      <c r="K31" s="35">
        <v>0.4137088977651408</v>
      </c>
      <c r="L31" s="36"/>
      <c r="M31" s="37"/>
      <c r="N31" s="38"/>
    </row>
    <row r="32" spans="2:14" s="4" customFormat="1" ht="15.75">
      <c r="B32" s="31" t="s">
        <v>34</v>
      </c>
      <c r="C32" s="32" t="s">
        <v>0</v>
      </c>
      <c r="D32" s="33" t="s">
        <v>35</v>
      </c>
      <c r="E32" s="34">
        <v>0</v>
      </c>
      <c r="F32" s="34">
        <v>0</v>
      </c>
      <c r="G32" s="34">
        <v>0</v>
      </c>
      <c r="H32" s="34">
        <v>0</v>
      </c>
      <c r="I32" s="34">
        <v>619415640</v>
      </c>
      <c r="J32" s="34">
        <v>619415640</v>
      </c>
      <c r="K32" s="35"/>
      <c r="L32" s="10"/>
      <c r="M32" s="29"/>
      <c r="N32" s="30"/>
    </row>
    <row r="33" spans="2:14" s="4" customFormat="1" ht="15.75">
      <c r="B33" s="31" t="s">
        <v>36</v>
      </c>
      <c r="C33" s="32" t="s">
        <v>0</v>
      </c>
      <c r="D33" s="33" t="s">
        <v>37</v>
      </c>
      <c r="E33" s="34">
        <v>654779916</v>
      </c>
      <c r="F33" s="34">
        <v>654779916</v>
      </c>
      <c r="G33" s="34">
        <v>218799959</v>
      </c>
      <c r="H33" s="34">
        <v>683590233</v>
      </c>
      <c r="I33" s="34">
        <v>644477775</v>
      </c>
      <c r="J33" s="34">
        <v>-39112458</v>
      </c>
      <c r="K33" s="35">
        <v>-0.05721623292999858</v>
      </c>
      <c r="L33" s="10"/>
      <c r="M33" s="29"/>
      <c r="N33" s="30"/>
    </row>
    <row r="34" spans="2:14" s="4" customFormat="1" ht="15.75">
      <c r="B34" s="31" t="s">
        <v>38</v>
      </c>
      <c r="C34" s="32" t="s">
        <v>0</v>
      </c>
      <c r="D34" s="33" t="s">
        <v>39</v>
      </c>
      <c r="E34" s="34">
        <v>71136228</v>
      </c>
      <c r="F34" s="34">
        <v>71136228</v>
      </c>
      <c r="G34" s="34">
        <v>11504194</v>
      </c>
      <c r="H34" s="34">
        <v>74266222</v>
      </c>
      <c r="I34" s="34">
        <v>107108403</v>
      </c>
      <c r="J34" s="34">
        <v>32842181</v>
      </c>
      <c r="K34" s="35">
        <v>0.44222232012825424</v>
      </c>
      <c r="L34" s="10"/>
      <c r="M34" s="29"/>
      <c r="N34" s="30"/>
    </row>
    <row r="35" spans="2:14" s="4" customFormat="1" ht="15.75">
      <c r="B35" s="31" t="s">
        <v>40</v>
      </c>
      <c r="C35" s="32" t="s">
        <v>0</v>
      </c>
      <c r="D35" s="33" t="s">
        <v>41</v>
      </c>
      <c r="E35" s="34">
        <v>128734182</v>
      </c>
      <c r="F35" s="34">
        <v>128734182</v>
      </c>
      <c r="G35" s="34">
        <v>92769799</v>
      </c>
      <c r="H35" s="34">
        <v>134398487</v>
      </c>
      <c r="I35" s="34">
        <v>98284009</v>
      </c>
      <c r="J35" s="34">
        <v>-36114478</v>
      </c>
      <c r="K35" s="35">
        <v>-0.26871193869913135</v>
      </c>
      <c r="L35" s="10"/>
      <c r="M35" s="29"/>
      <c r="N35" s="30"/>
    </row>
    <row r="36" spans="2:14" s="4" customFormat="1" ht="15.75">
      <c r="B36" s="31" t="s">
        <v>42</v>
      </c>
      <c r="C36" s="32" t="s">
        <v>0</v>
      </c>
      <c r="D36" s="33" t="s">
        <v>43</v>
      </c>
      <c r="E36" s="34">
        <v>2081373</v>
      </c>
      <c r="F36" s="34">
        <v>188040704</v>
      </c>
      <c r="G36" s="34">
        <v>508613785</v>
      </c>
      <c r="H36" s="34">
        <v>2170138</v>
      </c>
      <c r="I36" s="34">
        <v>101740770</v>
      </c>
      <c r="J36" s="34">
        <v>99570632</v>
      </c>
      <c r="K36" s="35">
        <v>45.8821660189352</v>
      </c>
      <c r="L36" s="10"/>
      <c r="M36" s="29"/>
      <c r="N36" s="30"/>
    </row>
    <row r="37" spans="2:14" s="4" customFormat="1" ht="16.5" thickBot="1">
      <c r="B37" s="50" t="s">
        <v>44</v>
      </c>
      <c r="C37" s="51" t="s">
        <v>0</v>
      </c>
      <c r="D37" s="52" t="s">
        <v>45</v>
      </c>
      <c r="E37" s="53">
        <v>9620</v>
      </c>
      <c r="F37" s="53">
        <v>9620</v>
      </c>
      <c r="G37" s="53">
        <v>0</v>
      </c>
      <c r="H37" s="53">
        <v>9620</v>
      </c>
      <c r="I37" s="53">
        <v>60</v>
      </c>
      <c r="J37" s="53">
        <v>-9560</v>
      </c>
      <c r="K37" s="54">
        <v>-0.9937629937629938</v>
      </c>
      <c r="L37" s="10"/>
      <c r="M37" s="29"/>
      <c r="N37" s="30"/>
    </row>
    <row r="38" spans="2:14" s="4" customFormat="1" ht="16.5" thickBot="1">
      <c r="B38" s="55"/>
      <c r="C38" s="55"/>
      <c r="D38" s="56"/>
      <c r="E38" s="57"/>
      <c r="F38" s="57"/>
      <c r="G38" s="57"/>
      <c r="H38" s="57"/>
      <c r="I38" s="57"/>
      <c r="J38" s="57"/>
      <c r="K38" s="58"/>
      <c r="L38" s="10"/>
      <c r="M38" s="29"/>
      <c r="N38" s="30"/>
    </row>
    <row r="39" spans="2:14" s="4" customFormat="1" ht="16.5" thickBot="1">
      <c r="B39" s="61" t="s">
        <v>80</v>
      </c>
      <c r="C39" s="62"/>
      <c r="D39" s="63"/>
      <c r="E39" s="59">
        <v>9933685709</v>
      </c>
      <c r="F39" s="59">
        <v>11154167015</v>
      </c>
      <c r="G39" s="59">
        <v>8188384641</v>
      </c>
      <c r="H39" s="59">
        <v>10370084938</v>
      </c>
      <c r="I39" s="59">
        <v>11393193116</v>
      </c>
      <c r="J39" s="59">
        <v>1023108178</v>
      </c>
      <c r="K39" s="60">
        <v>0.0986595755113766</v>
      </c>
      <c r="L39" s="10"/>
      <c r="M39" s="29"/>
      <c r="N39" s="30"/>
    </row>
    <row r="40" spans="2:12" ht="15.75">
      <c r="B40" s="13"/>
      <c r="C40" s="13"/>
      <c r="D40" s="12"/>
      <c r="E40" s="10"/>
      <c r="F40" s="10"/>
      <c r="G40" s="10"/>
      <c r="H40" s="10"/>
      <c r="I40" s="10"/>
      <c r="J40" s="10"/>
      <c r="K40" s="11"/>
      <c r="L40" s="12"/>
    </row>
    <row r="41" spans="2:12" ht="15.75">
      <c r="B41" s="64" t="s">
        <v>81</v>
      </c>
      <c r="C41" s="65"/>
      <c r="D41" s="65"/>
      <c r="E41" s="65"/>
      <c r="F41" s="65"/>
      <c r="G41" s="65"/>
      <c r="H41" s="65"/>
      <c r="I41" s="65"/>
      <c r="J41" s="10"/>
      <c r="K41" s="11"/>
      <c r="L41" s="12"/>
    </row>
    <row r="42" spans="2:12" ht="15.75">
      <c r="B42" s="13"/>
      <c r="C42" s="13"/>
      <c r="D42" s="12"/>
      <c r="E42" s="10"/>
      <c r="F42" s="10"/>
      <c r="G42" s="10"/>
      <c r="H42" s="10"/>
      <c r="I42" s="10"/>
      <c r="J42" s="10"/>
      <c r="K42" s="11"/>
      <c r="L42" s="12"/>
    </row>
    <row r="43" spans="2:12" ht="15.75">
      <c r="B43" s="13"/>
      <c r="C43" s="13"/>
      <c r="D43" s="12"/>
      <c r="E43" s="10"/>
      <c r="F43" s="10"/>
      <c r="G43" s="10"/>
      <c r="H43" s="10"/>
      <c r="I43" s="10">
        <f>+I28-'[1]Analítico por Serv '!$O$167</f>
        <v>0</v>
      </c>
      <c r="J43" s="10"/>
      <c r="K43" s="11"/>
      <c r="L43" s="12"/>
    </row>
    <row r="44" spans="2:12" ht="15.75">
      <c r="B44" s="13"/>
      <c r="C44" s="13"/>
      <c r="D44" s="12"/>
      <c r="E44" s="10"/>
      <c r="F44" s="10"/>
      <c r="G44" s="10"/>
      <c r="H44" s="10"/>
      <c r="I44" s="10"/>
      <c r="J44" s="10"/>
      <c r="K44" s="11"/>
      <c r="L44" s="12"/>
    </row>
    <row r="45" spans="2:12" ht="15.75">
      <c r="B45" s="13"/>
      <c r="C45" s="13"/>
      <c r="D45" s="12"/>
      <c r="E45" s="10"/>
      <c r="F45" s="10"/>
      <c r="G45" s="10"/>
      <c r="H45" s="10"/>
      <c r="I45" s="10"/>
      <c r="J45" s="10"/>
      <c r="K45" s="11"/>
      <c r="L45" s="12"/>
    </row>
    <row r="46" spans="2:12" ht="15.75">
      <c r="B46" s="13"/>
      <c r="C46" s="13"/>
      <c r="D46" s="12"/>
      <c r="E46" s="10"/>
      <c r="F46" s="10"/>
      <c r="G46" s="10"/>
      <c r="H46" s="10"/>
      <c r="I46" s="10"/>
      <c r="J46" s="10"/>
      <c r="K46" s="11"/>
      <c r="L46" s="12"/>
    </row>
    <row r="47" spans="2:12" ht="15.75">
      <c r="B47" s="13"/>
      <c r="C47" s="13"/>
      <c r="D47" s="12"/>
      <c r="E47" s="10"/>
      <c r="F47" s="10"/>
      <c r="G47" s="10"/>
      <c r="H47" s="10"/>
      <c r="I47" s="10"/>
      <c r="J47" s="10"/>
      <c r="K47" s="11"/>
      <c r="L47" s="12"/>
    </row>
    <row r="48" spans="2:12" ht="15.75">
      <c r="B48" s="13"/>
      <c r="C48" s="13"/>
      <c r="D48" s="12"/>
      <c r="E48" s="10"/>
      <c r="F48" s="10"/>
      <c r="G48" s="10"/>
      <c r="H48" s="10"/>
      <c r="I48" s="10"/>
      <c r="J48" s="10"/>
      <c r="K48" s="11"/>
      <c r="L48" s="12"/>
    </row>
    <row r="49" spans="2:12" ht="15.75">
      <c r="B49" s="13"/>
      <c r="C49" s="13"/>
      <c r="D49" s="12"/>
      <c r="E49" s="10"/>
      <c r="F49" s="10"/>
      <c r="G49" s="10"/>
      <c r="H49" s="10"/>
      <c r="I49" s="10"/>
      <c r="J49" s="10"/>
      <c r="K49" s="11"/>
      <c r="L49" s="12"/>
    </row>
    <row r="50" spans="2:12" ht="15.75">
      <c r="B50" s="13"/>
      <c r="C50" s="13"/>
      <c r="D50" s="12"/>
      <c r="E50" s="10"/>
      <c r="F50" s="10"/>
      <c r="G50" s="10"/>
      <c r="H50" s="10"/>
      <c r="I50" s="10"/>
      <c r="J50" s="10"/>
      <c r="K50" s="11"/>
      <c r="L50" s="12"/>
    </row>
    <row r="51" spans="2:12" ht="15.75">
      <c r="B51" s="13"/>
      <c r="C51" s="13"/>
      <c r="D51" s="12"/>
      <c r="E51" s="10"/>
      <c r="F51" s="10"/>
      <c r="G51" s="10"/>
      <c r="H51" s="10"/>
      <c r="I51" s="10"/>
      <c r="J51" s="10"/>
      <c r="K51" s="11"/>
      <c r="L51" s="12"/>
    </row>
  </sheetData>
  <sheetProtection/>
  <mergeCells count="4">
    <mergeCell ref="B39:D39"/>
    <mergeCell ref="B41:I41"/>
    <mergeCell ref="B2:K2"/>
    <mergeCell ref="B3:K3"/>
  </mergeCells>
  <printOptions horizontalCentered="1"/>
  <pageMargins left="0.7086614173228347" right="0.7086614173228347" top="0.5905511811023623" bottom="0.5905511811023623" header="0.31496062992125984" footer="0.31496062992125984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2021-09-22T19:33:07Z</cp:lastPrinted>
  <dcterms:created xsi:type="dcterms:W3CDTF">2021-09-21T17:04:30Z</dcterms:created>
  <dcterms:modified xsi:type="dcterms:W3CDTF">2021-09-29T17:23:11Z</dcterms:modified>
  <cp:category/>
  <cp:version/>
  <cp:contentType/>
  <cp:contentStatus/>
</cp:coreProperties>
</file>