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Respaldo\Mis Documentos\Actualizaciones\comunicaciones\2021\20-12-2021\"/>
    </mc:Choice>
  </mc:AlternateContent>
  <xr:revisionPtr revIDLastSave="0" documentId="8_{418CC493-DD21-4116-BE7E-18B638B390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IB Tendencial" sheetId="1" r:id="rId1"/>
    <sheet name="Figura" sheetId="2" r:id="rId2"/>
    <sheet name="Anexo 1 Base de datos" sheetId="3" r:id="rId3"/>
    <sheet name="Anexo 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<sst xmlns="http://schemas.openxmlformats.org/spreadsheetml/2006/main" count="103" uniqueCount="69">
  <si>
    <t xml:space="preserve">Formación Bruta de Capital 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</si>
  <si>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</si>
  <si>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</si>
  <si>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</si>
  <si>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</si>
  <si>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</si>
  <si>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</si>
  <si>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</si>
  <si>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</si>
  <si>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</si>
  <si>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</si>
  <si>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</si>
  <si>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</si>
  <si>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</si>
  <si>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Experto</t>
  </si>
  <si>
    <t>Media</t>
  </si>
  <si>
    <t>Media Recortada</t>
  </si>
  <si>
    <t>Fuerza de Trabajo</t>
  </si>
  <si>
    <t>Productividad Total de los Factores</t>
  </si>
  <si>
    <t>Cuadro 1: Proyección del crecimiento de la Formación Bruta de Capital</t>
  </si>
  <si>
    <t>Cuadro 2: Proyección del crecimiento de la Fuerza de Trabajo</t>
  </si>
  <si>
    <t>Cuadro 3: Proyección del crecimiento de la Productividad Total de los Factores</t>
  </si>
  <si>
    <t>Cuadro 4: Resultados de la estimación del crecimiento del PIB Tendencial y la brecha</t>
  </si>
  <si>
    <t>Escenario para el cálculo del PIB Tendencial</t>
  </si>
  <si>
    <t>PIB Tendencial</t>
  </si>
  <si>
    <t>Brecha
PIB Tendencial/PIB Efectivo</t>
  </si>
  <si>
    <t xml:space="preserve">Mill. $ año anterior </t>
  </si>
  <si>
    <t>Var %</t>
  </si>
  <si>
    <t>%</t>
  </si>
  <si>
    <t>Brecha*</t>
  </si>
  <si>
    <t xml:space="preserve">Crecimiento PIB Tendencial </t>
  </si>
  <si>
    <t>Porcentaje</t>
  </si>
  <si>
    <t>* Brecha: Diferencia porcentual entre el PIB tendencial y el PIB efectivo. Si el PIB efectivo se ubica sobre el de tendencia, la brecha es negativa, en caso contrario la brecha es positiva.</t>
  </si>
  <si>
    <t>Series para el cálculo del PIB Tendencial</t>
  </si>
  <si>
    <t>Stock de Capital 
(K)</t>
  </si>
  <si>
    <t>Horas Trabajadas 
Totales Normales 
(Corregidas por Educación)</t>
  </si>
  <si>
    <t>Productividad Total de los Factores (PTF)</t>
  </si>
  <si>
    <t>Mill. $ año anterior</t>
  </si>
  <si>
    <t>-</t>
  </si>
  <si>
    <t>1960=100</t>
  </si>
  <si>
    <t>Anexo 1: Base de datos 1960 - 2020</t>
  </si>
  <si>
    <t>Series para el cálculo de la PTF</t>
  </si>
  <si>
    <t>PIB</t>
  </si>
  <si>
    <t>Capital Corregido por Intensidad de Uso</t>
  </si>
  <si>
    <t>Horas Trabajadas Totales (Corregidas por Educación)</t>
  </si>
  <si>
    <t>Formación Bruta de Capital Fijo (FBKF)</t>
  </si>
  <si>
    <t>Tasa de Depreciación</t>
  </si>
  <si>
    <t>Indice de  Intensidad de Uso (Solow)</t>
  </si>
  <si>
    <t>Empleo INE</t>
  </si>
  <si>
    <t>Fuerza de Trabajo INE</t>
  </si>
  <si>
    <t>Horas Trabajadas Promedio</t>
  </si>
  <si>
    <t>Educación</t>
  </si>
  <si>
    <t>Tasa de Desempleo</t>
  </si>
  <si>
    <t>Tasa Natural de Desempleo</t>
  </si>
  <si>
    <t>Miles de Personas</t>
  </si>
  <si>
    <t>Total Anual</t>
  </si>
  <si>
    <t>Años de Escolaridad</t>
  </si>
  <si>
    <t>Otras series</t>
  </si>
  <si>
    <t>Estimaciones PIB Tendencial Expertos (MM$ año anterior)</t>
  </si>
  <si>
    <t>Mínimo</t>
  </si>
  <si>
    <t>Máximo</t>
  </si>
  <si>
    <t>(MM$ año anterior)</t>
  </si>
  <si>
    <t>2021/2020</t>
  </si>
  <si>
    <t>2022/2021</t>
  </si>
  <si>
    <t>2023/2022</t>
  </si>
  <si>
    <t>2024/2023</t>
  </si>
  <si>
    <t>2025/2024</t>
  </si>
  <si>
    <t>2026/2025</t>
  </si>
  <si>
    <t>(Variación porcentual)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</si>
</sst>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%"/>
    <numFmt numFmtId="165" formatCode="0.000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indexed="17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u/>
      <sz val="10"/>
      <color indexed="12"/>
      <name val="Garamond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i/>
      <sz val="9"/>
      <color rgb="FF00800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164" fontId="4" fillId="2" borderId="5" xfId="2" applyNumberFormat="1" applyFont="1" applyFill="1" applyBorder="1" applyAlignment="1">
      <alignment horizontal="center"/>
    </xf>
    <xf numFmtId="10" fontId="4" fillId="2" borderId="0" xfId="2" applyNumberFormat="1" applyFont="1" applyFill="1" applyBorder="1" applyAlignment="1">
      <alignment horizontal="center" vertical="center"/>
    </xf>
    <xf numFmtId="10" fontId="4" fillId="2" borderId="7" xfId="2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164" fontId="4" fillId="2" borderId="7" xfId="2" applyNumberFormat="1" applyFont="1" applyFill="1" applyBorder="1" applyAlignment="1">
      <alignment horizontal="center"/>
    </xf>
    <xf numFmtId="10" fontId="5" fillId="2" borderId="0" xfId="2" applyNumberFormat="1" applyFont="1" applyFill="1" applyBorder="1" applyAlignment="1">
      <alignment horizontal="center" vertical="center"/>
    </xf>
    <xf numFmtId="10" fontId="5" fillId="2" borderId="7" xfId="2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0" fontId="5" fillId="2" borderId="9" xfId="2" applyNumberFormat="1" applyFont="1" applyFill="1" applyBorder="1" applyAlignment="1">
      <alignment horizontal="center" vertical="center"/>
    </xf>
    <xf numFmtId="10" fontId="5" fillId="2" borderId="1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0" fontId="4" fillId="2" borderId="4" xfId="2" applyNumberFormat="1" applyFont="1" applyFill="1" applyBorder="1" applyAlignment="1">
      <alignment horizontal="center"/>
    </xf>
    <xf numFmtId="10" fontId="4" fillId="2" borderId="5" xfId="2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0" fontId="4" fillId="2" borderId="9" xfId="2" applyNumberFormat="1" applyFont="1" applyFill="1" applyBorder="1" applyAlignment="1">
      <alignment horizontal="center"/>
    </xf>
    <xf numFmtId="10" fontId="4" fillId="2" borderId="10" xfId="2" applyNumberFormat="1" applyFont="1" applyFill="1" applyBorder="1" applyAlignment="1">
      <alignment horizontal="center"/>
    </xf>
    <xf numFmtId="0" fontId="4" fillId="2" borderId="7" xfId="0" applyFont="1" applyFill="1" applyBorder="1"/>
    <xf numFmtId="0" fontId="6" fillId="2" borderId="12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3" xfId="3" applyFont="1" applyFill="1" applyBorder="1" applyAlignment="1" applyProtection="1">
      <alignment horizontal="center" vertical="center" wrapText="1"/>
    </xf>
    <xf numFmtId="0" fontId="2" fillId="2" borderId="15" xfId="3" applyFont="1" applyFill="1" applyBorder="1" applyAlignment="1" applyProtection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9" fillId="3" borderId="2" xfId="0" applyFont="1" applyFill="1" applyBorder="1"/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165" fontId="11" fillId="3" borderId="12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6" xfId="0" applyFont="1" applyFill="1" applyBorder="1"/>
    <xf numFmtId="3" fontId="12" fillId="3" borderId="16" xfId="2" applyNumberFormat="1" applyFont="1" applyFill="1" applyBorder="1" applyAlignment="1">
      <alignment horizontal="right"/>
    </xf>
    <xf numFmtId="3" fontId="12" fillId="3" borderId="0" xfId="2" applyNumberFormat="1" applyFont="1" applyFill="1" applyBorder="1" applyAlignment="1">
      <alignment horizontal="center"/>
    </xf>
    <xf numFmtId="4" fontId="12" fillId="3" borderId="7" xfId="0" applyNumberFormat="1" applyFont="1" applyFill="1" applyBorder="1" applyAlignment="1">
      <alignment horizontal="center"/>
    </xf>
    <xf numFmtId="3" fontId="12" fillId="3" borderId="6" xfId="1" applyNumberFormat="1" applyFont="1" applyFill="1" applyBorder="1" applyAlignment="1">
      <alignment horizontal="center"/>
    </xf>
    <xf numFmtId="3" fontId="12" fillId="3" borderId="7" xfId="0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/>
    </xf>
    <xf numFmtId="166" fontId="12" fillId="3" borderId="0" xfId="1" applyNumberFormat="1" applyFont="1" applyFill="1" applyBorder="1" applyAlignment="1">
      <alignment horizontal="center"/>
    </xf>
    <xf numFmtId="164" fontId="12" fillId="3" borderId="7" xfId="2" applyNumberFormat="1" applyFont="1" applyFill="1" applyBorder="1" applyAlignment="1">
      <alignment horizontal="center"/>
    </xf>
    <xf numFmtId="0" fontId="10" fillId="3" borderId="11" xfId="0" applyFont="1" applyFill="1" applyBorder="1"/>
    <xf numFmtId="0" fontId="10" fillId="3" borderId="12" xfId="0" applyFont="1" applyFill="1" applyBorder="1"/>
    <xf numFmtId="3" fontId="12" fillId="3" borderId="17" xfId="2" applyNumberFormat="1" applyFont="1" applyFill="1" applyBorder="1" applyAlignment="1">
      <alignment horizontal="right"/>
    </xf>
    <xf numFmtId="3" fontId="12" fillId="3" borderId="9" xfId="2" applyNumberFormat="1" applyFont="1" applyFill="1" applyBorder="1" applyAlignment="1">
      <alignment horizontal="center"/>
    </xf>
    <xf numFmtId="4" fontId="12" fillId="3" borderId="10" xfId="0" applyNumberFormat="1" applyFont="1" applyFill="1" applyBorder="1" applyAlignment="1">
      <alignment horizontal="center"/>
    </xf>
    <xf numFmtId="3" fontId="12" fillId="3" borderId="8" xfId="1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/>
    </xf>
    <xf numFmtId="3" fontId="12" fillId="3" borderId="8" xfId="2" applyNumberFormat="1" applyFont="1" applyFill="1" applyBorder="1" applyAlignment="1">
      <alignment horizontal="center"/>
    </xf>
    <xf numFmtId="164" fontId="12" fillId="3" borderId="9" xfId="2" applyNumberFormat="1" applyFont="1" applyFill="1" applyBorder="1" applyAlignment="1">
      <alignment horizontal="center"/>
    </xf>
    <xf numFmtId="166" fontId="12" fillId="3" borderId="9" xfId="0" applyNumberFormat="1" applyFont="1" applyFill="1" applyBorder="1" applyAlignment="1">
      <alignment horizontal="center"/>
    </xf>
    <xf numFmtId="3" fontId="12" fillId="3" borderId="9" xfId="1" applyNumberFormat="1" applyFont="1" applyFill="1" applyBorder="1" applyAlignment="1">
      <alignment horizontal="center"/>
    </xf>
    <xf numFmtId="166" fontId="12" fillId="3" borderId="9" xfId="1" applyNumberFormat="1" applyFont="1" applyFill="1" applyBorder="1" applyAlignment="1">
      <alignment horizontal="center"/>
    </xf>
    <xf numFmtId="164" fontId="12" fillId="3" borderId="10" xfId="2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0" fontId="4" fillId="2" borderId="0" xfId="0" applyFont="1" applyFill="1"/>
    <xf numFmtId="0" fontId="15" fillId="2" borderId="3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3" fontId="14" fillId="2" borderId="9" xfId="0" applyNumberFormat="1" applyFont="1" applyFill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PIB</a:t>
            </a:r>
            <a:r>
              <a:rPr lang="en-US" baseline="0"/>
              <a:t> Tendencial</a:t>
            </a:r>
            <a:r>
              <a:rPr lang="en-US"/>
              <a:t>
</a:t>
            </a:r>
            <a:endParaRPr lang="en-US" sz="1200" b="0"/>
          </a:p>
        </c:rich>
      </c:tx>
      <c:layout>
        <c:manualLayout>
          <c:xMode val="edge"/>
          <c:yMode val="edge"/>
          <c:x val="0.37281759259259262"/>
          <c:y val="3.797468354430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Figura!$B$20</c:f>
              <c:strCache>
                <c:ptCount val="1"/>
                <c:pt idx="0">
                  <c:v>Brecha*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Figura!$A$22:$A$88</c:f>
              <c:numCache>
                <c:formatCode>General</c:formatCode>
                <c:ptCount val="6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</c:numCache>
            </c:numRef>
          </c:cat>
          <c:val>
            <c:numRef>
              <c:f>Figura!$C$22:$C$88</c:f>
              <c:numCache>
                <c:formatCode>0.0%</c:formatCode>
                <c:ptCount val="67"/>
                <c:pt idx="0">
                  <c:v>3.1118528949257707E-2</c:v>
                </c:pt>
                <c:pt idx="1">
                  <c:v>1.8192313715853725E-2</c:v>
                </c:pt>
                <c:pt idx="2">
                  <c:v>1.9667488565773272E-2</c:v>
                </c:pt>
                <c:pt idx="3">
                  <c:v>6.8965892927961292E-3</c:v>
                </c:pt>
                <c:pt idx="4">
                  <c:v>2.1756235586105843E-2</c:v>
                </c:pt>
                <c:pt idx="5">
                  <c:v>4.9227566115165766E-2</c:v>
                </c:pt>
                <c:pt idx="6">
                  <c:v>-2.2872444452928575E-2</c:v>
                </c:pt>
                <c:pt idx="7">
                  <c:v>-2.4790806896948792E-2</c:v>
                </c:pt>
                <c:pt idx="8">
                  <c:v>-2.6361392432343256E-2</c:v>
                </c:pt>
                <c:pt idx="9">
                  <c:v>-3.2713467050990097E-2</c:v>
                </c:pt>
                <c:pt idx="10">
                  <c:v>-2.0333472330259839E-2</c:v>
                </c:pt>
                <c:pt idx="11">
                  <c:v>-8.0339840895691017E-2</c:v>
                </c:pt>
                <c:pt idx="12">
                  <c:v>-5.4118390206714162E-2</c:v>
                </c:pt>
                <c:pt idx="13">
                  <c:v>1.1283873340381279E-2</c:v>
                </c:pt>
                <c:pt idx="14">
                  <c:v>7.4831937553996308E-3</c:v>
                </c:pt>
                <c:pt idx="15">
                  <c:v>0.17384519188583858</c:v>
                </c:pt>
                <c:pt idx="16">
                  <c:v>0.14638787209600457</c:v>
                </c:pt>
                <c:pt idx="17">
                  <c:v>5.8702141839979571E-2</c:v>
                </c:pt>
                <c:pt idx="18">
                  <c:v>8.3967098132213813E-3</c:v>
                </c:pt>
                <c:pt idx="19">
                  <c:v>-4.1404611880976661E-2</c:v>
                </c:pt>
                <c:pt idx="20">
                  <c:v>-8.0515489019890918E-2</c:v>
                </c:pt>
                <c:pt idx="21">
                  <c:v>-0.10306399257034538</c:v>
                </c:pt>
                <c:pt idx="22">
                  <c:v>3.120222708213638E-2</c:v>
                </c:pt>
                <c:pt idx="23">
                  <c:v>0.10706478497383531</c:v>
                </c:pt>
                <c:pt idx="24">
                  <c:v>8.9720413518367126E-2</c:v>
                </c:pt>
                <c:pt idx="25">
                  <c:v>7.8726600920119738E-2</c:v>
                </c:pt>
                <c:pt idx="26">
                  <c:v>5.7658562707405103E-2</c:v>
                </c:pt>
                <c:pt idx="27">
                  <c:v>3.3968463466415688E-2</c:v>
                </c:pt>
                <c:pt idx="28">
                  <c:v>9.8249546231610196E-3</c:v>
                </c:pt>
                <c:pt idx="29">
                  <c:v>-2.7720709419790768E-2</c:v>
                </c:pt>
                <c:pt idx="30">
                  <c:v>9.8242968151973642E-5</c:v>
                </c:pt>
                <c:pt idx="31">
                  <c:v>-1.3666277778585534E-2</c:v>
                </c:pt>
                <c:pt idx="32">
                  <c:v>-5.04415896978615E-2</c:v>
                </c:pt>
                <c:pt idx="33">
                  <c:v>-4.1919473090887949E-2</c:v>
                </c:pt>
                <c:pt idx="34">
                  <c:v>-2.3119771764473662E-2</c:v>
                </c:pt>
                <c:pt idx="35">
                  <c:v>-3.9116173755504358E-2</c:v>
                </c:pt>
                <c:pt idx="36">
                  <c:v>-3.5545945503385079E-2</c:v>
                </c:pt>
                <c:pt idx="37">
                  <c:v>-4.0247824895274453E-2</c:v>
                </c:pt>
                <c:pt idx="38">
                  <c:v>-2.2076661986258683E-2</c:v>
                </c:pt>
                <c:pt idx="39">
                  <c:v>3.0891316835028437E-2</c:v>
                </c:pt>
                <c:pt idx="40">
                  <c:v>2.5279096858946248E-2</c:v>
                </c:pt>
                <c:pt idx="41">
                  <c:v>3.7131375588627558E-2</c:v>
                </c:pt>
                <c:pt idx="42">
                  <c:v>4.8433942087131143E-2</c:v>
                </c:pt>
                <c:pt idx="43">
                  <c:v>4.9331215173558318E-2</c:v>
                </c:pt>
                <c:pt idx="44">
                  <c:v>1.9720340512582979E-2</c:v>
                </c:pt>
                <c:pt idx="45">
                  <c:v>8.7056266785974223E-3</c:v>
                </c:pt>
                <c:pt idx="46">
                  <c:v>-9.7860887775023109E-3</c:v>
                </c:pt>
                <c:pt idx="47">
                  <c:v>-1.5092666241405261E-2</c:v>
                </c:pt>
                <c:pt idx="48">
                  <c:v>-5.0977911942756693E-3</c:v>
                </c:pt>
                <c:pt idx="49">
                  <c:v>4.5617754442344838E-2</c:v>
                </c:pt>
                <c:pt idx="50">
                  <c:v>8.1770491262391776E-3</c:v>
                </c:pt>
                <c:pt idx="51">
                  <c:v>-1.1881942209954532E-2</c:v>
                </c:pt>
                <c:pt idx="52">
                  <c:v>-2.3709632829960858E-2</c:v>
                </c:pt>
                <c:pt idx="53">
                  <c:v>-2.5614259157193953E-2</c:v>
                </c:pt>
                <c:pt idx="54">
                  <c:v>-1.2395060605566832E-2</c:v>
                </c:pt>
                <c:pt idx="55">
                  <c:v>-7.2035424054062158E-3</c:v>
                </c:pt>
                <c:pt idx="56">
                  <c:v>7.0611422464805784E-4</c:v>
                </c:pt>
                <c:pt idx="57">
                  <c:v>1.0970644737348323E-2</c:v>
                </c:pt>
                <c:pt idx="58">
                  <c:v>-2.3954801225495315E-3</c:v>
                </c:pt>
                <c:pt idx="59">
                  <c:v>1.165500948387832E-2</c:v>
                </c:pt>
                <c:pt idx="60">
                  <c:v>9.450743751117785E-2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7-4474-8995-AEA9A60F8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158000"/>
        <c:axId val="1455145936"/>
      </c:barChart>
      <c:lineChart>
        <c:grouping val="standard"/>
        <c:varyColors val="0"/>
        <c:ser>
          <c:idx val="0"/>
          <c:order val="0"/>
          <c:tx>
            <c:strRef>
              <c:f>Figura!$C$20</c:f>
              <c:strCache>
                <c:ptCount val="1"/>
                <c:pt idx="0">
                  <c:v>Crecimiento PIB Tendencial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Figura!$A$22:$A$88</c:f>
              <c:numCache>
                <c:formatCode>General</c:formatCode>
                <c:ptCount val="6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</c:numCache>
            </c:numRef>
          </c:cat>
          <c:val>
            <c:numRef>
              <c:f>Figura!$B$22:$B$88</c:f>
              <c:numCache>
                <c:formatCode>0.0%</c:formatCode>
                <c:ptCount val="67"/>
                <c:pt idx="1">
                  <c:v>3.9259055877504556E-2</c:v>
                </c:pt>
                <c:pt idx="2">
                  <c:v>4.177401308010098E-2</c:v>
                </c:pt>
                <c:pt idx="3">
                  <c:v>4.5145376398190162E-2</c:v>
                </c:pt>
                <c:pt idx="4">
                  <c:v>4.0707463981709768E-2</c:v>
                </c:pt>
                <c:pt idx="5">
                  <c:v>3.6644602994205799E-2</c:v>
                </c:pt>
                <c:pt idx="6">
                  <c:v>3.5923961457679177E-2</c:v>
                </c:pt>
                <c:pt idx="7">
                  <c:v>3.4125739649278453E-2</c:v>
                </c:pt>
                <c:pt idx="8">
                  <c:v>3.4251772097624311E-2</c:v>
                </c:pt>
                <c:pt idx="9">
                  <c:v>3.259885861363232E-2</c:v>
                </c:pt>
                <c:pt idx="10">
                  <c:v>3.1322437465017616E-2</c:v>
                </c:pt>
                <c:pt idx="11">
                  <c:v>2.7203463313614007E-2</c:v>
                </c:pt>
                <c:pt idx="12">
                  <c:v>1.8021822412201738E-2</c:v>
                </c:pt>
                <c:pt idx="13">
                  <c:v>1.5374319397430725E-2</c:v>
                </c:pt>
                <c:pt idx="14">
                  <c:v>1.9973693956854888E-2</c:v>
                </c:pt>
                <c:pt idx="15">
                  <c:v>1.46840372638255E-2</c:v>
                </c:pt>
                <c:pt idx="16">
                  <c:v>1.4038442708079302E-2</c:v>
                </c:pt>
                <c:pt idx="17">
                  <c:v>1.9969147148736432E-2</c:v>
                </c:pt>
                <c:pt idx="18">
                  <c:v>2.5835636164941445E-2</c:v>
                </c:pt>
                <c:pt idx="19">
                  <c:v>3.0638892892359326E-2</c:v>
                </c:pt>
                <c:pt idx="20">
                  <c:v>3.5807457558142186E-2</c:v>
                </c:pt>
                <c:pt idx="21">
                  <c:v>3.9130504589233617E-2</c:v>
                </c:pt>
                <c:pt idx="22">
                  <c:v>2.3063474311420418E-2</c:v>
                </c:pt>
                <c:pt idx="23">
                  <c:v>1.9701724467168891E-2</c:v>
                </c:pt>
                <c:pt idx="24">
                  <c:v>2.4726920145171194E-2</c:v>
                </c:pt>
                <c:pt idx="25">
                  <c:v>2.9605961076820453E-2</c:v>
                </c:pt>
                <c:pt idx="26">
                  <c:v>3.3196163958698177E-2</c:v>
                </c:pt>
                <c:pt idx="27">
                  <c:v>4.0759002437178227E-2</c:v>
                </c:pt>
                <c:pt idx="28">
                  <c:v>4.8385662851164968E-2</c:v>
                </c:pt>
                <c:pt idx="29">
                  <c:v>5.8363910023453425E-2</c:v>
                </c:pt>
                <c:pt idx="30">
                  <c:v>6.2901557917045769E-2</c:v>
                </c:pt>
                <c:pt idx="31">
                  <c:v>6.3206621597744705E-2</c:v>
                </c:pt>
                <c:pt idx="32">
                  <c:v>7.0218729178277428E-2</c:v>
                </c:pt>
                <c:pt idx="33">
                  <c:v>7.545399064699998E-2</c:v>
                </c:pt>
                <c:pt idx="34">
                  <c:v>7.091127405424924E-2</c:v>
                </c:pt>
                <c:pt idx="35">
                  <c:v>7.149514459429418E-2</c:v>
                </c:pt>
                <c:pt idx="36">
                  <c:v>7.1997499899297379E-2</c:v>
                </c:pt>
                <c:pt idx="37">
                  <c:v>6.9041603686250008E-2</c:v>
                </c:pt>
                <c:pt idx="38">
                  <c:v>6.2997757805001831E-2</c:v>
                </c:pt>
                <c:pt idx="39">
                  <c:v>4.9819564912325864E-2</c:v>
                </c:pt>
                <c:pt idx="40">
                  <c:v>4.7535336982906573E-2</c:v>
                </c:pt>
                <c:pt idx="41">
                  <c:v>4.4972358160425108E-2</c:v>
                </c:pt>
                <c:pt idx="42">
                  <c:v>4.2306212271742805E-2</c:v>
                </c:pt>
                <c:pt idx="43">
                  <c:v>4.180131118416841E-2</c:v>
                </c:pt>
                <c:pt idx="44">
                  <c:v>4.1842144385511482E-2</c:v>
                </c:pt>
                <c:pt idx="45">
                  <c:v>4.6006280918544862E-2</c:v>
                </c:pt>
                <c:pt idx="46">
                  <c:v>4.3681568066092025E-2</c:v>
                </c:pt>
                <c:pt idx="47">
                  <c:v>4.3431346327355458E-2</c:v>
                </c:pt>
                <c:pt idx="48">
                  <c:v>4.5801519529357515E-2</c:v>
                </c:pt>
                <c:pt idx="49">
                  <c:v>3.4535635758294214E-2</c:v>
                </c:pt>
                <c:pt idx="50">
                  <c:v>2.0541874694704365E-2</c:v>
                </c:pt>
                <c:pt idx="51">
                  <c:v>3.9997043323227954E-2</c:v>
                </c:pt>
                <c:pt idx="52">
                  <c:v>4.0579728199220622E-2</c:v>
                </c:pt>
                <c:pt idx="53">
                  <c:v>3.8420248761708464E-2</c:v>
                </c:pt>
                <c:pt idx="54">
                  <c:v>3.1473785622686989E-2</c:v>
                </c:pt>
                <c:pt idx="55">
                  <c:v>2.8415446912647191E-2</c:v>
                </c:pt>
                <c:pt idx="56">
                  <c:v>2.5214263780018564E-2</c:v>
                </c:pt>
                <c:pt idx="57">
                  <c:v>2.2224236920079354E-2</c:v>
                </c:pt>
                <c:pt idx="58">
                  <c:v>2.3426498361808656E-2</c:v>
                </c:pt>
                <c:pt idx="59">
                  <c:v>2.36369553364153E-2</c:v>
                </c:pt>
                <c:pt idx="60">
                  <c:v>1.9456151377442499E-2</c:v>
                </c:pt>
                <c:pt idx="61">
                  <c:v>2.4567089243597851E-2</c:v>
                </c:pt>
                <c:pt idx="62">
                  <c:v>2.5959037659641471E-2</c:v>
                </c:pt>
                <c:pt idx="63">
                  <c:v>2.7240610968834789E-2</c:v>
                </c:pt>
                <c:pt idx="64">
                  <c:v>2.7824430037832526E-2</c:v>
                </c:pt>
                <c:pt idx="65">
                  <c:v>2.827634393091305E-2</c:v>
                </c:pt>
                <c:pt idx="66">
                  <c:v>2.8536578070544438E-2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7-4474-8995-AEA9A60F8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158000"/>
        <c:axId val="1455145936"/>
      </c:lineChart>
      <c:catAx>
        <c:axId val="14551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1455145936"/>
        <c:crosses val="autoZero"/>
        <c:auto val="1"/>
        <c:lblAlgn val="ctr"/>
        <c:lblOffset val="100"/>
        <c:noMultiLvlLbl val="0"/>
      </c:catAx>
      <c:valAx>
        <c:axId val="145514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145515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4</xdr:row>
      <xdr:rowOff>76200</xdr:rowOff>
    </xdr:from>
    <xdr:to>
      <xdr:col>7</xdr:col>
      <xdr:colOff>219075</xdr:colOff>
      <xdr:row>12</xdr:row>
      <xdr:rowOff>66675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95875" y="838200"/>
          <a:ext cx="457200" cy="1514475"/>
        </a:xfrm>
        <a:prstGeom prst="rect">
          <a:avLst/>
        </a:prstGeom>
        <a:solidFill>
          <a:schemeClr val="accent1">
            <a:alpha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257175</xdr:colOff>
      <xdr:row>1</xdr:row>
      <xdr:rowOff>0</xdr:rowOff>
    </xdr:from>
    <xdr:to>
      <xdr:col>7</xdr:col>
      <xdr:colOff>323175</xdr:colOff>
      <xdr:row>16</xdr:row>
      <xdr:rowOff>152400</xdr:rowOff>
    </xdr:to>
    <xdr:graphicFrame macro="">
      <xdr:nvGraphicFramePr>
        <xdr:cNvPr id="3" name="Name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73"/>
  <sheetViews>
    <sheetView tabSelected="1" topLeftCell="R1" workbookViewId="0">
      <selection activeCell="AC4" sqref="AC4:AF4"/>
    </sheetView>
  </sheetViews>
  <sheetFormatPr baseColWidth="10" defaultRowHeight="15" x14ac:dyDescent="0.25"/>
  <cols>
    <col min="1" max="1" width="11.42578125" style="2"/>
    <col min="2" max="2" width="15.85546875" style="2" bestFit="1" customWidth="1"/>
    <col min="3" max="10" width="11.42578125" style="2"/>
    <col min="11" max="11" width="15.85546875" style="2" bestFit="1" customWidth="1"/>
    <col min="12" max="19" width="11.42578125" style="2"/>
    <col min="20" max="20" width="15.85546875" style="2" bestFit="1" customWidth="1"/>
    <col min="21" max="31" width="11.42578125" style="2"/>
    <col min="32" max="32" width="11.28515625" style="2" bestFit="1" customWidth="1"/>
    <col min="33" max="16384" width="11.42578125" style="2"/>
  </cols>
  <sheetData>
    <row r="2" spans="2:32" x14ac:dyDescent="0.25">
      <c r="B2" s="1" t="s">
        <v>19</v>
      </c>
      <c r="K2" s="1" t="s">
        <v>20</v>
      </c>
      <c r="T2" s="1" t="s">
        <v>21</v>
      </c>
      <c r="AC2" s="1" t="s">
        <v>22</v>
      </c>
    </row>
    <row r="4" spans="2:32" x14ac:dyDescent="0.25">
      <c r="B4" s="115" t="s">
        <v>0</v>
      </c>
      <c r="C4" s="115"/>
      <c r="D4" s="115"/>
      <c r="E4" s="115"/>
      <c r="F4" s="115"/>
      <c r="G4" s="115"/>
      <c r="H4" s="115"/>
      <c r="K4" s="115" t="s">
        <v>17</v>
      </c>
      <c r="L4" s="115"/>
      <c r="M4" s="115"/>
      <c r="N4" s="115"/>
      <c r="O4" s="115"/>
      <c r="P4" s="115"/>
      <c r="Q4" s="115"/>
      <c r="T4" s="116" t="s">
        <v>18</v>
      </c>
      <c r="U4" s="116"/>
      <c r="V4" s="116"/>
      <c r="W4" s="116"/>
      <c r="X4" s="116"/>
      <c r="Y4" s="116"/>
      <c r="Z4" s="116"/>
      <c r="AC4" s="117" t="s">
        <v>23</v>
      </c>
      <c r="AD4" s="118"/>
      <c r="AE4" s="118"/>
      <c r="AF4" s="119"/>
    </row>
    <row r="5" spans="2:32" ht="51" x14ac:dyDescent="0.25">
      <c r="B5" s="3"/>
      <c r="C5" s="4"/>
      <c r="D5" s="4"/>
      <c r="E5" s="4"/>
      <c r="F5" s="4"/>
      <c r="G5" s="4"/>
      <c r="H5" s="5"/>
      <c r="K5" s="3"/>
      <c r="L5" s="4"/>
      <c r="M5" s="4"/>
      <c r="N5" s="4"/>
      <c r="O5" s="4"/>
      <c r="P5" s="4"/>
      <c r="Q5" s="5"/>
      <c r="T5" s="3"/>
      <c r="U5" s="4"/>
      <c r="V5" s="4"/>
      <c r="W5" s="4"/>
      <c r="X5" s="4"/>
      <c r="Y5" s="4"/>
      <c r="Z5" s="5"/>
      <c r="AC5" s="6"/>
      <c r="AD5" s="120" t="s">
        <v>24</v>
      </c>
      <c r="AE5" s="121"/>
      <c r="AF5" s="7" t="s">
        <v>25</v>
      </c>
    </row>
    <row r="6" spans="2:32" ht="25.5" x14ac:dyDescent="0.25">
      <c r="B6" s="8" t="s">
        <v>14</v>
      </c>
      <c r="C6" s="9">
        <v>2021</v>
      </c>
      <c r="D6" s="9">
        <v>2022</v>
      </c>
      <c r="E6" s="9">
        <v>2023</v>
      </c>
      <c r="F6" s="9">
        <v>2024</v>
      </c>
      <c r="G6" s="9">
        <v>2025</v>
      </c>
      <c r="H6" s="10">
        <v>2026</v>
      </c>
      <c r="K6" s="8" t="s">
        <v>14</v>
      </c>
      <c r="L6" s="9">
        <v>2021</v>
      </c>
      <c r="M6" s="9">
        <v>2022</v>
      </c>
      <c r="N6" s="9">
        <v>2023</v>
      </c>
      <c r="O6" s="9">
        <v>2024</v>
      </c>
      <c r="P6" s="9">
        <v>2025</v>
      </c>
      <c r="Q6" s="10">
        <v>2026</v>
      </c>
      <c r="T6" s="8" t="s">
        <v>14</v>
      </c>
      <c r="U6" s="9">
        <v>2021</v>
      </c>
      <c r="V6" s="9">
        <v>2022</v>
      </c>
      <c r="W6" s="9">
        <v>2023</v>
      </c>
      <c r="X6" s="9">
        <v>2024</v>
      </c>
      <c r="Y6" s="9">
        <v>2025</v>
      </c>
      <c r="Z6" s="10">
        <v>2026</v>
      </c>
      <c r="AC6" s="11"/>
      <c r="AD6" s="12" t="s">
        <v>26</v>
      </c>
      <c r="AE6" s="6" t="s">
        <v>27</v>
      </c>
      <c r="AF6" s="13" t="s">
        <v>28</v>
      </c>
    </row>
    <row r="7" spans="2:32" x14ac:dyDescent="0.25">
      <c r="B7" s="14"/>
      <c r="C7" s="15"/>
      <c r="D7" s="15"/>
      <c r="E7" s="15"/>
      <c r="F7" s="15"/>
      <c r="G7" s="15"/>
      <c r="H7" s="16"/>
      <c r="K7" s="14"/>
      <c r="L7" s="15"/>
      <c r="M7" s="15"/>
      <c r="N7" s="15"/>
      <c r="O7" s="15"/>
      <c r="P7" s="15"/>
      <c r="Q7" s="16"/>
      <c r="T7" s="14"/>
      <c r="U7" s="15"/>
      <c r="V7" s="15"/>
      <c r="W7" s="15"/>
      <c r="X7" s="15"/>
      <c r="Y7" s="15"/>
      <c r="Z7" s="16"/>
      <c r="AC7" s="17">
        <v>1960</v>
      </c>
      <c r="AD7" s="18">
        <v>16435142.843984468</v>
      </c>
      <c r="AE7" s="4"/>
      <c r="AF7" s="19">
        <v>3.1118528949257707E-2</v>
      </c>
    </row>
    <row r="8" spans="2:32" x14ac:dyDescent="0.25">
      <c r="B8" s="8">
        <v>1</v>
      </c>
      <c r="C8" s="20">
        <v>0.12</v>
      </c>
      <c r="D8" s="20">
        <v>2.5000000000000001E-2</v>
      </c>
      <c r="E8" s="20">
        <v>2.7000000000000003E-2</v>
      </c>
      <c r="F8" s="20">
        <v>2.8000000000000004E-2</v>
      </c>
      <c r="G8" s="20">
        <v>0.03</v>
      </c>
      <c r="H8" s="21">
        <v>0.03</v>
      </c>
      <c r="K8" s="8">
        <v>1</v>
      </c>
      <c r="L8" s="20">
        <v>1.9E-2</v>
      </c>
      <c r="M8" s="20">
        <v>4.4999999999999998E-2</v>
      </c>
      <c r="N8" s="20">
        <v>2.1000000000000001E-2</v>
      </c>
      <c r="O8" s="20">
        <v>1.7999999999999999E-2</v>
      </c>
      <c r="P8" s="20">
        <v>1.7999999999999999E-2</v>
      </c>
      <c r="Q8" s="21">
        <v>1.7000000000000001E-2</v>
      </c>
      <c r="T8" s="8">
        <v>1</v>
      </c>
      <c r="U8" s="20">
        <v>2.7083850503697438E-3</v>
      </c>
      <c r="V8" s="20">
        <v>-1.3389434318908933E-2</v>
      </c>
      <c r="W8" s="20">
        <v>1.5811949036304007E-3</v>
      </c>
      <c r="X8" s="20">
        <v>1.0782084618246035E-3</v>
      </c>
      <c r="Y8" s="20">
        <v>9.2958714555524402E-4</v>
      </c>
      <c r="Z8" s="21">
        <v>3.2658126731721637E-4</v>
      </c>
      <c r="AC8" s="22">
        <v>1961</v>
      </c>
      <c r="AD8" s="23">
        <v>17080371.035251223</v>
      </c>
      <c r="AE8" s="24">
        <v>3.9259055877504556E-2</v>
      </c>
      <c r="AF8" s="25">
        <v>1.8192313715853725E-2</v>
      </c>
    </row>
    <row r="9" spans="2:32" x14ac:dyDescent="0.25">
      <c r="B9" s="8">
        <v>2</v>
      </c>
      <c r="C9" s="26">
        <v>0.16032110933275767</v>
      </c>
      <c r="D9" s="26">
        <v>1.2805981207003381E-2</v>
      </c>
      <c r="E9" s="26">
        <v>3.7600026431915401E-2</v>
      </c>
      <c r="F9" s="26">
        <v>3.0100026431915339E-2</v>
      </c>
      <c r="G9" s="26">
        <v>2.2600026431915499E-2</v>
      </c>
      <c r="H9" s="27">
        <v>1.5100026431915436E-2</v>
      </c>
      <c r="K9" s="8">
        <v>2</v>
      </c>
      <c r="L9" s="26">
        <v>1.4047016610683416E-2</v>
      </c>
      <c r="M9" s="26">
        <v>8.8936164725420319E-2</v>
      </c>
      <c r="N9" s="26">
        <v>4.3895866921790594E-2</v>
      </c>
      <c r="O9" s="26">
        <v>2.6600361964616459E-2</v>
      </c>
      <c r="P9" s="26">
        <v>1.8702609486029642E-2</v>
      </c>
      <c r="Q9" s="27">
        <v>1.4753733246736012E-2</v>
      </c>
      <c r="T9" s="8">
        <v>2</v>
      </c>
      <c r="U9" s="26">
        <v>4.2279373426530542E-2</v>
      </c>
      <c r="V9" s="26">
        <v>-6.9573338331789136E-2</v>
      </c>
      <c r="W9" s="26">
        <v>-2.6583848459926895E-2</v>
      </c>
      <c r="X9" s="26">
        <v>-7.7651516803943776E-3</v>
      </c>
      <c r="Y9" s="26">
        <v>5.3675060643900707E-3</v>
      </c>
      <c r="Z9" s="27">
        <v>-9.0713188866109462E-6</v>
      </c>
      <c r="AC9" s="22">
        <v>1962</v>
      </c>
      <c r="AD9" s="23">
        <v>17793886.678290784</v>
      </c>
      <c r="AE9" s="24">
        <v>4.177401308010098E-2</v>
      </c>
      <c r="AF9" s="25">
        <v>1.9667488565773272E-2</v>
      </c>
    </row>
    <row r="10" spans="2:32" x14ac:dyDescent="0.25">
      <c r="B10" s="8">
        <v>3</v>
      </c>
      <c r="C10" s="26">
        <v>0.1</v>
      </c>
      <c r="D10" s="26">
        <v>3.5000000000000003E-2</v>
      </c>
      <c r="E10" s="26">
        <v>0.03</v>
      </c>
      <c r="F10" s="26">
        <v>0.03</v>
      </c>
      <c r="G10" s="26">
        <v>0.03</v>
      </c>
      <c r="H10" s="27">
        <v>0.03</v>
      </c>
      <c r="K10" s="8">
        <v>3</v>
      </c>
      <c r="L10" s="26">
        <v>1.7000000000000001E-2</v>
      </c>
      <c r="M10" s="26">
        <v>1.4999999999999999E-2</v>
      </c>
      <c r="N10" s="26">
        <v>1.2E-2</v>
      </c>
      <c r="O10" s="26">
        <v>1.2E-2</v>
      </c>
      <c r="P10" s="26">
        <v>1.2E-2</v>
      </c>
      <c r="Q10" s="27">
        <v>1.2E-2</v>
      </c>
      <c r="T10" s="8">
        <v>3</v>
      </c>
      <c r="U10" s="26">
        <v>5.0000000000000001E-3</v>
      </c>
      <c r="V10" s="26">
        <v>1E-3</v>
      </c>
      <c r="W10" s="26">
        <v>1E-3</v>
      </c>
      <c r="X10" s="26">
        <v>1E-3</v>
      </c>
      <c r="Y10" s="26">
        <v>1E-3</v>
      </c>
      <c r="Z10" s="27">
        <v>1E-3</v>
      </c>
      <c r="AC10" s="22">
        <v>1963</v>
      </c>
      <c r="AD10" s="23">
        <v>18597198.389968965</v>
      </c>
      <c r="AE10" s="24">
        <v>4.5145376398190162E-2</v>
      </c>
      <c r="AF10" s="25">
        <v>6.8965892927961292E-3</v>
      </c>
    </row>
    <row r="11" spans="2:32" x14ac:dyDescent="0.25">
      <c r="B11" s="8">
        <v>4</v>
      </c>
      <c r="C11" s="20">
        <v>7.0000000000000007E-2</v>
      </c>
      <c r="D11" s="20">
        <v>7.0000000000000007E-2</v>
      </c>
      <c r="E11" s="20">
        <v>0.08</v>
      </c>
      <c r="F11" s="20">
        <v>0.09</v>
      </c>
      <c r="G11" s="20">
        <v>0.09</v>
      </c>
      <c r="H11" s="21">
        <v>0.1</v>
      </c>
      <c r="K11" s="8">
        <v>4</v>
      </c>
      <c r="L11" s="20">
        <v>-0.01</v>
      </c>
      <c r="M11" s="20">
        <v>0</v>
      </c>
      <c r="N11" s="20">
        <v>0.01</v>
      </c>
      <c r="O11" s="20">
        <v>1.4999999999999999E-2</v>
      </c>
      <c r="P11" s="20">
        <v>0.02</v>
      </c>
      <c r="Q11" s="21">
        <v>0.02</v>
      </c>
      <c r="T11" s="8">
        <v>4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1">
        <v>0</v>
      </c>
      <c r="AC11" s="22">
        <v>1964</v>
      </c>
      <c r="AD11" s="23">
        <v>19354243.173589338</v>
      </c>
      <c r="AE11" s="24">
        <v>4.0707463981709768E-2</v>
      </c>
      <c r="AF11" s="25">
        <v>2.1756235586105843E-2</v>
      </c>
    </row>
    <row r="12" spans="2:32" x14ac:dyDescent="0.25">
      <c r="B12" s="8">
        <v>5</v>
      </c>
      <c r="C12" s="26">
        <v>0.115</v>
      </c>
      <c r="D12" s="26">
        <v>0.04</v>
      </c>
      <c r="E12" s="26">
        <v>5.0000000000000001E-3</v>
      </c>
      <c r="F12" s="26">
        <v>5.0000000000000001E-3</v>
      </c>
      <c r="G12" s="26">
        <v>5.0000000000000001E-3</v>
      </c>
      <c r="H12" s="27">
        <v>5.0000000000000001E-3</v>
      </c>
      <c r="K12" s="8">
        <v>5</v>
      </c>
      <c r="L12" s="26">
        <v>7.0000000000000007E-2</v>
      </c>
      <c r="M12" s="26">
        <v>0.02</v>
      </c>
      <c r="N12" s="26">
        <v>1.6E-2</v>
      </c>
      <c r="O12" s="26">
        <v>1.6E-2</v>
      </c>
      <c r="P12" s="26">
        <v>1.4000000000000002E-2</v>
      </c>
      <c r="Q12" s="27">
        <v>1.4000000000000002E-2</v>
      </c>
      <c r="T12" s="8">
        <v>5</v>
      </c>
      <c r="U12" s="26">
        <v>-2.4920000000000001E-2</v>
      </c>
      <c r="V12" s="26">
        <v>1.5300000000000001E-2</v>
      </c>
      <c r="W12" s="26">
        <v>-1.1999999999999999E-3</v>
      </c>
      <c r="X12" s="26">
        <v>-1.0200000000000001E-2</v>
      </c>
      <c r="Y12" s="26">
        <v>-8.5000000000000006E-3</v>
      </c>
      <c r="Z12" s="27">
        <v>-7.9000000000000008E-3</v>
      </c>
      <c r="AC12" s="22">
        <v>1965</v>
      </c>
      <c r="AD12" s="23">
        <v>20063471.730938837</v>
      </c>
      <c r="AE12" s="24">
        <v>3.6644602994205799E-2</v>
      </c>
      <c r="AF12" s="25">
        <v>4.9227566115165766E-2</v>
      </c>
    </row>
    <row r="13" spans="2:32" x14ac:dyDescent="0.25">
      <c r="B13" s="8">
        <v>6</v>
      </c>
      <c r="C13" s="26">
        <v>0.122</v>
      </c>
      <c r="D13" s="26">
        <v>4.4999999999999998E-2</v>
      </c>
      <c r="E13" s="26">
        <v>0.03</v>
      </c>
      <c r="F13" s="26">
        <v>0.03</v>
      </c>
      <c r="G13" s="26">
        <v>0.03</v>
      </c>
      <c r="H13" s="27">
        <v>0.03</v>
      </c>
      <c r="K13" s="8">
        <v>6</v>
      </c>
      <c r="L13" s="26">
        <v>3.6896711099483108E-2</v>
      </c>
      <c r="M13" s="26">
        <v>7.655002032151785E-2</v>
      </c>
      <c r="N13" s="26">
        <v>4.4999999999999998E-2</v>
      </c>
      <c r="O13" s="26">
        <v>1.7622147347729645E-2</v>
      </c>
      <c r="P13" s="26">
        <v>1.7316976795728536E-2</v>
      </c>
      <c r="Q13" s="27">
        <v>1.7316976795728536E-2</v>
      </c>
      <c r="T13" s="8">
        <v>6</v>
      </c>
      <c r="U13" s="26">
        <v>-1.8876431302662412E-2</v>
      </c>
      <c r="V13" s="26">
        <v>-2.7255649805213267E-2</v>
      </c>
      <c r="W13" s="26">
        <v>-1.2727573071813082E-2</v>
      </c>
      <c r="X13" s="26">
        <v>1.3454601882392581E-3</v>
      </c>
      <c r="Y13" s="26">
        <v>1.4249120831789242E-3</v>
      </c>
      <c r="Z13" s="27">
        <v>1.3561414379775272E-3</v>
      </c>
      <c r="AC13" s="22">
        <v>1966</v>
      </c>
      <c r="AD13" s="23">
        <v>20784231.116108321</v>
      </c>
      <c r="AE13" s="24">
        <v>3.5923961457679177E-2</v>
      </c>
      <c r="AF13" s="25">
        <v>-2.2872444452928575E-2</v>
      </c>
    </row>
    <row r="14" spans="2:32" x14ac:dyDescent="0.25">
      <c r="B14" s="8">
        <v>7</v>
      </c>
      <c r="C14" s="26">
        <v>0.12</v>
      </c>
      <c r="D14" s="26">
        <v>0.04</v>
      </c>
      <c r="E14" s="26">
        <v>3.5000000000000003E-2</v>
      </c>
      <c r="F14" s="26">
        <v>0.04</v>
      </c>
      <c r="G14" s="26">
        <v>3.5000000000000003E-2</v>
      </c>
      <c r="H14" s="27">
        <v>0.04</v>
      </c>
      <c r="K14" s="8">
        <v>7</v>
      </c>
      <c r="L14" s="26">
        <v>6.5000000000000002E-2</v>
      </c>
      <c r="M14" s="26">
        <v>0.02</v>
      </c>
      <c r="N14" s="26">
        <v>0.02</v>
      </c>
      <c r="O14" s="26">
        <v>1.7500000000000002E-2</v>
      </c>
      <c r="P14" s="26">
        <v>1.6E-2</v>
      </c>
      <c r="Q14" s="27">
        <v>1.4000000000000002E-2</v>
      </c>
      <c r="T14" s="8">
        <v>7</v>
      </c>
      <c r="U14" s="26">
        <v>-1.7999999999999999E-2</v>
      </c>
      <c r="V14" s="26">
        <v>3.0000000000000001E-3</v>
      </c>
      <c r="W14" s="26">
        <v>3.5000000000000005E-3</v>
      </c>
      <c r="X14" s="26">
        <v>4.0000000000000001E-3</v>
      </c>
      <c r="Y14" s="26">
        <v>4.4999999999999997E-3</v>
      </c>
      <c r="Z14" s="27">
        <v>4.4999999999999997E-3</v>
      </c>
      <c r="AC14" s="22">
        <v>1967</v>
      </c>
      <c r="AD14" s="23">
        <v>21493508.375987064</v>
      </c>
      <c r="AE14" s="24">
        <v>3.4125739649278453E-2</v>
      </c>
      <c r="AF14" s="25">
        <v>-2.4790806896948792E-2</v>
      </c>
    </row>
    <row r="15" spans="2:32" x14ac:dyDescent="0.25">
      <c r="B15" s="8">
        <v>8</v>
      </c>
      <c r="C15" s="26">
        <v>0.11</v>
      </c>
      <c r="D15" s="26">
        <v>0.03</v>
      </c>
      <c r="E15" s="26">
        <v>0.04</v>
      </c>
      <c r="F15" s="26">
        <v>3.5000000000000003E-2</v>
      </c>
      <c r="G15" s="26">
        <v>3.5000000000000003E-2</v>
      </c>
      <c r="H15" s="27">
        <v>3.5000000000000003E-2</v>
      </c>
      <c r="K15" s="8">
        <v>8</v>
      </c>
      <c r="L15" s="26">
        <v>0.05</v>
      </c>
      <c r="M15" s="26">
        <v>0.03</v>
      </c>
      <c r="N15" s="26">
        <v>1.7000000000000001E-2</v>
      </c>
      <c r="O15" s="26">
        <v>1.4999999999999999E-2</v>
      </c>
      <c r="P15" s="26">
        <v>1.4999999999999999E-2</v>
      </c>
      <c r="Q15" s="27">
        <v>1.4999999999999999E-2</v>
      </c>
      <c r="T15" s="8">
        <v>8</v>
      </c>
      <c r="U15" s="26">
        <v>-0.04</v>
      </c>
      <c r="V15" s="26">
        <v>6.0000000000000001E-3</v>
      </c>
      <c r="W15" s="26">
        <v>1E-3</v>
      </c>
      <c r="X15" s="26">
        <v>1E-3</v>
      </c>
      <c r="Y15" s="26">
        <v>1E-3</v>
      </c>
      <c r="Z15" s="27">
        <v>1E-3</v>
      </c>
      <c r="AC15" s="22">
        <v>1968</v>
      </c>
      <c r="AD15" s="23">
        <v>22229699.126459751</v>
      </c>
      <c r="AE15" s="24">
        <v>3.4251772097624311E-2</v>
      </c>
      <c r="AF15" s="25">
        <v>-2.6361392432343256E-2</v>
      </c>
    </row>
    <row r="16" spans="2:32" x14ac:dyDescent="0.25">
      <c r="B16" s="8">
        <v>9</v>
      </c>
      <c r="C16" s="26">
        <v>0.08</v>
      </c>
      <c r="D16" s="26">
        <v>2.6000000000000002E-2</v>
      </c>
      <c r="E16" s="26">
        <v>0.03</v>
      </c>
      <c r="F16" s="26">
        <v>0.02</v>
      </c>
      <c r="G16" s="26">
        <v>0.02</v>
      </c>
      <c r="H16" s="27">
        <v>0.02</v>
      </c>
      <c r="K16" s="8">
        <v>9</v>
      </c>
      <c r="L16" s="26">
        <v>-0.01</v>
      </c>
      <c r="M16" s="26">
        <v>0.02</v>
      </c>
      <c r="N16" s="26">
        <v>0.02</v>
      </c>
      <c r="O16" s="26">
        <v>1.4999999999999999E-2</v>
      </c>
      <c r="P16" s="26">
        <v>1.4999999999999999E-2</v>
      </c>
      <c r="Q16" s="27">
        <v>1.4999999999999999E-2</v>
      </c>
      <c r="T16" s="8">
        <v>9</v>
      </c>
      <c r="U16" s="26">
        <v>2E-3</v>
      </c>
      <c r="V16" s="26">
        <v>-5.0000000000000001E-3</v>
      </c>
      <c r="W16" s="26">
        <v>-5.0000000000000001E-3</v>
      </c>
      <c r="X16" s="26">
        <v>-5.0000000000000001E-3</v>
      </c>
      <c r="Y16" s="26">
        <v>-5.0000000000000001E-3</v>
      </c>
      <c r="Z16" s="27">
        <v>-5.0000000000000001E-3</v>
      </c>
      <c r="AC16" s="22">
        <v>1969</v>
      </c>
      <c r="AD16" s="23">
        <v>22954361.9453068</v>
      </c>
      <c r="AE16" s="24">
        <v>3.259885861363232E-2</v>
      </c>
      <c r="AF16" s="25">
        <v>-3.2713467050990097E-2</v>
      </c>
    </row>
    <row r="17" spans="2:32" x14ac:dyDescent="0.25">
      <c r="B17" s="8">
        <v>10</v>
      </c>
      <c r="C17" s="26">
        <v>0.14499999999999999</v>
      </c>
      <c r="D17" s="26">
        <v>1.8000000000000002E-2</v>
      </c>
      <c r="E17" s="26">
        <v>3.4000000000000002E-2</v>
      </c>
      <c r="F17" s="26">
        <v>4.8000000000000001E-2</v>
      </c>
      <c r="G17" s="26">
        <v>4.4000000000000004E-2</v>
      </c>
      <c r="H17" s="27">
        <v>4.2000000000000003E-2</v>
      </c>
      <c r="K17" s="8">
        <v>10</v>
      </c>
      <c r="L17" s="26">
        <v>6.5799999999999997E-2</v>
      </c>
      <c r="M17" s="26">
        <v>2.6499999999999999E-2</v>
      </c>
      <c r="N17" s="26">
        <v>1.8100000000000002E-2</v>
      </c>
      <c r="O17" s="26">
        <v>1.7600000000000001E-2</v>
      </c>
      <c r="P17" s="26">
        <v>1.72E-2</v>
      </c>
      <c r="Q17" s="27">
        <v>1.7000000000000001E-2</v>
      </c>
      <c r="T17" s="8">
        <v>10</v>
      </c>
      <c r="U17" s="26">
        <v>-1.24E-2</v>
      </c>
      <c r="V17" s="26">
        <v>-8.4600000000000005E-3</v>
      </c>
      <c r="W17" s="26">
        <v>3.2500000000000003E-3</v>
      </c>
      <c r="X17" s="26">
        <v>6.5799999999999999E-3</v>
      </c>
      <c r="Y17" s="26">
        <v>4.2500000000000003E-3</v>
      </c>
      <c r="Z17" s="27">
        <v>1.9400000000000001E-3</v>
      </c>
      <c r="AC17" s="22">
        <v>1970</v>
      </c>
      <c r="AD17" s="23">
        <v>23673348.511888053</v>
      </c>
      <c r="AE17" s="24">
        <v>3.1322437465017616E-2</v>
      </c>
      <c r="AF17" s="25">
        <v>-2.0333472330259839E-2</v>
      </c>
    </row>
    <row r="18" spans="2:32" x14ac:dyDescent="0.25">
      <c r="B18" s="8">
        <v>11</v>
      </c>
      <c r="C18" s="26">
        <v>0.11183106000000001</v>
      </c>
      <c r="D18" s="26">
        <v>-4.4255709999999997E-2</v>
      </c>
      <c r="E18" s="26">
        <v>0.11096262</v>
      </c>
      <c r="F18" s="26">
        <v>1.5602660000000001E-2</v>
      </c>
      <c r="G18" s="26">
        <v>5.2259909999999993E-2</v>
      </c>
      <c r="H18" s="27">
        <v>3.0667559999999996E-2</v>
      </c>
      <c r="K18" s="8">
        <v>11</v>
      </c>
      <c r="L18" s="26">
        <v>1.0601660000000002E-2</v>
      </c>
      <c r="M18" s="26">
        <v>2.4351270000000001E-2</v>
      </c>
      <c r="N18" s="26">
        <v>1.6240589999999999E-2</v>
      </c>
      <c r="O18" s="26">
        <v>1.7185229999999999E-2</v>
      </c>
      <c r="P18" s="26">
        <v>1.520634E-2</v>
      </c>
      <c r="Q18" s="27">
        <v>1.6534549999999999E-2</v>
      </c>
      <c r="T18" s="8">
        <v>11</v>
      </c>
      <c r="U18" s="26">
        <v>4.2360999999999996E-3</v>
      </c>
      <c r="V18" s="26">
        <v>-7.9614000000000004E-3</v>
      </c>
      <c r="W18" s="26">
        <v>3.0731000000000005E-3</v>
      </c>
      <c r="X18" s="26">
        <v>4.7350000000000002E-4</v>
      </c>
      <c r="Y18" s="26">
        <v>4.3071999999999997E-3</v>
      </c>
      <c r="Z18" s="27">
        <v>3.1534000000000002E-3</v>
      </c>
      <c r="AC18" s="22">
        <v>1971</v>
      </c>
      <c r="AD18" s="23">
        <v>24317345.579641599</v>
      </c>
      <c r="AE18" s="24">
        <v>2.7203463313614007E-2</v>
      </c>
      <c r="AF18" s="25">
        <v>-8.0339840895691017E-2</v>
      </c>
    </row>
    <row r="19" spans="2:32" x14ac:dyDescent="0.25">
      <c r="B19" s="8">
        <v>12</v>
      </c>
      <c r="C19" s="26">
        <v>0.15</v>
      </c>
      <c r="D19" s="26">
        <v>0.05</v>
      </c>
      <c r="E19" s="26">
        <v>0.01</v>
      </c>
      <c r="F19" s="26">
        <v>1.4999999999999999E-2</v>
      </c>
      <c r="G19" s="26">
        <v>1.4999999999999999E-2</v>
      </c>
      <c r="H19" s="27">
        <v>1.4999999999999999E-2</v>
      </c>
      <c r="K19" s="8">
        <v>12</v>
      </c>
      <c r="L19" s="26">
        <v>3.6999999999999998E-2</v>
      </c>
      <c r="M19" s="26">
        <v>3.5000000000000003E-2</v>
      </c>
      <c r="N19" s="26">
        <v>1.4999999999999999E-2</v>
      </c>
      <c r="O19" s="26">
        <v>1.2E-2</v>
      </c>
      <c r="P19" s="26">
        <v>1.2E-2</v>
      </c>
      <c r="Q19" s="27">
        <v>1.2E-2</v>
      </c>
      <c r="T19" s="8">
        <v>12</v>
      </c>
      <c r="U19" s="26">
        <v>-0.01</v>
      </c>
      <c r="V19" s="26">
        <v>0</v>
      </c>
      <c r="W19" s="26">
        <v>0</v>
      </c>
      <c r="X19" s="26">
        <v>0</v>
      </c>
      <c r="Y19" s="26">
        <v>0</v>
      </c>
      <c r="Z19" s="27">
        <v>0</v>
      </c>
      <c r="AC19" s="22">
        <v>1972</v>
      </c>
      <c r="AD19" s="23">
        <v>24755588.46321404</v>
      </c>
      <c r="AE19" s="24">
        <v>1.8021822412201738E-2</v>
      </c>
      <c r="AF19" s="25">
        <v>-5.4118390206714162E-2</v>
      </c>
    </row>
    <row r="20" spans="2:32" x14ac:dyDescent="0.25">
      <c r="B20" s="28">
        <v>13</v>
      </c>
      <c r="C20" s="29">
        <v>0.12</v>
      </c>
      <c r="D20" s="29">
        <v>1.4999999999999999E-2</v>
      </c>
      <c r="E20" s="29">
        <v>0.01</v>
      </c>
      <c r="F20" s="29">
        <v>0.01</v>
      </c>
      <c r="G20" s="29">
        <v>0.01</v>
      </c>
      <c r="H20" s="30">
        <v>0.01</v>
      </c>
      <c r="K20" s="28">
        <v>13</v>
      </c>
      <c r="L20" s="29">
        <v>0.05</v>
      </c>
      <c r="M20" s="29">
        <v>2.5000000000000001E-2</v>
      </c>
      <c r="N20" s="29">
        <v>1.7500000000000002E-2</v>
      </c>
      <c r="O20" s="29">
        <v>7.4999999999999997E-3</v>
      </c>
      <c r="P20" s="29">
        <v>5.0000000000000001E-3</v>
      </c>
      <c r="Q20" s="30">
        <v>5.0000000000000001E-3</v>
      </c>
      <c r="T20" s="28">
        <v>13</v>
      </c>
      <c r="U20" s="29">
        <v>-1.2860405078899073E-2</v>
      </c>
      <c r="V20" s="29">
        <v>-3.3047111608196067E-2</v>
      </c>
      <c r="W20" s="29">
        <v>-2.3938164417718233E-2</v>
      </c>
      <c r="X20" s="29">
        <v>-1.0818444416007877E-2</v>
      </c>
      <c r="Y20" s="29">
        <v>-6.6181821515159944E-3</v>
      </c>
      <c r="Z20" s="30">
        <v>-3.4427635123804867E-3</v>
      </c>
      <c r="AC20" s="22">
        <v>1973</v>
      </c>
      <c r="AD20" s="23">
        <v>25136188.787118841</v>
      </c>
      <c r="AE20" s="24">
        <v>1.5374319397430725E-2</v>
      </c>
      <c r="AF20" s="25">
        <v>1.1283873340381279E-2</v>
      </c>
    </row>
    <row r="21" spans="2:32" x14ac:dyDescent="0.25">
      <c r="B21" s="31"/>
      <c r="C21" s="32"/>
      <c r="D21" s="32"/>
      <c r="E21" s="32"/>
      <c r="F21" s="32"/>
      <c r="G21" s="32"/>
      <c r="H21" s="32"/>
      <c r="K21" s="33"/>
      <c r="L21" s="32"/>
      <c r="M21" s="32"/>
      <c r="N21" s="32"/>
      <c r="O21" s="32"/>
      <c r="P21" s="32"/>
      <c r="Q21" s="32"/>
      <c r="T21" s="33"/>
      <c r="U21" s="32"/>
      <c r="V21" s="32"/>
      <c r="W21" s="32"/>
      <c r="X21" s="32"/>
      <c r="Y21" s="32"/>
      <c r="Z21" s="32"/>
      <c r="AC21" s="22">
        <v>1974</v>
      </c>
      <c r="AD21" s="23">
        <v>25638251.329194482</v>
      </c>
      <c r="AE21" s="24">
        <v>1.9973693956854888E-2</v>
      </c>
      <c r="AF21" s="25">
        <v>7.4831937553996308E-3</v>
      </c>
    </row>
    <row r="22" spans="2:32" x14ac:dyDescent="0.25">
      <c r="B22" s="34" t="s">
        <v>15</v>
      </c>
      <c r="C22" s="35">
        <v>0.11724247456405827</v>
      </c>
      <c r="D22" s="35">
        <v>2.7888482400538726E-2</v>
      </c>
      <c r="E22" s="35">
        <v>3.6889434340916571E-2</v>
      </c>
      <c r="F22" s="35">
        <v>3.0515591263993488E-2</v>
      </c>
      <c r="G22" s="35">
        <v>3.2219995110147344E-2</v>
      </c>
      <c r="H22" s="36">
        <v>3.0982122033224261E-2</v>
      </c>
      <c r="K22" s="34" t="s">
        <v>15</v>
      </c>
      <c r="L22" s="35">
        <v>3.1949645208474348E-2</v>
      </c>
      <c r="M22" s="35">
        <v>3.2795188849764477E-2</v>
      </c>
      <c r="N22" s="35">
        <v>2.0902804378599274E-2</v>
      </c>
      <c r="O22" s="35">
        <v>1.5923672254795854E-2</v>
      </c>
      <c r="P22" s="35">
        <v>1.5032763560135245E-2</v>
      </c>
      <c r="Q22" s="36">
        <v>1.4585020003266502E-2</v>
      </c>
      <c r="T22" s="34" t="s">
        <v>15</v>
      </c>
      <c r="U22" s="35">
        <v>-6.2179213772816299E-3</v>
      </c>
      <c r="V22" s="35">
        <v>-1.0722071851085186E-2</v>
      </c>
      <c r="W22" s="35">
        <v>-4.3111762342944475E-3</v>
      </c>
      <c r="X22" s="35">
        <v>-1.4081867266414146E-3</v>
      </c>
      <c r="Y22" s="35">
        <v>2.0469408781601867E-4</v>
      </c>
      <c r="Z22" s="36">
        <v>-2.3659324045941193E-4</v>
      </c>
      <c r="AC22" s="22">
        <v>1975</v>
      </c>
      <c r="AD22" s="23">
        <v>26014724.3670917</v>
      </c>
      <c r="AE22" s="24">
        <v>1.46840372638255E-2</v>
      </c>
      <c r="AF22" s="25">
        <v>0.17384519188583858</v>
      </c>
    </row>
    <row r="23" spans="2:32" x14ac:dyDescent="0.25">
      <c r="B23" s="37" t="s">
        <v>16</v>
      </c>
      <c r="C23" s="38">
        <v>0.11762100545454546</v>
      </c>
      <c r="D23" s="38">
        <v>3.0618725564273034E-2</v>
      </c>
      <c r="E23" s="38">
        <v>3.305454785744686E-2</v>
      </c>
      <c r="F23" s="38">
        <v>2.7427516948355941E-2</v>
      </c>
      <c r="G23" s="38">
        <v>2.9441812402901404E-2</v>
      </c>
      <c r="H23" s="39">
        <v>2.7069780584719583E-2</v>
      </c>
      <c r="K23" s="37" t="s">
        <v>16</v>
      </c>
      <c r="L23" s="38">
        <v>3.2304126155469688E-2</v>
      </c>
      <c r="M23" s="38">
        <v>3.0672844574683441E-2</v>
      </c>
      <c r="N23" s="38">
        <v>1.9703314265617323E-2</v>
      </c>
      <c r="O23" s="38">
        <v>1.5718852486157241E-2</v>
      </c>
      <c r="P23" s="38">
        <v>1.5493266025614381E-2</v>
      </c>
      <c r="Q23" s="39">
        <v>1.4964114549314957E-2</v>
      </c>
      <c r="T23" s="37" t="s">
        <v>16</v>
      </c>
      <c r="U23" s="38">
        <v>-7.5556683028356105E-3</v>
      </c>
      <c r="V23" s="38">
        <v>-7.7375996120289349E-3</v>
      </c>
      <c r="W23" s="38">
        <v>-2.9964947805364468E-3</v>
      </c>
      <c r="X23" s="38">
        <v>-1.2789075482118647E-3</v>
      </c>
      <c r="Y23" s="38">
        <v>5.2668337065619759E-4</v>
      </c>
      <c r="Z23" s="39">
        <v>2.9480715820695056E-5</v>
      </c>
      <c r="AC23" s="22">
        <v>1976</v>
      </c>
      <c r="AD23" s="23">
        <v>26379930.58468559</v>
      </c>
      <c r="AE23" s="24">
        <v>1.4038442708079302E-2</v>
      </c>
      <c r="AF23" s="25">
        <v>0.14638787209600457</v>
      </c>
    </row>
    <row r="24" spans="2:32" x14ac:dyDescent="0.25">
      <c r="AC24" s="22">
        <v>1977</v>
      </c>
      <c r="AD24" s="23">
        <v>26906715.300304629</v>
      </c>
      <c r="AE24" s="24">
        <v>1.9969147148736432E-2</v>
      </c>
      <c r="AF24" s="25">
        <v>5.8702141839979571E-2</v>
      </c>
    </row>
    <row r="25" spans="2:32" x14ac:dyDescent="0.25">
      <c r="AC25" s="22">
        <v>1978</v>
      </c>
      <c r="AD25" s="23">
        <v>27601867.407196965</v>
      </c>
      <c r="AE25" s="24">
        <v>2.5835636164941445E-2</v>
      </c>
      <c r="AF25" s="25">
        <v>8.3967098132213813E-3</v>
      </c>
    </row>
    <row r="26" spans="2:32" x14ac:dyDescent="0.25">
      <c r="AC26" s="22">
        <v>1979</v>
      </c>
      <c r="AD26" s="23">
        <v>28447558.066315174</v>
      </c>
      <c r="AE26" s="24">
        <v>3.0638892892359326E-2</v>
      </c>
      <c r="AF26" s="25">
        <v>-4.1404611880976661E-2</v>
      </c>
    </row>
    <row r="27" spans="2:32" x14ac:dyDescent="0.25">
      <c r="AC27" s="22">
        <v>1980</v>
      </c>
      <c r="AD27" s="23">
        <v>29466192.794407543</v>
      </c>
      <c r="AE27" s="24">
        <v>3.5807457558142186E-2</v>
      </c>
      <c r="AF27" s="25">
        <v>-8.0515489019890918E-2</v>
      </c>
    </row>
    <row r="28" spans="2:32" x14ac:dyDescent="0.25">
      <c r="AC28" s="22">
        <v>1981</v>
      </c>
      <c r="AD28" s="23">
        <v>30619219.786776349</v>
      </c>
      <c r="AE28" s="24">
        <v>3.9130504589233617E-2</v>
      </c>
      <c r="AF28" s="25">
        <v>-0.10306399257034538</v>
      </c>
    </row>
    <row r="29" spans="2:32" x14ac:dyDescent="0.25">
      <c r="AC29" s="22">
        <v>1982</v>
      </c>
      <c r="AD29" s="23">
        <v>31325405.375764403</v>
      </c>
      <c r="AE29" s="24">
        <v>2.3063474311420418E-2</v>
      </c>
      <c r="AF29" s="25">
        <v>3.120222708213638E-2</v>
      </c>
    </row>
    <row r="30" spans="2:32" x14ac:dyDescent="0.25">
      <c r="AC30" s="22">
        <v>1983</v>
      </c>
      <c r="AD30" s="23">
        <v>31942569.881300088</v>
      </c>
      <c r="AE30" s="24">
        <v>1.9701724467168891E-2</v>
      </c>
      <c r="AF30" s="25">
        <v>0.10706478497383531</v>
      </c>
    </row>
    <row r="31" spans="2:32" x14ac:dyDescent="0.25">
      <c r="AC31" s="22">
        <v>1984</v>
      </c>
      <c r="AD31" s="23">
        <v>32732411.255986545</v>
      </c>
      <c r="AE31" s="24">
        <v>2.4726920145171194E-2</v>
      </c>
      <c r="AF31" s="25">
        <v>8.9720413518367126E-2</v>
      </c>
    </row>
    <row r="32" spans="2:32" x14ac:dyDescent="0.25">
      <c r="AC32" s="22">
        <v>1985</v>
      </c>
      <c r="AD32" s="23">
        <v>33701485.749581762</v>
      </c>
      <c r="AE32" s="24">
        <v>2.9605961076820453E-2</v>
      </c>
      <c r="AF32" s="25">
        <v>7.8726600920119738E-2</v>
      </c>
    </row>
    <row r="33" spans="29:32" x14ac:dyDescent="0.25">
      <c r="AC33" s="22">
        <v>1986</v>
      </c>
      <c r="AD33" s="23">
        <v>34820245.796176605</v>
      </c>
      <c r="AE33" s="24">
        <v>3.3196163958698177E-2</v>
      </c>
      <c r="AF33" s="25">
        <v>5.7658562707405103E-2</v>
      </c>
    </row>
    <row r="34" spans="29:32" x14ac:dyDescent="0.25">
      <c r="AC34" s="22">
        <v>1987</v>
      </c>
      <c r="AD34" s="23">
        <v>36239484.27944611</v>
      </c>
      <c r="AE34" s="24">
        <v>4.0759002437178227E-2</v>
      </c>
      <c r="AF34" s="25">
        <v>3.3968463466415688E-2</v>
      </c>
    </row>
    <row r="35" spans="29:32" x14ac:dyDescent="0.25">
      <c r="AC35" s="22">
        <v>1988</v>
      </c>
      <c r="AD35" s="23">
        <v>37992955.747691482</v>
      </c>
      <c r="AE35" s="24">
        <v>4.8385662851164968E-2</v>
      </c>
      <c r="AF35" s="25">
        <v>9.8249546231610196E-3</v>
      </c>
    </row>
    <row r="36" spans="29:32" x14ac:dyDescent="0.25">
      <c r="AC36" s="22">
        <v>1989</v>
      </c>
      <c r="AD36" s="23">
        <v>40210373.198474795</v>
      </c>
      <c r="AE36" s="24">
        <v>5.8363910023453425E-2</v>
      </c>
      <c r="AF36" s="25">
        <v>-2.7720709419790768E-2</v>
      </c>
    </row>
    <row r="37" spans="29:32" x14ac:dyDescent="0.25">
      <c r="AC37" s="22">
        <v>1990</v>
      </c>
      <c r="AD37" s="23">
        <v>42739668.317084685</v>
      </c>
      <c r="AE37" s="24">
        <v>6.2901557917045769E-2</v>
      </c>
      <c r="AF37" s="25">
        <v>9.8242968151973642E-5</v>
      </c>
    </row>
    <row r="38" spans="29:32" x14ac:dyDescent="0.25">
      <c r="AC38" s="22">
        <v>1991</v>
      </c>
      <c r="AD38" s="23">
        <v>45441098.359615773</v>
      </c>
      <c r="AE38" s="24">
        <v>6.3206621597744705E-2</v>
      </c>
      <c r="AF38" s="25">
        <v>-1.3666277778585534E-2</v>
      </c>
    </row>
    <row r="39" spans="29:32" x14ac:dyDescent="0.25">
      <c r="AC39" s="22">
        <v>1992</v>
      </c>
      <c r="AD39" s="23">
        <v>48631914.538893096</v>
      </c>
      <c r="AE39" s="24">
        <v>7.0218729178277428E-2</v>
      </c>
      <c r="AF39" s="25">
        <v>-5.04415896978615E-2</v>
      </c>
    </row>
    <row r="40" spans="29:32" x14ac:dyDescent="0.25">
      <c r="AC40" s="22">
        <v>1993</v>
      </c>
      <c r="AD40" s="23">
        <v>52301386.563656442</v>
      </c>
      <c r="AE40" s="24">
        <v>7.545399064699998E-2</v>
      </c>
      <c r="AF40" s="25">
        <v>-4.1919473090887949E-2</v>
      </c>
    </row>
    <row r="41" spans="29:32" x14ac:dyDescent="0.25">
      <c r="AC41" s="22">
        <v>1994</v>
      </c>
      <c r="AD41" s="23">
        <v>56010144.519689113</v>
      </c>
      <c r="AE41" s="24">
        <v>7.091127405424924E-2</v>
      </c>
      <c r="AF41" s="25">
        <v>-2.3119771764473662E-2</v>
      </c>
    </row>
    <row r="42" spans="29:32" x14ac:dyDescent="0.25">
      <c r="AC42" s="22">
        <v>1995</v>
      </c>
      <c r="AD42" s="23">
        <v>60014597.900871605</v>
      </c>
      <c r="AE42" s="24">
        <v>7.149514459429418E-2</v>
      </c>
      <c r="AF42" s="25">
        <v>-3.9116173755504358E-2</v>
      </c>
    </row>
    <row r="43" spans="29:32" x14ac:dyDescent="0.25">
      <c r="AC43" s="22">
        <v>1996</v>
      </c>
      <c r="AD43" s="23">
        <v>64335498.907195978</v>
      </c>
      <c r="AE43" s="24">
        <v>7.1997499899297379E-2</v>
      </c>
      <c r="AF43" s="25">
        <v>-3.5545945503385079E-2</v>
      </c>
    </row>
    <row r="44" spans="29:32" x14ac:dyDescent="0.25">
      <c r="AC44" s="22">
        <v>1997</v>
      </c>
      <c r="AD44" s="23">
        <v>68777324.925703779</v>
      </c>
      <c r="AE44" s="24">
        <v>6.9041603686250008E-2</v>
      </c>
      <c r="AF44" s="25">
        <v>-4.0247824895274453E-2</v>
      </c>
    </row>
    <row r="45" spans="29:32" x14ac:dyDescent="0.25">
      <c r="AC45" s="22">
        <v>1998</v>
      </c>
      <c r="AD45" s="23">
        <v>73110142.183849186</v>
      </c>
      <c r="AE45" s="24">
        <v>6.2997757805001831E-2</v>
      </c>
      <c r="AF45" s="25">
        <v>-2.2076661986258683E-2</v>
      </c>
    </row>
    <row r="46" spans="29:32" x14ac:dyDescent="0.25">
      <c r="AC46" s="22">
        <v>1999</v>
      </c>
      <c r="AD46" s="23">
        <v>76752457.658126831</v>
      </c>
      <c r="AE46" s="24">
        <v>4.9819564912325864E-2</v>
      </c>
      <c r="AF46" s="25">
        <v>3.0891316835028437E-2</v>
      </c>
    </row>
    <row r="47" spans="29:32" x14ac:dyDescent="0.25">
      <c r="AC47" s="22">
        <v>2000</v>
      </c>
      <c r="AD47" s="23">
        <v>80400911.597172156</v>
      </c>
      <c r="AE47" s="24">
        <v>4.7535336982906573E-2</v>
      </c>
      <c r="AF47" s="25">
        <v>2.5279096858946248E-2</v>
      </c>
    </row>
    <row r="48" spans="29:32" x14ac:dyDescent="0.25">
      <c r="AC48" s="22">
        <v>2001</v>
      </c>
      <c r="AD48" s="23">
        <v>84016730.189944863</v>
      </c>
      <c r="AE48" s="24">
        <v>4.4972358160425108E-2</v>
      </c>
      <c r="AF48" s="25">
        <v>3.7131375588627558E-2</v>
      </c>
    </row>
    <row r="49" spans="29:32" x14ac:dyDescent="0.25">
      <c r="AC49" s="22">
        <v>2002</v>
      </c>
      <c r="AD49" s="23">
        <v>87571159.811738417</v>
      </c>
      <c r="AE49" s="24">
        <v>4.2306212271742805E-2</v>
      </c>
      <c r="AF49" s="25">
        <v>4.8433942087131143E-2</v>
      </c>
    </row>
    <row r="50" spans="29:32" x14ac:dyDescent="0.25">
      <c r="AC50" s="22">
        <v>2003</v>
      </c>
      <c r="AD50" s="23">
        <v>91231749.113787428</v>
      </c>
      <c r="AE50" s="24">
        <v>4.180131118416841E-2</v>
      </c>
      <c r="AF50" s="25">
        <v>4.9331215173558318E-2</v>
      </c>
    </row>
    <row r="51" spans="29:32" x14ac:dyDescent="0.25">
      <c r="AC51" s="22">
        <v>2004</v>
      </c>
      <c r="AD51" s="23">
        <v>95049081.132749274</v>
      </c>
      <c r="AE51" s="24">
        <v>4.1842144385511482E-2</v>
      </c>
      <c r="AF51" s="25">
        <v>1.9720340512582979E-2</v>
      </c>
    </row>
    <row r="52" spans="29:32" x14ac:dyDescent="0.25">
      <c r="AC52" s="22">
        <v>2005</v>
      </c>
      <c r="AD52" s="23">
        <v>99421935.860392094</v>
      </c>
      <c r="AE52" s="24">
        <v>4.6006280918544862E-2</v>
      </c>
      <c r="AF52" s="25">
        <v>8.7056266785974223E-3</v>
      </c>
    </row>
    <row r="53" spans="29:32" x14ac:dyDescent="0.25">
      <c r="AC53" s="22">
        <v>2006</v>
      </c>
      <c r="AD53" s="23">
        <v>103764841.91894045</v>
      </c>
      <c r="AE53" s="24">
        <v>4.3681568066092025E-2</v>
      </c>
      <c r="AF53" s="25">
        <v>-9.7860887775023109E-3</v>
      </c>
    </row>
    <row r="54" spans="29:32" x14ac:dyDescent="0.25">
      <c r="AC54" s="22">
        <v>2007</v>
      </c>
      <c r="AD54" s="23">
        <v>108271488.70492524</v>
      </c>
      <c r="AE54" s="24">
        <v>4.3431346327355458E-2</v>
      </c>
      <c r="AF54" s="25">
        <v>-1.5092666241405261E-2</v>
      </c>
    </row>
    <row r="55" spans="29:32" x14ac:dyDescent="0.25">
      <c r="AC55" s="22">
        <v>2008</v>
      </c>
      <c r="AD55" s="23">
        <v>113230487.4093165</v>
      </c>
      <c r="AE55" s="24">
        <v>4.5801519529357515E-2</v>
      </c>
      <c r="AF55" s="25">
        <v>-5.0977911942756693E-3</v>
      </c>
    </row>
    <row r="56" spans="29:32" x14ac:dyDescent="0.25">
      <c r="AC56" s="22">
        <v>2009</v>
      </c>
      <c r="AD56" s="23">
        <v>117140974.27921878</v>
      </c>
      <c r="AE56" s="24">
        <v>3.4535635758294214E-2</v>
      </c>
      <c r="AF56" s="25">
        <v>4.5617754442344838E-2</v>
      </c>
    </row>
    <row r="57" spans="29:32" x14ac:dyDescent="0.25">
      <c r="AC57" s="22">
        <v>2010</v>
      </c>
      <c r="AD57" s="23">
        <v>119547269.49447808</v>
      </c>
      <c r="AE57" s="24">
        <v>2.0541874694704365E-2</v>
      </c>
      <c r="AF57" s="25">
        <v>8.1770491262391776E-3</v>
      </c>
    </row>
    <row r="58" spans="29:32" x14ac:dyDescent="0.25">
      <c r="AC58" s="22">
        <v>2011</v>
      </c>
      <c r="AD58" s="23">
        <v>124328806.81162234</v>
      </c>
      <c r="AE58" s="24">
        <v>3.9997043323227954E-2</v>
      </c>
      <c r="AF58" s="25">
        <v>-1.1881942209954532E-2</v>
      </c>
    </row>
    <row r="59" spans="29:32" x14ac:dyDescent="0.25">
      <c r="AC59" s="22">
        <v>2012</v>
      </c>
      <c r="AD59" s="23">
        <v>129374035.99937138</v>
      </c>
      <c r="AE59" s="24">
        <v>4.0579728199220622E-2</v>
      </c>
      <c r="AF59" s="25">
        <v>-2.3709632829960858E-2</v>
      </c>
    </row>
    <row r="60" spans="29:32" x14ac:dyDescent="0.25">
      <c r="AC60" s="22">
        <v>2013</v>
      </c>
      <c r="AD60" s="23">
        <v>134344618.64577344</v>
      </c>
      <c r="AE60" s="24">
        <v>3.8420248761708464E-2</v>
      </c>
      <c r="AF60" s="25">
        <v>-2.5614259157193953E-2</v>
      </c>
    </row>
    <row r="61" spans="29:32" x14ac:dyDescent="0.25">
      <c r="AC61" s="22">
        <v>2014</v>
      </c>
      <c r="AD61" s="23">
        <v>138572952.37259215</v>
      </c>
      <c r="AE61" s="24">
        <v>3.1473785622686989E-2</v>
      </c>
      <c r="AF61" s="25">
        <v>-1.2395060605566832E-2</v>
      </c>
    </row>
    <row r="62" spans="29:32" x14ac:dyDescent="0.25">
      <c r="AC62" s="22">
        <v>2015</v>
      </c>
      <c r="AD62" s="23">
        <v>142510564.74426433</v>
      </c>
      <c r="AE62" s="24">
        <v>2.8415446912647191E-2</v>
      </c>
      <c r="AF62" s="25">
        <v>-7.2035424054062158E-3</v>
      </c>
    </row>
    <row r="63" spans="29:32" x14ac:dyDescent="0.25">
      <c r="AC63" s="22">
        <v>2016</v>
      </c>
      <c r="AD63" s="23">
        <v>146103863.71516564</v>
      </c>
      <c r="AE63" s="24">
        <v>2.5214263780018564E-2</v>
      </c>
      <c r="AF63" s="25">
        <v>7.0611422464805784E-4</v>
      </c>
    </row>
    <row r="64" spans="29:32" x14ac:dyDescent="0.25">
      <c r="AC64" s="22">
        <v>2017</v>
      </c>
      <c r="AD64" s="23">
        <v>149350910.59731048</v>
      </c>
      <c r="AE64" s="24">
        <v>2.2224236920079354E-2</v>
      </c>
      <c r="AF64" s="25">
        <v>1.0970644737348323E-2</v>
      </c>
    </row>
    <row r="65" spans="29:32" x14ac:dyDescent="0.25">
      <c r="AC65" s="22">
        <v>2018</v>
      </c>
      <c r="AD65" s="23">
        <v>152849679.45975301</v>
      </c>
      <c r="AE65" s="24">
        <v>2.3426498361808656E-2</v>
      </c>
      <c r="AF65" s="25">
        <v>-2.3954801225495315E-3</v>
      </c>
    </row>
    <row r="66" spans="29:32" x14ac:dyDescent="0.25">
      <c r="AC66" s="22">
        <v>2019</v>
      </c>
      <c r="AD66" s="23">
        <v>156462580.50632858</v>
      </c>
      <c r="AE66" s="24">
        <v>2.36369553364153E-2</v>
      </c>
      <c r="AF66" s="25">
        <v>1.165500948387832E-2</v>
      </c>
    </row>
    <row r="67" spans="29:32" x14ac:dyDescent="0.25">
      <c r="AC67" s="22">
        <v>2020</v>
      </c>
      <c r="AD67" s="23">
        <v>159506740.157565</v>
      </c>
      <c r="AE67" s="24">
        <v>1.9456151377442499E-2</v>
      </c>
      <c r="AF67" s="25">
        <v>9.450743751117785E-2</v>
      </c>
    </row>
    <row r="68" spans="29:32" x14ac:dyDescent="0.25">
      <c r="AC68" s="22">
        <v>2021</v>
      </c>
      <c r="AD68" s="23">
        <v>163425356.47797129</v>
      </c>
      <c r="AE68" s="24">
        <v>2.4567089243597851E-2</v>
      </c>
      <c r="AF68" s="40"/>
    </row>
    <row r="69" spans="29:32" x14ac:dyDescent="0.25">
      <c r="AC69" s="22">
        <v>2022</v>
      </c>
      <c r="AD69" s="23">
        <v>167667721.46132329</v>
      </c>
      <c r="AE69" s="24">
        <v>2.5959037659641471E-2</v>
      </c>
      <c r="AF69" s="40"/>
    </row>
    <row r="70" spans="29:32" x14ac:dyDescent="0.25">
      <c r="AC70" s="22">
        <v>2023</v>
      </c>
      <c r="AD70" s="23">
        <v>172235092.63368216</v>
      </c>
      <c r="AE70" s="24">
        <v>2.7240610968834789E-2</v>
      </c>
      <c r="AF70" s="40"/>
    </row>
    <row r="71" spans="29:32" x14ac:dyDescent="0.25">
      <c r="AC71" s="22">
        <v>2024</v>
      </c>
      <c r="AD71" s="23">
        <v>177027435.91872767</v>
      </c>
      <c r="AE71" s="24">
        <v>2.7824430037832526E-2</v>
      </c>
      <c r="AF71" s="40"/>
    </row>
    <row r="72" spans="29:32" x14ac:dyDescent="0.25">
      <c r="AC72" s="22">
        <v>2025</v>
      </c>
      <c r="AD72" s="23">
        <v>182033124.58197328</v>
      </c>
      <c r="AE72" s="24">
        <v>2.827634393091305E-2</v>
      </c>
      <c r="AF72" s="40"/>
    </row>
    <row r="73" spans="29:32" x14ac:dyDescent="0.25">
      <c r="AC73" s="41">
        <v>2026</v>
      </c>
      <c r="AD73" s="42">
        <v>187227727.05303192</v>
      </c>
      <c r="AE73" s="43">
        <v>2.8536578070544438E-2</v>
      </c>
      <c r="AF73" s="44"/>
    </row>
  </sheetData>
  <mergeCells count="5">
    <mergeCell ref="B4:H4"/>
    <mergeCell ref="K4:Q4"/>
    <mergeCell ref="T4:Z4"/>
    <mergeCell ref="AC4:AF4"/>
    <mergeCell ref="AD5:A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F88"/>
  <sheetViews>
    <sheetView topLeftCell="A4" workbookViewId="0">
      <selection activeCell="E22" sqref="E22"/>
    </sheetView>
  </sheetViews>
  <sheetFormatPr baseColWidth="10" defaultRowHeight="15" x14ac:dyDescent="0.25"/>
  <cols>
    <col min="1" max="16384" width="11.42578125" style="2"/>
  </cols>
  <sheetData>
    <row r="17" spans="1:6" x14ac:dyDescent="0.25">
      <c r="B17" s="124" t="s">
        <v>32</v>
      </c>
      <c r="C17" s="124"/>
      <c r="D17" s="124"/>
      <c r="E17" s="124"/>
      <c r="F17" s="124"/>
    </row>
    <row r="18" spans="1:6" x14ac:dyDescent="0.25">
      <c r="B18" s="124"/>
      <c r="C18" s="124"/>
      <c r="D18" s="124"/>
      <c r="E18" s="124"/>
      <c r="F18" s="124"/>
    </row>
    <row r="19" spans="1:6" x14ac:dyDescent="0.25">
      <c r="B19" s="124"/>
      <c r="C19" s="124"/>
      <c r="D19" s="124"/>
      <c r="E19" s="124"/>
      <c r="F19" s="124"/>
    </row>
    <row r="20" spans="1:6" ht="38.25" x14ac:dyDescent="0.25">
      <c r="A20" s="122"/>
      <c r="B20" s="45" t="s">
        <v>29</v>
      </c>
      <c r="C20" s="46" t="s">
        <v>30</v>
      </c>
    </row>
    <row r="21" spans="1:6" x14ac:dyDescent="0.25">
      <c r="A21" s="123"/>
      <c r="B21" s="47" t="s">
        <v>31</v>
      </c>
      <c r="C21" s="48" t="s">
        <v>31</v>
      </c>
    </row>
    <row r="22" spans="1:6" x14ac:dyDescent="0.25">
      <c r="A22" s="49">
        <v>1960</v>
      </c>
      <c r="B22" s="50"/>
      <c r="C22" s="25">
        <v>3.1118528949257707E-2</v>
      </c>
    </row>
    <row r="23" spans="1:6" x14ac:dyDescent="0.25">
      <c r="A23" s="49">
        <v>1961</v>
      </c>
      <c r="B23" s="24">
        <v>3.9259055877504556E-2</v>
      </c>
      <c r="C23" s="25">
        <v>1.8192313715853725E-2</v>
      </c>
    </row>
    <row r="24" spans="1:6" x14ac:dyDescent="0.25">
      <c r="A24" s="49">
        <v>1962</v>
      </c>
      <c r="B24" s="24">
        <v>4.177401308010098E-2</v>
      </c>
      <c r="C24" s="25">
        <v>1.9667488565773272E-2</v>
      </c>
    </row>
    <row r="25" spans="1:6" x14ac:dyDescent="0.25">
      <c r="A25" s="49">
        <v>1963</v>
      </c>
      <c r="B25" s="24">
        <v>4.5145376398190162E-2</v>
      </c>
      <c r="C25" s="25">
        <v>6.8965892927961292E-3</v>
      </c>
    </row>
    <row r="26" spans="1:6" x14ac:dyDescent="0.25">
      <c r="A26" s="49">
        <v>1964</v>
      </c>
      <c r="B26" s="24">
        <v>4.0707463981709768E-2</v>
      </c>
      <c r="C26" s="25">
        <v>2.1756235586105843E-2</v>
      </c>
    </row>
    <row r="27" spans="1:6" x14ac:dyDescent="0.25">
      <c r="A27" s="49">
        <v>1965</v>
      </c>
      <c r="B27" s="24">
        <v>3.6644602994205799E-2</v>
      </c>
      <c r="C27" s="25">
        <v>4.9227566115165766E-2</v>
      </c>
    </row>
    <row r="28" spans="1:6" x14ac:dyDescent="0.25">
      <c r="A28" s="49">
        <v>1966</v>
      </c>
      <c r="B28" s="24">
        <v>3.5923961457679177E-2</v>
      </c>
      <c r="C28" s="25">
        <v>-2.2872444452928575E-2</v>
      </c>
    </row>
    <row r="29" spans="1:6" x14ac:dyDescent="0.25">
      <c r="A29" s="49">
        <v>1967</v>
      </c>
      <c r="B29" s="24">
        <v>3.4125739649278453E-2</v>
      </c>
      <c r="C29" s="25">
        <v>-2.4790806896948792E-2</v>
      </c>
    </row>
    <row r="30" spans="1:6" x14ac:dyDescent="0.25">
      <c r="A30" s="49">
        <v>1968</v>
      </c>
      <c r="B30" s="24">
        <v>3.4251772097624311E-2</v>
      </c>
      <c r="C30" s="25">
        <v>-2.6361392432343256E-2</v>
      </c>
    </row>
    <row r="31" spans="1:6" x14ac:dyDescent="0.25">
      <c r="A31" s="49">
        <v>1969</v>
      </c>
      <c r="B31" s="24">
        <v>3.259885861363232E-2</v>
      </c>
      <c r="C31" s="25">
        <v>-3.2713467050990097E-2</v>
      </c>
    </row>
    <row r="32" spans="1:6" x14ac:dyDescent="0.25">
      <c r="A32" s="49">
        <v>1970</v>
      </c>
      <c r="B32" s="24">
        <v>3.1322437465017616E-2</v>
      </c>
      <c r="C32" s="25">
        <v>-2.0333472330259839E-2</v>
      </c>
    </row>
    <row r="33" spans="1:3" x14ac:dyDescent="0.25">
      <c r="A33" s="49">
        <v>1971</v>
      </c>
      <c r="B33" s="24">
        <v>2.7203463313614007E-2</v>
      </c>
      <c r="C33" s="25">
        <v>-8.0339840895691017E-2</v>
      </c>
    </row>
    <row r="34" spans="1:3" x14ac:dyDescent="0.25">
      <c r="A34" s="49">
        <v>1972</v>
      </c>
      <c r="B34" s="24">
        <v>1.8021822412201738E-2</v>
      </c>
      <c r="C34" s="25">
        <v>-5.4118390206714162E-2</v>
      </c>
    </row>
    <row r="35" spans="1:3" x14ac:dyDescent="0.25">
      <c r="A35" s="49">
        <v>1973</v>
      </c>
      <c r="B35" s="24">
        <v>1.5374319397430725E-2</v>
      </c>
      <c r="C35" s="25">
        <v>1.1283873340381279E-2</v>
      </c>
    </row>
    <row r="36" spans="1:3" x14ac:dyDescent="0.25">
      <c r="A36" s="49">
        <v>1974</v>
      </c>
      <c r="B36" s="24">
        <v>1.9973693956854888E-2</v>
      </c>
      <c r="C36" s="25">
        <v>7.4831937553996308E-3</v>
      </c>
    </row>
    <row r="37" spans="1:3" x14ac:dyDescent="0.25">
      <c r="A37" s="49">
        <v>1975</v>
      </c>
      <c r="B37" s="24">
        <v>1.46840372638255E-2</v>
      </c>
      <c r="C37" s="25">
        <v>0.17384519188583858</v>
      </c>
    </row>
    <row r="38" spans="1:3" x14ac:dyDescent="0.25">
      <c r="A38" s="49">
        <v>1976</v>
      </c>
      <c r="B38" s="24">
        <v>1.4038442708079302E-2</v>
      </c>
      <c r="C38" s="25">
        <v>0.14638787209600457</v>
      </c>
    </row>
    <row r="39" spans="1:3" x14ac:dyDescent="0.25">
      <c r="A39" s="49">
        <v>1977</v>
      </c>
      <c r="B39" s="24">
        <v>1.9969147148736432E-2</v>
      </c>
      <c r="C39" s="25">
        <v>5.8702141839979571E-2</v>
      </c>
    </row>
    <row r="40" spans="1:3" x14ac:dyDescent="0.25">
      <c r="A40" s="49">
        <v>1978</v>
      </c>
      <c r="B40" s="24">
        <v>2.5835636164941445E-2</v>
      </c>
      <c r="C40" s="25">
        <v>8.3967098132213813E-3</v>
      </c>
    </row>
    <row r="41" spans="1:3" x14ac:dyDescent="0.25">
      <c r="A41" s="49">
        <v>1979</v>
      </c>
      <c r="B41" s="24">
        <v>3.0638892892359326E-2</v>
      </c>
      <c r="C41" s="25">
        <v>-4.1404611880976661E-2</v>
      </c>
    </row>
    <row r="42" spans="1:3" x14ac:dyDescent="0.25">
      <c r="A42" s="49">
        <v>1980</v>
      </c>
      <c r="B42" s="24">
        <v>3.5807457558142186E-2</v>
      </c>
      <c r="C42" s="25">
        <v>-8.0515489019890918E-2</v>
      </c>
    </row>
    <row r="43" spans="1:3" x14ac:dyDescent="0.25">
      <c r="A43" s="49">
        <v>1981</v>
      </c>
      <c r="B43" s="24">
        <v>3.9130504589233617E-2</v>
      </c>
      <c r="C43" s="25">
        <v>-0.10306399257034538</v>
      </c>
    </row>
    <row r="44" spans="1:3" x14ac:dyDescent="0.25">
      <c r="A44" s="49">
        <v>1982</v>
      </c>
      <c r="B44" s="24">
        <v>2.3063474311420418E-2</v>
      </c>
      <c r="C44" s="25">
        <v>3.120222708213638E-2</v>
      </c>
    </row>
    <row r="45" spans="1:3" x14ac:dyDescent="0.25">
      <c r="A45" s="49">
        <v>1983</v>
      </c>
      <c r="B45" s="24">
        <v>1.9701724467168891E-2</v>
      </c>
      <c r="C45" s="25">
        <v>0.10706478497383531</v>
      </c>
    </row>
    <row r="46" spans="1:3" x14ac:dyDescent="0.25">
      <c r="A46" s="49">
        <v>1984</v>
      </c>
      <c r="B46" s="24">
        <v>2.4726920145171194E-2</v>
      </c>
      <c r="C46" s="25">
        <v>8.9720413518367126E-2</v>
      </c>
    </row>
    <row r="47" spans="1:3" x14ac:dyDescent="0.25">
      <c r="A47" s="49">
        <v>1985</v>
      </c>
      <c r="B47" s="24">
        <v>2.9605961076820453E-2</v>
      </c>
      <c r="C47" s="25">
        <v>7.8726600920119738E-2</v>
      </c>
    </row>
    <row r="48" spans="1:3" x14ac:dyDescent="0.25">
      <c r="A48" s="49">
        <v>1986</v>
      </c>
      <c r="B48" s="24">
        <v>3.3196163958698177E-2</v>
      </c>
      <c r="C48" s="25">
        <v>5.7658562707405103E-2</v>
      </c>
    </row>
    <row r="49" spans="1:3" x14ac:dyDescent="0.25">
      <c r="A49" s="49">
        <v>1987</v>
      </c>
      <c r="B49" s="24">
        <v>4.0759002437178227E-2</v>
      </c>
      <c r="C49" s="25">
        <v>3.3968463466415688E-2</v>
      </c>
    </row>
    <row r="50" spans="1:3" x14ac:dyDescent="0.25">
      <c r="A50" s="49">
        <v>1988</v>
      </c>
      <c r="B50" s="24">
        <v>4.8385662851164968E-2</v>
      </c>
      <c r="C50" s="25">
        <v>9.8249546231610196E-3</v>
      </c>
    </row>
    <row r="51" spans="1:3" x14ac:dyDescent="0.25">
      <c r="A51" s="49">
        <v>1989</v>
      </c>
      <c r="B51" s="24">
        <v>5.8363910023453425E-2</v>
      </c>
      <c r="C51" s="25">
        <v>-2.7720709419790768E-2</v>
      </c>
    </row>
    <row r="52" spans="1:3" x14ac:dyDescent="0.25">
      <c r="A52" s="49">
        <v>1990</v>
      </c>
      <c r="B52" s="24">
        <v>6.2901557917045769E-2</v>
      </c>
      <c r="C52" s="25">
        <v>9.8242968151973642E-5</v>
      </c>
    </row>
    <row r="53" spans="1:3" x14ac:dyDescent="0.25">
      <c r="A53" s="49">
        <v>1991</v>
      </c>
      <c r="B53" s="24">
        <v>6.3206621597744705E-2</v>
      </c>
      <c r="C53" s="25">
        <v>-1.3666277778585534E-2</v>
      </c>
    </row>
    <row r="54" spans="1:3" x14ac:dyDescent="0.25">
      <c r="A54" s="49">
        <v>1992</v>
      </c>
      <c r="B54" s="24">
        <v>7.0218729178277428E-2</v>
      </c>
      <c r="C54" s="25">
        <v>-5.04415896978615E-2</v>
      </c>
    </row>
    <row r="55" spans="1:3" x14ac:dyDescent="0.25">
      <c r="A55" s="49">
        <v>1993</v>
      </c>
      <c r="B55" s="24">
        <v>7.545399064699998E-2</v>
      </c>
      <c r="C55" s="25">
        <v>-4.1919473090887949E-2</v>
      </c>
    </row>
    <row r="56" spans="1:3" x14ac:dyDescent="0.25">
      <c r="A56" s="49">
        <v>1994</v>
      </c>
      <c r="B56" s="24">
        <v>7.091127405424924E-2</v>
      </c>
      <c r="C56" s="25">
        <v>-2.3119771764473662E-2</v>
      </c>
    </row>
    <row r="57" spans="1:3" x14ac:dyDescent="0.25">
      <c r="A57" s="49">
        <v>1995</v>
      </c>
      <c r="B57" s="24">
        <v>7.149514459429418E-2</v>
      </c>
      <c r="C57" s="25">
        <v>-3.9116173755504358E-2</v>
      </c>
    </row>
    <row r="58" spans="1:3" x14ac:dyDescent="0.25">
      <c r="A58" s="49">
        <v>1996</v>
      </c>
      <c r="B58" s="24">
        <v>7.1997499899297379E-2</v>
      </c>
      <c r="C58" s="25">
        <v>-3.5545945503385079E-2</v>
      </c>
    </row>
    <row r="59" spans="1:3" x14ac:dyDescent="0.25">
      <c r="A59" s="49">
        <v>1997</v>
      </c>
      <c r="B59" s="24">
        <v>6.9041603686250008E-2</v>
      </c>
      <c r="C59" s="25">
        <v>-4.0247824895274453E-2</v>
      </c>
    </row>
    <row r="60" spans="1:3" x14ac:dyDescent="0.25">
      <c r="A60" s="49">
        <v>1998</v>
      </c>
      <c r="B60" s="24">
        <v>6.2997757805001831E-2</v>
      </c>
      <c r="C60" s="25">
        <v>-2.2076661986258683E-2</v>
      </c>
    </row>
    <row r="61" spans="1:3" x14ac:dyDescent="0.25">
      <c r="A61" s="49">
        <v>1999</v>
      </c>
      <c r="B61" s="24">
        <v>4.9819564912325864E-2</v>
      </c>
      <c r="C61" s="25">
        <v>3.0891316835028437E-2</v>
      </c>
    </row>
    <row r="62" spans="1:3" x14ac:dyDescent="0.25">
      <c r="A62" s="49">
        <v>2000</v>
      </c>
      <c r="B62" s="24">
        <v>4.7535336982906573E-2</v>
      </c>
      <c r="C62" s="25">
        <v>2.5279096858946248E-2</v>
      </c>
    </row>
    <row r="63" spans="1:3" x14ac:dyDescent="0.25">
      <c r="A63" s="49">
        <v>2001</v>
      </c>
      <c r="B63" s="24">
        <v>4.4972358160425108E-2</v>
      </c>
      <c r="C63" s="25">
        <v>3.7131375588627558E-2</v>
      </c>
    </row>
    <row r="64" spans="1:3" x14ac:dyDescent="0.25">
      <c r="A64" s="49">
        <v>2002</v>
      </c>
      <c r="B64" s="24">
        <v>4.2306212271742805E-2</v>
      </c>
      <c r="C64" s="25">
        <v>4.8433942087131143E-2</v>
      </c>
    </row>
    <row r="65" spans="1:3" x14ac:dyDescent="0.25">
      <c r="A65" s="49">
        <v>2003</v>
      </c>
      <c r="B65" s="24">
        <v>4.180131118416841E-2</v>
      </c>
      <c r="C65" s="25">
        <v>4.9331215173558318E-2</v>
      </c>
    </row>
    <row r="66" spans="1:3" x14ac:dyDescent="0.25">
      <c r="A66" s="49">
        <v>2004</v>
      </c>
      <c r="B66" s="24">
        <v>4.1842144385511482E-2</v>
      </c>
      <c r="C66" s="25">
        <v>1.9720340512582979E-2</v>
      </c>
    </row>
    <row r="67" spans="1:3" x14ac:dyDescent="0.25">
      <c r="A67" s="49">
        <v>2005</v>
      </c>
      <c r="B67" s="24">
        <v>4.6006280918544862E-2</v>
      </c>
      <c r="C67" s="25">
        <v>8.7056266785974223E-3</v>
      </c>
    </row>
    <row r="68" spans="1:3" x14ac:dyDescent="0.25">
      <c r="A68" s="49">
        <v>2006</v>
      </c>
      <c r="B68" s="24">
        <v>4.3681568066092025E-2</v>
      </c>
      <c r="C68" s="25">
        <v>-9.7860887775023109E-3</v>
      </c>
    </row>
    <row r="69" spans="1:3" x14ac:dyDescent="0.25">
      <c r="A69" s="49">
        <v>2007</v>
      </c>
      <c r="B69" s="24">
        <v>4.3431346327355458E-2</v>
      </c>
      <c r="C69" s="25">
        <v>-1.5092666241405261E-2</v>
      </c>
    </row>
    <row r="70" spans="1:3" x14ac:dyDescent="0.25">
      <c r="A70" s="49">
        <v>2008</v>
      </c>
      <c r="B70" s="24">
        <v>4.5801519529357515E-2</v>
      </c>
      <c r="C70" s="25">
        <v>-5.0977911942756693E-3</v>
      </c>
    </row>
    <row r="71" spans="1:3" x14ac:dyDescent="0.25">
      <c r="A71" s="49">
        <v>2009</v>
      </c>
      <c r="B71" s="24">
        <v>3.4535635758294214E-2</v>
      </c>
      <c r="C71" s="25">
        <v>4.5617754442344838E-2</v>
      </c>
    </row>
    <row r="72" spans="1:3" x14ac:dyDescent="0.25">
      <c r="A72" s="49">
        <v>2010</v>
      </c>
      <c r="B72" s="24">
        <v>2.0541874694704365E-2</v>
      </c>
      <c r="C72" s="25">
        <v>8.1770491262391776E-3</v>
      </c>
    </row>
    <row r="73" spans="1:3" x14ac:dyDescent="0.25">
      <c r="A73" s="49">
        <v>2011</v>
      </c>
      <c r="B73" s="24">
        <v>3.9997043323227954E-2</v>
      </c>
      <c r="C73" s="25">
        <v>-1.1881942209954532E-2</v>
      </c>
    </row>
    <row r="74" spans="1:3" x14ac:dyDescent="0.25">
      <c r="A74" s="49">
        <v>2012</v>
      </c>
      <c r="B74" s="24">
        <v>4.0579728199220622E-2</v>
      </c>
      <c r="C74" s="25">
        <v>-2.3709632829960858E-2</v>
      </c>
    </row>
    <row r="75" spans="1:3" x14ac:dyDescent="0.25">
      <c r="A75" s="49">
        <v>2013</v>
      </c>
      <c r="B75" s="24">
        <v>3.8420248761708464E-2</v>
      </c>
      <c r="C75" s="25">
        <v>-2.5614259157193953E-2</v>
      </c>
    </row>
    <row r="76" spans="1:3" x14ac:dyDescent="0.25">
      <c r="A76" s="49">
        <v>2014</v>
      </c>
      <c r="B76" s="24">
        <v>3.1473785622686989E-2</v>
      </c>
      <c r="C76" s="25">
        <v>-1.2395060605566832E-2</v>
      </c>
    </row>
    <row r="77" spans="1:3" x14ac:dyDescent="0.25">
      <c r="A77" s="49">
        <v>2015</v>
      </c>
      <c r="B77" s="24">
        <v>2.8415446912647191E-2</v>
      </c>
      <c r="C77" s="25">
        <v>-7.2035424054062158E-3</v>
      </c>
    </row>
    <row r="78" spans="1:3" x14ac:dyDescent="0.25">
      <c r="A78" s="49">
        <v>2016</v>
      </c>
      <c r="B78" s="24">
        <v>2.5214263780018564E-2</v>
      </c>
      <c r="C78" s="25">
        <v>7.0611422464805784E-4</v>
      </c>
    </row>
    <row r="79" spans="1:3" x14ac:dyDescent="0.25">
      <c r="A79" s="49">
        <v>2017</v>
      </c>
      <c r="B79" s="24">
        <v>2.2224236920079354E-2</v>
      </c>
      <c r="C79" s="25">
        <v>1.0970644737348323E-2</v>
      </c>
    </row>
    <row r="80" spans="1:3" x14ac:dyDescent="0.25">
      <c r="A80" s="49">
        <v>2018</v>
      </c>
      <c r="B80" s="24">
        <v>2.3426498361808656E-2</v>
      </c>
      <c r="C80" s="25">
        <v>-2.3954801225495315E-3</v>
      </c>
    </row>
    <row r="81" spans="1:3" x14ac:dyDescent="0.25">
      <c r="A81" s="49">
        <v>2019</v>
      </c>
      <c r="B81" s="24">
        <v>2.36369553364153E-2</v>
      </c>
      <c r="C81" s="25">
        <v>1.165500948387832E-2</v>
      </c>
    </row>
    <row r="82" spans="1:3" x14ac:dyDescent="0.25">
      <c r="A82" s="49">
        <v>2020</v>
      </c>
      <c r="B82" s="24">
        <v>1.9456151377442499E-2</v>
      </c>
      <c r="C82" s="25">
        <v>9.450743751117785E-2</v>
      </c>
    </row>
    <row r="83" spans="1:3" x14ac:dyDescent="0.25">
      <c r="A83" s="49">
        <v>2021</v>
      </c>
      <c r="B83" s="24">
        <v>2.4567089243597851E-2</v>
      </c>
      <c r="C83" s="40"/>
    </row>
    <row r="84" spans="1:3" x14ac:dyDescent="0.25">
      <c r="A84" s="49">
        <v>2022</v>
      </c>
      <c r="B84" s="24">
        <v>2.5959037659641471E-2</v>
      </c>
      <c r="C84" s="40"/>
    </row>
    <row r="85" spans="1:3" x14ac:dyDescent="0.25">
      <c r="A85" s="49">
        <v>2023</v>
      </c>
      <c r="B85" s="24">
        <v>2.7240610968834789E-2</v>
      </c>
      <c r="C85" s="40"/>
    </row>
    <row r="86" spans="1:3" x14ac:dyDescent="0.25">
      <c r="A86" s="49">
        <v>2024</v>
      </c>
      <c r="B86" s="24">
        <v>2.7824430037832526E-2</v>
      </c>
      <c r="C86" s="40"/>
    </row>
    <row r="87" spans="1:3" x14ac:dyDescent="0.25">
      <c r="A87" s="49">
        <v>2025</v>
      </c>
      <c r="B87" s="24">
        <v>2.827634393091305E-2</v>
      </c>
      <c r="C87" s="40"/>
    </row>
    <row r="88" spans="1:3" x14ac:dyDescent="0.25">
      <c r="A88" s="51">
        <v>2026</v>
      </c>
      <c r="B88" s="43">
        <v>2.8536578070544438E-2</v>
      </c>
      <c r="C88" s="44"/>
    </row>
  </sheetData>
  <mergeCells count="2">
    <mergeCell ref="A20:A21"/>
    <mergeCell ref="B17:F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6"/>
  <sheetViews>
    <sheetView workbookViewId="0">
      <selection activeCell="B1" sqref="B1"/>
    </sheetView>
  </sheetViews>
  <sheetFormatPr baseColWidth="10" defaultRowHeight="15" x14ac:dyDescent="0.25"/>
  <cols>
    <col min="1" max="1" width="11.42578125" style="2"/>
    <col min="2" max="2" width="15.7109375" style="2" bestFit="1" customWidth="1"/>
    <col min="3" max="3" width="9.85546875" style="2" bestFit="1" customWidth="1"/>
    <col min="4" max="4" width="11.140625" style="2" bestFit="1" customWidth="1"/>
    <col min="5" max="16384" width="11.42578125" style="2"/>
  </cols>
  <sheetData>
    <row r="1" spans="1:20" x14ac:dyDescent="0.25">
      <c r="B1" s="52" t="s">
        <v>40</v>
      </c>
    </row>
    <row r="3" spans="1:20" x14ac:dyDescent="0.25">
      <c r="A3" s="53"/>
      <c r="B3" s="125" t="s">
        <v>33</v>
      </c>
      <c r="C3" s="126"/>
      <c r="D3" s="126"/>
      <c r="F3" s="53"/>
      <c r="G3" s="127" t="s">
        <v>41</v>
      </c>
      <c r="H3" s="127"/>
      <c r="I3" s="127"/>
      <c r="K3" s="128" t="s">
        <v>57</v>
      </c>
      <c r="L3" s="129"/>
      <c r="M3" s="129"/>
      <c r="N3" s="129"/>
      <c r="O3" s="129"/>
      <c r="P3" s="129"/>
      <c r="Q3" s="129"/>
      <c r="R3" s="129"/>
      <c r="S3" s="129"/>
      <c r="T3" s="130"/>
    </row>
    <row r="4" spans="1:20" ht="84" x14ac:dyDescent="0.25">
      <c r="A4" s="54"/>
      <c r="B4" s="55" t="s">
        <v>34</v>
      </c>
      <c r="C4" s="55" t="s">
        <v>35</v>
      </c>
      <c r="D4" s="56" t="s">
        <v>36</v>
      </c>
      <c r="F4" s="54"/>
      <c r="G4" s="57" t="s">
        <v>42</v>
      </c>
      <c r="H4" s="55" t="s">
        <v>43</v>
      </c>
      <c r="I4" s="58" t="s">
        <v>44</v>
      </c>
      <c r="K4" s="59"/>
      <c r="L4" s="60" t="s">
        <v>45</v>
      </c>
      <c r="M4" s="61" t="s">
        <v>46</v>
      </c>
      <c r="N4" s="62" t="s">
        <v>47</v>
      </c>
      <c r="O4" s="61" t="s">
        <v>48</v>
      </c>
      <c r="P4" s="61" t="s">
        <v>49</v>
      </c>
      <c r="Q4" s="61" t="s">
        <v>50</v>
      </c>
      <c r="R4" s="63" t="s">
        <v>51</v>
      </c>
      <c r="S4" s="62" t="s">
        <v>52</v>
      </c>
      <c r="T4" s="58" t="s">
        <v>53</v>
      </c>
    </row>
    <row r="5" spans="1:20" ht="24" x14ac:dyDescent="0.25">
      <c r="A5" s="64"/>
      <c r="B5" s="65" t="s">
        <v>37</v>
      </c>
      <c r="C5" s="63" t="s">
        <v>38</v>
      </c>
      <c r="D5" s="66" t="s">
        <v>39</v>
      </c>
      <c r="F5" s="64"/>
      <c r="G5" s="67" t="s">
        <v>37</v>
      </c>
      <c r="H5" s="63" t="s">
        <v>37</v>
      </c>
      <c r="I5" s="66" t="s">
        <v>38</v>
      </c>
      <c r="K5" s="64"/>
      <c r="L5" s="67" t="s">
        <v>37</v>
      </c>
      <c r="M5" s="63" t="s">
        <v>28</v>
      </c>
      <c r="N5" s="61" t="s">
        <v>38</v>
      </c>
      <c r="O5" s="63" t="s">
        <v>54</v>
      </c>
      <c r="P5" s="63" t="s">
        <v>54</v>
      </c>
      <c r="Q5" s="61" t="s">
        <v>55</v>
      </c>
      <c r="R5" s="63" t="s">
        <v>56</v>
      </c>
      <c r="S5" s="63" t="s">
        <v>28</v>
      </c>
      <c r="T5" s="66" t="s">
        <v>28</v>
      </c>
    </row>
    <row r="6" spans="1:20" x14ac:dyDescent="0.25">
      <c r="A6" s="68">
        <v>1960</v>
      </c>
      <c r="B6" s="69">
        <v>44778376.21915222</v>
      </c>
      <c r="C6" s="70">
        <v>31728226.810966171</v>
      </c>
      <c r="D6" s="71">
        <v>100</v>
      </c>
      <c r="F6" s="68">
        <v>1960</v>
      </c>
      <c r="G6" s="72">
        <v>15939140.2467885</v>
      </c>
      <c r="H6" s="72">
        <v>44540492.85591726</v>
      </c>
      <c r="I6" s="73">
        <v>31728226.810966171</v>
      </c>
      <c r="K6" s="68">
        <v>1960</v>
      </c>
      <c r="L6" s="72">
        <v>2038308.54747786</v>
      </c>
      <c r="M6" s="74">
        <v>3.3823840152978235E-2</v>
      </c>
      <c r="N6" s="75">
        <v>0.99468753931427256</v>
      </c>
      <c r="O6" s="76">
        <v>2398.0921570500318</v>
      </c>
      <c r="P6" s="76">
        <v>2600.3425263163285</v>
      </c>
      <c r="Q6" s="76">
        <v>2559.0145454545454</v>
      </c>
      <c r="R6" s="77">
        <v>5.1701980353383155</v>
      </c>
      <c r="S6" s="74">
        <v>6.6039999999999988E-2</v>
      </c>
      <c r="T6" s="78">
        <v>6.1051874999999978E-2</v>
      </c>
    </row>
    <row r="7" spans="1:20" x14ac:dyDescent="0.25">
      <c r="A7" s="68">
        <v>1961</v>
      </c>
      <c r="B7" s="69">
        <v>46391733.531927064</v>
      </c>
      <c r="C7" s="70">
        <v>33858925.668368384</v>
      </c>
      <c r="D7" s="71">
        <v>100.5046983794569</v>
      </c>
      <c r="F7" s="68">
        <v>1961</v>
      </c>
      <c r="G7" s="72">
        <v>16775191.489039103</v>
      </c>
      <c r="H7" s="72">
        <v>45713945.71531295</v>
      </c>
      <c r="I7" s="73">
        <v>33858925.668368384</v>
      </c>
      <c r="K7" s="68">
        <v>1961</v>
      </c>
      <c r="L7" s="72">
        <v>2064518.30390442</v>
      </c>
      <c r="M7" s="74">
        <v>3.3823840152978235E-2</v>
      </c>
      <c r="N7" s="75">
        <v>0.9853899010661531</v>
      </c>
      <c r="O7" s="76">
        <v>2418.4753378867044</v>
      </c>
      <c r="P7" s="76">
        <v>2647.1888405167424</v>
      </c>
      <c r="Q7" s="76">
        <v>2631.1318591318591</v>
      </c>
      <c r="R7" s="77">
        <v>5.3209465651913597</v>
      </c>
      <c r="S7" s="74">
        <v>7.4770000000000003E-2</v>
      </c>
      <c r="T7" s="78">
        <v>6.1051874999999978E-2</v>
      </c>
    </row>
    <row r="8" spans="1:20" x14ac:dyDescent="0.25">
      <c r="A8" s="68">
        <v>1962</v>
      </c>
      <c r="B8" s="69">
        <v>48322127.292968161</v>
      </c>
      <c r="C8" s="70">
        <v>35388774.242146417</v>
      </c>
      <c r="D8" s="71">
        <v>100.1446486300494</v>
      </c>
      <c r="F8" s="68">
        <v>1962</v>
      </c>
      <c r="G8" s="72">
        <v>17450675.713235702</v>
      </c>
      <c r="H8" s="72">
        <v>47668629.622229412</v>
      </c>
      <c r="I8" s="73">
        <v>35388774.242146417</v>
      </c>
      <c r="K8" s="68">
        <v>1962</v>
      </c>
      <c r="L8" s="72">
        <v>2317826.6526614502</v>
      </c>
      <c r="M8" s="74">
        <v>3.4086853813379836E-2</v>
      </c>
      <c r="N8" s="75">
        <v>0.98647622306077887</v>
      </c>
      <c r="O8" s="76">
        <v>2464.4374913436859</v>
      </c>
      <c r="P8" s="76">
        <v>2694.5270786514452</v>
      </c>
      <c r="Q8" s="76">
        <v>2624.3745920160682</v>
      </c>
      <c r="R8" s="77">
        <v>5.4716950950444039</v>
      </c>
      <c r="S8" s="74">
        <v>7.3749999999999871E-2</v>
      </c>
      <c r="T8" s="78">
        <v>6.1051874999999978E-2</v>
      </c>
    </row>
    <row r="9" spans="1:20" x14ac:dyDescent="0.25">
      <c r="A9" s="68">
        <v>1963</v>
      </c>
      <c r="B9" s="69">
        <v>50705299.999122992</v>
      </c>
      <c r="C9" s="70">
        <v>34226515.255219236</v>
      </c>
      <c r="D9" s="71">
        <v>105.12430535367254</v>
      </c>
      <c r="F9" s="68">
        <v>1963</v>
      </c>
      <c r="G9" s="72">
        <v>18469819.629671101</v>
      </c>
      <c r="H9" s="72">
        <v>50235581.783801064</v>
      </c>
      <c r="I9" s="73">
        <v>34226515.255219236</v>
      </c>
      <c r="K9" s="68">
        <v>1963</v>
      </c>
      <c r="L9" s="72">
        <v>2659974.4970972301</v>
      </c>
      <c r="M9" s="74">
        <v>3.4083620433824402E-2</v>
      </c>
      <c r="N9" s="75">
        <v>0.99073630931421264</v>
      </c>
      <c r="O9" s="76">
        <v>2518.4729198757627</v>
      </c>
      <c r="P9" s="76">
        <v>2741.7671774374812</v>
      </c>
      <c r="Q9" s="76">
        <v>2417.1315610088618</v>
      </c>
      <c r="R9" s="77">
        <v>5.6224436248974481</v>
      </c>
      <c r="S9" s="74">
        <v>6.9749999999999979E-2</v>
      </c>
      <c r="T9" s="78">
        <v>6.1051874999999978E-2</v>
      </c>
    </row>
    <row r="10" spans="1:20" x14ac:dyDescent="0.25">
      <c r="A10" s="68">
        <v>1964</v>
      </c>
      <c r="B10" s="69">
        <v>52794837.172154412</v>
      </c>
      <c r="C10" s="70">
        <v>38879271.676391453</v>
      </c>
      <c r="D10" s="71">
        <v>98.743654561441957</v>
      </c>
      <c r="F10" s="68">
        <v>1964</v>
      </c>
      <c r="G10" s="72">
        <v>18942133.651366699</v>
      </c>
      <c r="H10" s="72">
        <v>52590273.989298128</v>
      </c>
      <c r="I10" s="73">
        <v>38879271.676391453</v>
      </c>
      <c r="K10" s="68">
        <v>1964</v>
      </c>
      <c r="L10" s="72">
        <v>2508400.0021003</v>
      </c>
      <c r="M10" s="74">
        <v>3.3743463786224392E-2</v>
      </c>
      <c r="N10" s="75">
        <v>0.99612531842480656</v>
      </c>
      <c r="O10" s="76">
        <v>2575.7183140123889</v>
      </c>
      <c r="P10" s="76">
        <v>2788.9180594474274</v>
      </c>
      <c r="Q10" s="76">
        <v>2614.590880169671</v>
      </c>
      <c r="R10" s="77">
        <v>5.7731921547504923</v>
      </c>
      <c r="S10" s="74">
        <v>6.4689999999999914E-2</v>
      </c>
      <c r="T10" s="78">
        <v>6.1051874999999978E-2</v>
      </c>
    </row>
    <row r="11" spans="1:20" x14ac:dyDescent="0.25">
      <c r="A11" s="68">
        <v>1965</v>
      </c>
      <c r="B11" s="69">
        <v>54591099.523432985</v>
      </c>
      <c r="C11" s="70">
        <v>40485247.859538198</v>
      </c>
      <c r="D11" s="71">
        <v>95.754309721726543</v>
      </c>
      <c r="F11" s="68">
        <v>1965</v>
      </c>
      <c r="G11" s="72">
        <v>19122135.539409399</v>
      </c>
      <c r="H11" s="72">
        <v>54731327.619807392</v>
      </c>
      <c r="I11" s="73">
        <v>40485247.859538198</v>
      </c>
      <c r="K11" s="68">
        <v>1965</v>
      </c>
      <c r="L11" s="72">
        <v>2356825.5071033598</v>
      </c>
      <c r="M11" s="74">
        <v>3.3613286303413203E-2</v>
      </c>
      <c r="N11" s="75">
        <v>1.0025686988831251</v>
      </c>
      <c r="O11" s="76">
        <v>2636.2764410139744</v>
      </c>
      <c r="P11" s="76">
        <v>2836.1433267085063</v>
      </c>
      <c r="Q11" s="76">
        <v>2592.3590498213157</v>
      </c>
      <c r="R11" s="77">
        <v>5.9239406846035365</v>
      </c>
      <c r="S11" s="74">
        <v>5.8640000000000025E-2</v>
      </c>
      <c r="T11" s="78">
        <v>6.1051874999999978E-2</v>
      </c>
    </row>
    <row r="12" spans="1:20" x14ac:dyDescent="0.25">
      <c r="A12" s="68">
        <v>1966</v>
      </c>
      <c r="B12" s="69">
        <v>56451876.280730128</v>
      </c>
      <c r="C12" s="70">
        <v>41581245.660838239</v>
      </c>
      <c r="D12" s="71">
        <v>103.20496744980929</v>
      </c>
      <c r="F12" s="68">
        <v>1966</v>
      </c>
      <c r="G12" s="72">
        <v>21270745.0507541</v>
      </c>
      <c r="H12" s="72">
        <v>56777251.548875831</v>
      </c>
      <c r="I12" s="73">
        <v>41581245.660838239</v>
      </c>
      <c r="K12" s="68">
        <v>1966</v>
      </c>
      <c r="L12" s="72">
        <v>2432665.3846348198</v>
      </c>
      <c r="M12" s="74">
        <v>3.3429293477984512E-2</v>
      </c>
      <c r="N12" s="75">
        <v>1.0057637635732006</v>
      </c>
      <c r="O12" s="76">
        <v>2688.6555031135717</v>
      </c>
      <c r="P12" s="76">
        <v>2883.3047174823582</v>
      </c>
      <c r="Q12" s="76">
        <v>2545.8820071383579</v>
      </c>
      <c r="R12" s="77">
        <v>6.0746892144565798</v>
      </c>
      <c r="S12" s="74">
        <v>5.5639999999999912E-2</v>
      </c>
      <c r="T12" s="78">
        <v>6.1051874999999978E-2</v>
      </c>
    </row>
    <row r="13" spans="1:20" x14ac:dyDescent="0.25">
      <c r="A13" s="68">
        <v>1967</v>
      </c>
      <c r="B13" s="69">
        <v>58327882.646103173</v>
      </c>
      <c r="C13" s="70">
        <v>43213562.524447307</v>
      </c>
      <c r="D13" s="71">
        <v>102.45012112108304</v>
      </c>
      <c r="F13" s="68">
        <v>1967</v>
      </c>
      <c r="G13" s="72">
        <v>22039895.160951201</v>
      </c>
      <c r="H13" s="72">
        <v>59538726.746305734</v>
      </c>
      <c r="I13" s="73">
        <v>43213562.524447307</v>
      </c>
      <c r="K13" s="68">
        <v>1967</v>
      </c>
      <c r="L13" s="72">
        <v>2484663.8572240397</v>
      </c>
      <c r="M13" s="74">
        <v>3.3453330879033571E-2</v>
      </c>
      <c r="N13" s="75">
        <v>1.0207592671852876</v>
      </c>
      <c r="O13" s="76">
        <v>2773.4364779069269</v>
      </c>
      <c r="P13" s="76">
        <v>2930.5305908049577</v>
      </c>
      <c r="Q13" s="76">
        <v>2502.8334648776636</v>
      </c>
      <c r="R13" s="77">
        <v>6.2254377443096232</v>
      </c>
      <c r="S13" s="74">
        <v>4.1560000000000041E-2</v>
      </c>
      <c r="T13" s="78">
        <v>6.1051874999999978E-2</v>
      </c>
    </row>
    <row r="14" spans="1:20" x14ac:dyDescent="0.25">
      <c r="A14" s="68">
        <v>1968</v>
      </c>
      <c r="B14" s="69">
        <v>60494345.570611373</v>
      </c>
      <c r="C14" s="70">
        <v>45277426.762133725</v>
      </c>
      <c r="D14" s="71">
        <v>101.8975977451105</v>
      </c>
      <c r="F14" s="68">
        <v>1968</v>
      </c>
      <c r="G14" s="72">
        <v>22831571.1329422</v>
      </c>
      <c r="H14" s="72">
        <v>61620664.010697976</v>
      </c>
      <c r="I14" s="73">
        <v>45277426.762133725</v>
      </c>
      <c r="K14" s="68">
        <v>1968</v>
      </c>
      <c r="L14" s="72">
        <v>2719656.9545022799</v>
      </c>
      <c r="M14" s="74">
        <v>3.350254618194537E-2</v>
      </c>
      <c r="N14" s="75">
        <v>1.0186185738429374</v>
      </c>
      <c r="O14" s="76">
        <v>2805.0091998622838</v>
      </c>
      <c r="P14" s="76">
        <v>2970.120479244164</v>
      </c>
      <c r="Q14" s="76">
        <v>2531.5496575342468</v>
      </c>
      <c r="R14" s="77">
        <v>6.3761862741626674</v>
      </c>
      <c r="S14" s="74">
        <v>4.3569999999999887E-2</v>
      </c>
      <c r="T14" s="78">
        <v>6.1051874999999978E-2</v>
      </c>
    </row>
    <row r="15" spans="1:20" x14ac:dyDescent="0.25">
      <c r="A15" s="68">
        <v>1969</v>
      </c>
      <c r="B15" s="69">
        <v>62789569.680029094</v>
      </c>
      <c r="C15" s="70">
        <v>46888683.813590504</v>
      </c>
      <c r="D15" s="71">
        <v>102.47364028135102</v>
      </c>
      <c r="F15" s="68">
        <v>1969</v>
      </c>
      <c r="G15" s="72">
        <v>23730674.5864897</v>
      </c>
      <c r="H15" s="72">
        <v>63553376.110963799</v>
      </c>
      <c r="I15" s="73">
        <v>46888683.813590504</v>
      </c>
      <c r="K15" s="68">
        <v>1969</v>
      </c>
      <c r="L15" s="72">
        <v>2856863.4504942903</v>
      </c>
      <c r="M15" s="74">
        <v>3.3610877872252254E-2</v>
      </c>
      <c r="N15" s="75">
        <v>1.012164543168985</v>
      </c>
      <c r="O15" s="76">
        <v>2818.362898582528</v>
      </c>
      <c r="P15" s="76">
        <v>3003.2892443923952</v>
      </c>
      <c r="Q15" s="76">
        <v>2548.9531568228103</v>
      </c>
      <c r="R15" s="77">
        <v>6.5269348040157116</v>
      </c>
      <c r="S15" s="74">
        <v>4.9630000000000063E-2</v>
      </c>
      <c r="T15" s="78">
        <v>6.1051874999999978E-2</v>
      </c>
    </row>
    <row r="16" spans="1:20" x14ac:dyDescent="0.25">
      <c r="A16" s="68">
        <v>1970</v>
      </c>
      <c r="B16" s="69">
        <v>65286260.715712152</v>
      </c>
      <c r="C16" s="70">
        <v>48180821.839709029</v>
      </c>
      <c r="D16" s="71">
        <v>101.05421395970271</v>
      </c>
      <c r="F16" s="68">
        <v>1970</v>
      </c>
      <c r="G16" s="72">
        <v>24164700.786703497</v>
      </c>
      <c r="H16" s="72">
        <v>65966406.960786663</v>
      </c>
      <c r="I16" s="73">
        <v>48180821.839709029</v>
      </c>
      <c r="K16" s="68">
        <v>1970</v>
      </c>
      <c r="L16" s="72">
        <v>3041279.0860738899</v>
      </c>
      <c r="M16" s="74">
        <v>3.3622967863533137E-2</v>
      </c>
      <c r="N16" s="75">
        <v>1.010417907805077</v>
      </c>
      <c r="O16" s="76">
        <v>2863.3930940406995</v>
      </c>
      <c r="P16" s="76">
        <v>3056.548601392702</v>
      </c>
      <c r="Q16" s="76">
        <v>2519.8077665736964</v>
      </c>
      <c r="R16" s="77">
        <v>6.6776833338687558</v>
      </c>
      <c r="S16" s="74">
        <v>5.1270000000000045E-2</v>
      </c>
      <c r="T16" s="78">
        <v>6.1051874999999978E-2</v>
      </c>
    </row>
    <row r="17" spans="1:20" x14ac:dyDescent="0.25">
      <c r="A17" s="68">
        <v>1971</v>
      </c>
      <c r="B17" s="69">
        <v>67592103.524117872</v>
      </c>
      <c r="C17" s="70">
        <v>50850044.410036966</v>
      </c>
      <c r="D17" s="71">
        <v>104.75356954573624</v>
      </c>
      <c r="F17" s="68">
        <v>1971</v>
      </c>
      <c r="G17" s="72">
        <v>26441664.715937201</v>
      </c>
      <c r="H17" s="72">
        <v>69646028.972594783</v>
      </c>
      <c r="I17" s="73">
        <v>50850044.410036966</v>
      </c>
      <c r="K17" s="68">
        <v>1971</v>
      </c>
      <c r="L17" s="72">
        <v>2970754.8418739303</v>
      </c>
      <c r="M17" s="74">
        <v>3.3623786683229961E-2</v>
      </c>
      <c r="N17" s="75">
        <v>1.0303870621180482</v>
      </c>
      <c r="O17" s="76">
        <v>2956.4548934742907</v>
      </c>
      <c r="P17" s="76">
        <v>3094.7261720112897</v>
      </c>
      <c r="Q17" s="76">
        <v>2518.8314018691585</v>
      </c>
      <c r="R17" s="77">
        <v>6.8284318637217991</v>
      </c>
      <c r="S17" s="74">
        <v>3.2519999999999993E-2</v>
      </c>
      <c r="T17" s="78">
        <v>6.1051874999999978E-2</v>
      </c>
    </row>
    <row r="18" spans="1:20" x14ac:dyDescent="0.25">
      <c r="A18" s="68">
        <v>1972</v>
      </c>
      <c r="B18" s="69">
        <v>68921992.089309722</v>
      </c>
      <c r="C18" s="70">
        <v>51477279.996140286</v>
      </c>
      <c r="D18" s="71">
        <v>101.70489017562242</v>
      </c>
      <c r="F18" s="68">
        <v>1972</v>
      </c>
      <c r="G18" s="72">
        <v>26171973.539716199</v>
      </c>
      <c r="H18" s="72">
        <v>71533822.9689686</v>
      </c>
      <c r="I18" s="73">
        <v>51477279.996140286</v>
      </c>
      <c r="K18" s="68">
        <v>1972</v>
      </c>
      <c r="L18" s="72">
        <v>2373877.6377905202</v>
      </c>
      <c r="M18" s="74">
        <v>3.3536061994590693E-2</v>
      </c>
      <c r="N18" s="75">
        <v>1.0378954641397256</v>
      </c>
      <c r="O18" s="76">
        <v>3010.0772379204086</v>
      </c>
      <c r="P18" s="76">
        <v>3128.0622917142632</v>
      </c>
      <c r="Q18" s="76">
        <v>2450.3804998967153</v>
      </c>
      <c r="R18" s="77">
        <v>6.9791803935748433</v>
      </c>
      <c r="S18" s="74">
        <v>2.5469999999999882E-2</v>
      </c>
      <c r="T18" s="78">
        <v>6.1051874999999978E-2</v>
      </c>
    </row>
    <row r="19" spans="1:20" x14ac:dyDescent="0.25">
      <c r="A19" s="68">
        <v>1973</v>
      </c>
      <c r="B19" s="69">
        <v>69997352.960029319</v>
      </c>
      <c r="C19" s="70">
        <v>51623499.080499597</v>
      </c>
      <c r="D19" s="71">
        <v>96.553765630242353</v>
      </c>
      <c r="F19" s="68">
        <v>1973</v>
      </c>
      <c r="G19" s="72">
        <v>24855719.990956899</v>
      </c>
      <c r="H19" s="72">
        <v>71373661.561400592</v>
      </c>
      <c r="I19" s="73">
        <v>51623499.080499597</v>
      </c>
      <c r="K19" s="68">
        <v>1973</v>
      </c>
      <c r="L19" s="72">
        <v>2230829.2081371602</v>
      </c>
      <c r="M19" s="74">
        <v>3.3438141430236268E-2</v>
      </c>
      <c r="N19" s="75">
        <v>1.0196622949750285</v>
      </c>
      <c r="O19" s="76">
        <v>2992.8929399445155</v>
      </c>
      <c r="P19" s="76">
        <v>3165.8197840662397</v>
      </c>
      <c r="Q19" s="76">
        <v>2419.1960000000004</v>
      </c>
      <c r="R19" s="77">
        <v>7.1299289234278875</v>
      </c>
      <c r="S19" s="74">
        <v>4.2590000000000024E-2</v>
      </c>
      <c r="T19" s="78">
        <v>6.1051874999999978E-2</v>
      </c>
    </row>
    <row r="20" spans="1:20" x14ac:dyDescent="0.25">
      <c r="A20" s="68">
        <v>1974</v>
      </c>
      <c r="B20" s="69">
        <v>71678476.778381795</v>
      </c>
      <c r="C20" s="70">
        <v>49917745.394089483</v>
      </c>
      <c r="D20" s="71">
        <v>101.73500391012476</v>
      </c>
      <c r="F20" s="68">
        <v>1974</v>
      </c>
      <c r="G20" s="72">
        <v>25447820.358796999</v>
      </c>
      <c r="H20" s="72">
        <v>69712124.095514297</v>
      </c>
      <c r="I20" s="73">
        <v>49917745.394089483</v>
      </c>
      <c r="K20" s="68">
        <v>1974</v>
      </c>
      <c r="L20" s="72">
        <v>2657237.7353820102</v>
      </c>
      <c r="M20" s="74">
        <v>3.3499621506659527E-2</v>
      </c>
      <c r="N20" s="75">
        <v>0.97256704144331718</v>
      </c>
      <c r="O20" s="76">
        <v>2882.647850057193</v>
      </c>
      <c r="P20" s="76">
        <v>3196.8584761435018</v>
      </c>
      <c r="Q20" s="76">
        <v>2378.4365971107541</v>
      </c>
      <c r="R20" s="77">
        <v>7.2806774532809309</v>
      </c>
      <c r="S20" s="74">
        <v>8.681000000000004E-2</v>
      </c>
      <c r="T20" s="78">
        <v>6.1051874999999978E-2</v>
      </c>
    </row>
    <row r="21" spans="1:20" x14ac:dyDescent="0.25">
      <c r="A21" s="68">
        <v>1975</v>
      </c>
      <c r="B21" s="69">
        <v>72398971.113400891</v>
      </c>
      <c r="C21" s="70">
        <v>50632731.455753259</v>
      </c>
      <c r="D21" s="71">
        <v>90.117714797867933</v>
      </c>
      <c r="F21" s="68">
        <v>1975</v>
      </c>
      <c r="G21" s="72">
        <v>22161972.0785309</v>
      </c>
      <c r="H21" s="72">
        <v>66301536.404133104</v>
      </c>
      <c r="I21" s="73">
        <v>50632731.455753259</v>
      </c>
      <c r="K21" s="68">
        <v>1975</v>
      </c>
      <c r="L21" s="72">
        <v>2052150.24615293</v>
      </c>
      <c r="M21" s="74">
        <v>3.3326021421536733E-2</v>
      </c>
      <c r="N21" s="75">
        <v>0.91578009168504382</v>
      </c>
      <c r="O21" s="76">
        <v>2754.182729412596</v>
      </c>
      <c r="P21" s="76">
        <v>3243.7914133149998</v>
      </c>
      <c r="Q21" s="76">
        <v>2473.8106190359676</v>
      </c>
      <c r="R21" s="77">
        <v>7.4314259831339751</v>
      </c>
      <c r="S21" s="74">
        <v>0.14012999999999998</v>
      </c>
      <c r="T21" s="78">
        <v>6.1051874999999978E-2</v>
      </c>
    </row>
    <row r="22" spans="1:20" x14ac:dyDescent="0.25">
      <c r="A22" s="68">
        <v>1976</v>
      </c>
      <c r="B22" s="69">
        <v>72630086.509991899</v>
      </c>
      <c r="C22" s="70">
        <v>51691417.40833015</v>
      </c>
      <c r="D22" s="71">
        <v>88.998577596665996</v>
      </c>
      <c r="F22" s="68">
        <v>1976</v>
      </c>
      <c r="G22" s="72">
        <v>23011348.2764378</v>
      </c>
      <c r="H22" s="72">
        <v>71920649.046354234</v>
      </c>
      <c r="I22" s="73">
        <v>51691417.40833015</v>
      </c>
      <c r="K22" s="68">
        <v>1976</v>
      </c>
      <c r="L22" s="72">
        <v>1748106.54559832</v>
      </c>
      <c r="M22" s="74">
        <v>3.3391034946544829E-2</v>
      </c>
      <c r="N22" s="75">
        <v>0.9902321820373976</v>
      </c>
      <c r="O22" s="76">
        <v>2802.9387418216852</v>
      </c>
      <c r="P22" s="76">
        <v>3297.9546407830103</v>
      </c>
      <c r="Q22" s="76">
        <v>2432.2659416707857</v>
      </c>
      <c r="R22" s="77">
        <v>7.5821745129870122</v>
      </c>
      <c r="S22" s="74">
        <v>0.13928000000000007</v>
      </c>
      <c r="T22" s="78">
        <v>0.1307897121369323</v>
      </c>
    </row>
    <row r="23" spans="1:20" x14ac:dyDescent="0.25">
      <c r="A23" s="68">
        <v>1977</v>
      </c>
      <c r="B23" s="69">
        <v>73255573.06766066</v>
      </c>
      <c r="C23" s="70">
        <v>53800793.48367615</v>
      </c>
      <c r="D23" s="71">
        <v>94.996731432629019</v>
      </c>
      <c r="F23" s="68">
        <v>1977</v>
      </c>
      <c r="G23" s="72">
        <v>25414811.434632499</v>
      </c>
      <c r="H23" s="72">
        <v>73954215.987143204</v>
      </c>
      <c r="I23" s="73">
        <v>53800793.48367615</v>
      </c>
      <c r="K23" s="68">
        <v>1977</v>
      </c>
      <c r="L23" s="72">
        <v>2018151.2448445901</v>
      </c>
      <c r="M23" s="74">
        <v>3.3487968437622917E-2</v>
      </c>
      <c r="N23" s="75">
        <v>1.0095370616899995</v>
      </c>
      <c r="O23" s="76">
        <v>2909.1476979325412</v>
      </c>
      <c r="P23" s="76">
        <v>3357.4659133457471</v>
      </c>
      <c r="Q23" s="76">
        <v>2430.9940339605323</v>
      </c>
      <c r="R23" s="77">
        <v>7.6074484280303025</v>
      </c>
      <c r="S23" s="74">
        <v>0.12250000000000005</v>
      </c>
      <c r="T23" s="78">
        <v>0.1307897121369323</v>
      </c>
    </row>
    <row r="24" spans="1:20" x14ac:dyDescent="0.25">
      <c r="A24" s="68">
        <v>1978</v>
      </c>
      <c r="B24" s="69">
        <v>74370740.777152479</v>
      </c>
      <c r="C24" s="70">
        <v>56750359.482261099</v>
      </c>
      <c r="D24" s="71">
        <v>99.28279521572604</v>
      </c>
      <c r="F24" s="68">
        <v>1978</v>
      </c>
      <c r="G24" s="72">
        <v>27372032.394184899</v>
      </c>
      <c r="H24" s="72">
        <v>74346758.990123212</v>
      </c>
      <c r="I24" s="73">
        <v>56750359.482261099</v>
      </c>
      <c r="K24" s="68">
        <v>1978</v>
      </c>
      <c r="L24" s="72">
        <v>2368825.1546239597</v>
      </c>
      <c r="M24" s="74">
        <v>3.3770424112377406E-2</v>
      </c>
      <c r="N24" s="75">
        <v>0.99967753733822373</v>
      </c>
      <c r="O24" s="76">
        <v>3017.2195625188569</v>
      </c>
      <c r="P24" s="76">
        <v>3516.5361763637766</v>
      </c>
      <c r="Q24" s="76">
        <v>2464.2356589147284</v>
      </c>
      <c r="R24" s="77">
        <v>7.632722343073592</v>
      </c>
      <c r="S24" s="74">
        <v>0.13107000000000002</v>
      </c>
      <c r="T24" s="78">
        <v>0.1307897121369323</v>
      </c>
    </row>
    <row r="25" spans="1:20" x14ac:dyDescent="0.25">
      <c r="A25" s="68">
        <v>1979</v>
      </c>
      <c r="B25" s="69">
        <v>76027269.684394076</v>
      </c>
      <c r="C25" s="70">
        <v>59749095.122954808</v>
      </c>
      <c r="D25" s="71">
        <v>103.85097381553827</v>
      </c>
      <c r="F25" s="68">
        <v>1979</v>
      </c>
      <c r="G25" s="72">
        <v>29676293.479917102</v>
      </c>
      <c r="H25" s="72">
        <v>75789334.098641768</v>
      </c>
      <c r="I25" s="73">
        <v>59749095.122954808</v>
      </c>
      <c r="K25" s="68">
        <v>1979</v>
      </c>
      <c r="L25" s="72">
        <v>2767971.3247825499</v>
      </c>
      <c r="M25" s="74">
        <v>3.4116337514612405E-2</v>
      </c>
      <c r="N25" s="75">
        <v>0.99687039154845325</v>
      </c>
      <c r="O25" s="76">
        <v>3104.6916290039103</v>
      </c>
      <c r="P25" s="76">
        <v>3628.6734076763487</v>
      </c>
      <c r="Q25" s="76">
        <v>2513.0302245250432</v>
      </c>
      <c r="R25" s="77">
        <v>7.6579962581168823</v>
      </c>
      <c r="S25" s="74">
        <v>0.13351000000000002</v>
      </c>
      <c r="T25" s="78">
        <v>0.1307897121369323</v>
      </c>
    </row>
    <row r="26" spans="1:20" x14ac:dyDescent="0.25">
      <c r="A26" s="68">
        <v>1980</v>
      </c>
      <c r="B26" s="69">
        <v>78518854.356523469</v>
      </c>
      <c r="C26" s="70">
        <v>63239169.70922561</v>
      </c>
      <c r="D26" s="71">
        <v>106.13131045851655</v>
      </c>
      <c r="F26" s="68">
        <v>1980</v>
      </c>
      <c r="G26" s="72">
        <v>32046426.494991798</v>
      </c>
      <c r="H26" s="72">
        <v>79943388.497241288</v>
      </c>
      <c r="I26" s="73">
        <v>63239169.70922561</v>
      </c>
      <c r="K26" s="68">
        <v>1980</v>
      </c>
      <c r="L26" s="72">
        <v>3374269.3047702801</v>
      </c>
      <c r="M26" s="74">
        <v>3.4472048637577801E-2</v>
      </c>
      <c r="N26" s="75">
        <v>1.0181425741930665</v>
      </c>
      <c r="O26" s="76">
        <v>3250.4448224069702</v>
      </c>
      <c r="P26" s="76">
        <v>3719.6519826721933</v>
      </c>
      <c r="Q26" s="76">
        <v>2532.1956375593199</v>
      </c>
      <c r="R26" s="77">
        <v>7.6832701731601727</v>
      </c>
      <c r="S26" s="74">
        <v>0.11502000000000001</v>
      </c>
      <c r="T26" s="78">
        <v>0.1307897121369323</v>
      </c>
    </row>
    <row r="27" spans="1:20" x14ac:dyDescent="0.25">
      <c r="A27" s="68">
        <v>1981</v>
      </c>
      <c r="B27" s="69">
        <v>81747413.531963885</v>
      </c>
      <c r="C27" s="70">
        <v>66171051.49468004</v>
      </c>
      <c r="D27" s="71">
        <v>107.59956402954288</v>
      </c>
      <c r="F27" s="68">
        <v>1981</v>
      </c>
      <c r="G27" s="72">
        <v>34137574.512725502</v>
      </c>
      <c r="H27" s="72">
        <v>84369442.273493186</v>
      </c>
      <c r="I27" s="73">
        <v>66171051.49468004</v>
      </c>
      <c r="K27" s="68">
        <v>1981</v>
      </c>
      <c r="L27" s="72">
        <v>3939726.37916162</v>
      </c>
      <c r="M27" s="74">
        <v>3.4903114342923924E-2</v>
      </c>
      <c r="N27" s="75">
        <v>1.0320747608791814</v>
      </c>
      <c r="O27" s="76">
        <v>3361.8294198582439</v>
      </c>
      <c r="P27" s="76">
        <v>3795.1821454593291</v>
      </c>
      <c r="Q27" s="76">
        <v>2535.1206320247034</v>
      </c>
      <c r="R27" s="77">
        <v>7.7641467012987011</v>
      </c>
      <c r="S27" s="74">
        <v>0.10291000000000006</v>
      </c>
      <c r="T27" s="78">
        <v>0.1307897121369323</v>
      </c>
    </row>
    <row r="28" spans="1:20" x14ac:dyDescent="0.25">
      <c r="A28" s="68">
        <v>1982</v>
      </c>
      <c r="B28" s="69">
        <v>82540098.088425159</v>
      </c>
      <c r="C28" s="70">
        <v>61035567.093986049</v>
      </c>
      <c r="D28" s="71">
        <v>104.90679496280448</v>
      </c>
      <c r="F28" s="68">
        <v>1982</v>
      </c>
      <c r="G28" s="72">
        <v>30377557.9154847</v>
      </c>
      <c r="H28" s="72">
        <v>76144523.341871962</v>
      </c>
      <c r="I28" s="73">
        <v>61035567.093986049</v>
      </c>
      <c r="K28" s="68">
        <v>1982</v>
      </c>
      <c r="L28" s="72">
        <v>2430770.7034473601</v>
      </c>
      <c r="M28" s="74">
        <v>3.5355041671726428E-2</v>
      </c>
      <c r="N28" s="75">
        <v>0.92251554220711462</v>
      </c>
      <c r="O28" s="76">
        <v>3062.2991265629107</v>
      </c>
      <c r="P28" s="76">
        <v>3867.6042352782811</v>
      </c>
      <c r="Q28" s="76">
        <v>2540.6283485265485</v>
      </c>
      <c r="R28" s="77">
        <v>7.8450232294372295</v>
      </c>
      <c r="S28" s="74">
        <v>0.19814000000000001</v>
      </c>
      <c r="T28" s="78">
        <v>0.1307897121369323</v>
      </c>
    </row>
    <row r="29" spans="1:20" x14ac:dyDescent="0.25">
      <c r="A29" s="68">
        <v>1983</v>
      </c>
      <c r="B29" s="69">
        <v>82761118.989826307</v>
      </c>
      <c r="C29" s="70">
        <v>62885476.12683522</v>
      </c>
      <c r="D29" s="71">
        <v>98.705256458023953</v>
      </c>
      <c r="F29" s="68">
        <v>1983</v>
      </c>
      <c r="G29" s="72">
        <v>28853388.089708798</v>
      </c>
      <c r="H29" s="72">
        <v>75220130.87752679</v>
      </c>
      <c r="I29" s="73">
        <v>62885476.12683522</v>
      </c>
      <c r="K29" s="68">
        <v>1983</v>
      </c>
      <c r="L29" s="72">
        <v>2065307.75439919</v>
      </c>
      <c r="M29" s="74">
        <v>3.5233165619786733E-2</v>
      </c>
      <c r="N29" s="75">
        <v>0.90888247761335217</v>
      </c>
      <c r="O29" s="76">
        <v>3144.0162264650435</v>
      </c>
      <c r="P29" s="76">
        <v>4030.3722175618877</v>
      </c>
      <c r="Q29" s="76">
        <v>2457.7470396079334</v>
      </c>
      <c r="R29" s="77">
        <v>8.1382006439393955</v>
      </c>
      <c r="S29" s="74">
        <v>0.20999000000000001</v>
      </c>
      <c r="T29" s="78">
        <v>0.1307897121369323</v>
      </c>
    </row>
    <row r="30" spans="1:20" x14ac:dyDescent="0.25">
      <c r="A30" s="68">
        <v>1984</v>
      </c>
      <c r="B30" s="69">
        <v>83574608.028695673</v>
      </c>
      <c r="C30" s="70">
        <v>69538594.275062233</v>
      </c>
      <c r="D30" s="71">
        <v>95.095739811342185</v>
      </c>
      <c r="F30" s="68">
        <v>1984</v>
      </c>
      <c r="G30" s="72">
        <v>30037439.741358802</v>
      </c>
      <c r="H30" s="72">
        <v>79309364.367911905</v>
      </c>
      <c r="I30" s="73">
        <v>69538594.275062233</v>
      </c>
      <c r="K30" s="68">
        <v>1984</v>
      </c>
      <c r="L30" s="72">
        <v>2454506.8483236101</v>
      </c>
      <c r="M30" s="74">
        <v>3.5105379799422631E-2</v>
      </c>
      <c r="N30" s="75">
        <v>0.94896483798859954</v>
      </c>
      <c r="O30" s="76">
        <v>3361.1805755866399</v>
      </c>
      <c r="P30" s="76">
        <v>4126.76589426386</v>
      </c>
      <c r="Q30" s="76">
        <v>2492.6332983620623</v>
      </c>
      <c r="R30" s="77">
        <v>8.2999537002164523</v>
      </c>
      <c r="S30" s="74">
        <v>0.17515000000000003</v>
      </c>
      <c r="T30" s="78">
        <v>0.1307897121369323</v>
      </c>
    </row>
    <row r="31" spans="1:20" x14ac:dyDescent="0.25">
      <c r="A31" s="68">
        <v>1985</v>
      </c>
      <c r="B31" s="69">
        <v>84727151.879889444</v>
      </c>
      <c r="C31" s="70">
        <v>74074234.253914952</v>
      </c>
      <c r="D31" s="71">
        <v>93.719413757998382</v>
      </c>
      <c r="F31" s="68">
        <v>1985</v>
      </c>
      <c r="G31" s="72">
        <v>31241915.904211</v>
      </c>
      <c r="H31" s="72">
        <v>82878978.645067319</v>
      </c>
      <c r="I31" s="73">
        <v>74074234.253914952</v>
      </c>
      <c r="K31" s="68">
        <v>1985</v>
      </c>
      <c r="L31" s="72">
        <v>2699341.76177005</v>
      </c>
      <c r="M31" s="74">
        <v>3.5145519379328527E-2</v>
      </c>
      <c r="N31" s="75">
        <v>0.9781867654722759</v>
      </c>
      <c r="O31" s="76">
        <v>3550.7065767910995</v>
      </c>
      <c r="P31" s="76">
        <v>4229.2281114664729</v>
      </c>
      <c r="Q31" s="76">
        <v>2486.2327393713281</v>
      </c>
      <c r="R31" s="77">
        <v>8.3909397943722972</v>
      </c>
      <c r="S31" s="74">
        <v>0.14975000000000005</v>
      </c>
      <c r="T31" s="78">
        <v>0.1307897121369323</v>
      </c>
    </row>
    <row r="32" spans="1:20" x14ac:dyDescent="0.25">
      <c r="A32" s="68">
        <v>1986</v>
      </c>
      <c r="B32" s="69">
        <v>85810179.250984117</v>
      </c>
      <c r="C32" s="70">
        <v>78677846.221077576</v>
      </c>
      <c r="D32" s="71">
        <v>93.637464507066312</v>
      </c>
      <c r="F32" s="68">
        <v>1986</v>
      </c>
      <c r="G32" s="72">
        <v>32922010.017148998</v>
      </c>
      <c r="H32" s="72">
        <v>86761275.47736147</v>
      </c>
      <c r="I32" s="73">
        <v>78677846.221077576</v>
      </c>
      <c r="K32" s="68">
        <v>1986</v>
      </c>
      <c r="L32" s="72">
        <v>2764609.4592297799</v>
      </c>
      <c r="M32" s="74">
        <v>1.9847027202843048E-2</v>
      </c>
      <c r="N32" s="75">
        <v>1.0110837226384939</v>
      </c>
      <c r="O32" s="76">
        <v>3780.5682239451303</v>
      </c>
      <c r="P32" s="76">
        <v>4356.503520627507</v>
      </c>
      <c r="Q32" s="76">
        <v>2516.573196554185</v>
      </c>
      <c r="R32" s="77">
        <v>8.2696250021645028</v>
      </c>
      <c r="S32" s="74">
        <v>0.12115562639173272</v>
      </c>
      <c r="T32" s="78">
        <v>0.1307897121369323</v>
      </c>
    </row>
    <row r="33" spans="1:20" x14ac:dyDescent="0.25">
      <c r="A33" s="68">
        <v>1987</v>
      </c>
      <c r="B33" s="69">
        <v>87390549.048715502</v>
      </c>
      <c r="C33" s="70">
        <v>82717597.216379121</v>
      </c>
      <c r="D33" s="71">
        <v>95.668085606735502</v>
      </c>
      <c r="F33" s="68">
        <v>1987</v>
      </c>
      <c r="G33" s="72">
        <v>35048926.113231696</v>
      </c>
      <c r="H33" s="72">
        <v>89553186.244595349</v>
      </c>
      <c r="I33" s="73">
        <v>82717597.216379121</v>
      </c>
      <c r="K33" s="68">
        <v>1987</v>
      </c>
      <c r="L33" s="72">
        <v>3364874.1375656798</v>
      </c>
      <c r="M33" s="74">
        <v>2.0795951662271234E-2</v>
      </c>
      <c r="N33" s="75">
        <v>1.0247468086586147</v>
      </c>
      <c r="O33" s="76">
        <v>3924.9385931823886</v>
      </c>
      <c r="P33" s="76">
        <v>4462.5634118363232</v>
      </c>
      <c r="Q33" s="76">
        <v>2539.1559447409541</v>
      </c>
      <c r="R33" s="77">
        <v>8.2999537002164505</v>
      </c>
      <c r="S33" s="74">
        <v>0.10927953145908564</v>
      </c>
      <c r="T33" s="78">
        <v>0.1307897121369323</v>
      </c>
    </row>
    <row r="34" spans="1:20" x14ac:dyDescent="0.25">
      <c r="A34" s="68">
        <v>1988</v>
      </c>
      <c r="B34" s="69">
        <v>89490445.328543499</v>
      </c>
      <c r="C34" s="70">
        <v>87749643.221862361</v>
      </c>
      <c r="D34" s="71">
        <v>97.85099342674684</v>
      </c>
      <c r="F34" s="68">
        <v>1988</v>
      </c>
      <c r="G34" s="72">
        <v>37623308.449402906</v>
      </c>
      <c r="H34" s="72">
        <v>92920466.146387294</v>
      </c>
      <c r="I34" s="73">
        <v>87749643.221862361</v>
      </c>
      <c r="K34" s="68">
        <v>1988</v>
      </c>
      <c r="L34" s="72">
        <v>3841094.8088898701</v>
      </c>
      <c r="M34" s="74">
        <v>1.9924334473413706E-2</v>
      </c>
      <c r="N34" s="75">
        <v>1.0383283467330089</v>
      </c>
      <c r="O34" s="76">
        <v>4154.4471038190322</v>
      </c>
      <c r="P34" s="76">
        <v>4661.7247968480979</v>
      </c>
      <c r="Q34" s="76">
        <v>2532.4779019750076</v>
      </c>
      <c r="R34" s="77">
        <v>8.3403919642857147</v>
      </c>
      <c r="S34" s="74">
        <v>9.7474318839818275E-2</v>
      </c>
      <c r="T34" s="78">
        <v>0.1307897121369323</v>
      </c>
    </row>
    <row r="35" spans="1:20" x14ac:dyDescent="0.25">
      <c r="A35" s="68">
        <v>1989</v>
      </c>
      <c r="B35" s="69">
        <v>92650884.482336909</v>
      </c>
      <c r="C35" s="70">
        <v>97355896.446627498</v>
      </c>
      <c r="D35" s="71">
        <v>99.276479004669653</v>
      </c>
      <c r="F35" s="68">
        <v>1989</v>
      </c>
      <c r="G35" s="72">
        <v>41356813.405414805</v>
      </c>
      <c r="H35" s="72">
        <v>98168105.254709035</v>
      </c>
      <c r="I35" s="73">
        <v>97355896.446627498</v>
      </c>
      <c r="K35" s="68">
        <v>1989</v>
      </c>
      <c r="L35" s="72">
        <v>4993349.1855756203</v>
      </c>
      <c r="M35" s="74">
        <v>2.0481628234758534E-2</v>
      </c>
      <c r="N35" s="75">
        <v>1.0595484954428465</v>
      </c>
      <c r="O35" s="76">
        <v>4384.9983998921825</v>
      </c>
      <c r="P35" s="76">
        <v>4821.8834463607427</v>
      </c>
      <c r="Q35" s="76">
        <v>2595.911875418346</v>
      </c>
      <c r="R35" s="77">
        <v>8.5526928506493523</v>
      </c>
      <c r="S35" s="74">
        <v>7.9029547271243117E-2</v>
      </c>
      <c r="T35" s="78">
        <v>0.1307897121369323</v>
      </c>
    </row>
    <row r="36" spans="1:20" x14ac:dyDescent="0.25">
      <c r="A36" s="68">
        <v>1990</v>
      </c>
      <c r="B36" s="69">
        <v>96122736.011314824</v>
      </c>
      <c r="C36" s="70">
        <v>101304068.72107659</v>
      </c>
      <c r="D36" s="71">
        <v>98.654764908373366</v>
      </c>
      <c r="F36" s="68">
        <v>1990</v>
      </c>
      <c r="G36" s="72">
        <v>42735469.8576805</v>
      </c>
      <c r="H36" s="72">
        <v>102006264.07161812</v>
      </c>
      <c r="I36" s="73">
        <v>101304068.72107659</v>
      </c>
      <c r="K36" s="68">
        <v>1990</v>
      </c>
      <c r="L36" s="72">
        <v>5119025.4747210704</v>
      </c>
      <c r="M36" s="74">
        <v>1.7778286251084734E-2</v>
      </c>
      <c r="N36" s="75">
        <v>1.0612084955593726</v>
      </c>
      <c r="O36" s="76">
        <v>4483.5164355879951</v>
      </c>
      <c r="P36" s="76">
        <v>4922.5048920441077</v>
      </c>
      <c r="Q36" s="76">
        <v>2604.8836022781652</v>
      </c>
      <c r="R36" s="77">
        <v>8.6740076428571431</v>
      </c>
      <c r="S36" s="74">
        <v>7.7586658092104743E-2</v>
      </c>
      <c r="T36" s="78">
        <v>0.1307897121369323</v>
      </c>
    </row>
    <row r="37" spans="1:20" x14ac:dyDescent="0.25">
      <c r="A37" s="68">
        <v>1991</v>
      </c>
      <c r="B37" s="69">
        <v>99342502.677416414</v>
      </c>
      <c r="C37" s="70">
        <v>103249401.72372836</v>
      </c>
      <c r="D37" s="71">
        <v>106.64303894277342</v>
      </c>
      <c r="F37" s="68">
        <v>1991</v>
      </c>
      <c r="G37" s="72">
        <v>46070713.528149098</v>
      </c>
      <c r="H37" s="72">
        <v>99408233.704269901</v>
      </c>
      <c r="I37" s="73">
        <v>103249401.72372836</v>
      </c>
      <c r="K37" s="68">
        <v>1991</v>
      </c>
      <c r="L37" s="72">
        <v>5109934.7011030801</v>
      </c>
      <c r="M37" s="74">
        <v>1.9664109797904578E-2</v>
      </c>
      <c r="N37" s="75">
        <v>1.000661660669723</v>
      </c>
      <c r="O37" s="76">
        <v>4552.0052732789127</v>
      </c>
      <c r="P37" s="76">
        <v>5019.284734087074</v>
      </c>
      <c r="Q37" s="76">
        <v>2593.798096685106</v>
      </c>
      <c r="R37" s="77">
        <v>8.744774604978355</v>
      </c>
      <c r="S37" s="74">
        <v>8.1553444438853942E-2</v>
      </c>
      <c r="T37" s="78">
        <v>8.2160742576618609E-2</v>
      </c>
    </row>
    <row r="38" spans="1:20" x14ac:dyDescent="0.25">
      <c r="A38" s="68">
        <v>1992</v>
      </c>
      <c r="B38" s="69">
        <v>103964503.01833311</v>
      </c>
      <c r="C38" s="70">
        <v>113577295.28636552</v>
      </c>
      <c r="D38" s="71">
        <v>109.55148360606802</v>
      </c>
      <c r="F38" s="68">
        <v>1992</v>
      </c>
      <c r="G38" s="72">
        <v>51215295.458674297</v>
      </c>
      <c r="H38" s="72">
        <v>105719046.44566426</v>
      </c>
      <c r="I38" s="73">
        <v>113577295.28636552</v>
      </c>
      <c r="K38" s="68">
        <v>1992</v>
      </c>
      <c r="L38" s="72">
        <v>6337618.4391681999</v>
      </c>
      <c r="M38" s="74">
        <v>1.7269728988230128E-2</v>
      </c>
      <c r="N38" s="75">
        <v>1.0168763700724059</v>
      </c>
      <c r="O38" s="76">
        <v>4759.29792026825</v>
      </c>
      <c r="P38" s="76">
        <v>5164.1764527977375</v>
      </c>
      <c r="Q38" s="76">
        <v>2554.7249356043567</v>
      </c>
      <c r="R38" s="77">
        <v>9.3412389999999998</v>
      </c>
      <c r="S38" s="74">
        <v>6.6670947601359498E-2</v>
      </c>
      <c r="T38" s="78">
        <v>8.2160742576618609E-2</v>
      </c>
    </row>
    <row r="39" spans="1:20" x14ac:dyDescent="0.25">
      <c r="A39" s="68">
        <v>1993</v>
      </c>
      <c r="B39" s="69">
        <v>110118790.58866712</v>
      </c>
      <c r="C39" s="70">
        <v>121539216.12570754</v>
      </c>
      <c r="D39" s="71">
        <v>109.59729600016368</v>
      </c>
      <c r="F39" s="68">
        <v>1993</v>
      </c>
      <c r="G39" s="72">
        <v>54589760.562598296</v>
      </c>
      <c r="H39" s="72">
        <v>112116664.70347062</v>
      </c>
      <c r="I39" s="73">
        <v>121539216.12570754</v>
      </c>
      <c r="K39" s="68">
        <v>1993</v>
      </c>
      <c r="L39" s="72">
        <v>7475602.1411292907</v>
      </c>
      <c r="M39" s="74">
        <v>1.2709285693043455E-2</v>
      </c>
      <c r="N39" s="75">
        <v>1.0181428991739137</v>
      </c>
      <c r="O39" s="76">
        <v>5029.8377709065508</v>
      </c>
      <c r="P39" s="76">
        <v>5450.9422161775037</v>
      </c>
      <c r="Q39" s="76">
        <v>2562.5256160586382</v>
      </c>
      <c r="R39" s="77">
        <v>9.4296209999999991</v>
      </c>
      <c r="S39" s="74">
        <v>6.5508477471326376E-2</v>
      </c>
      <c r="T39" s="78">
        <v>8.2160742576618609E-2</v>
      </c>
    </row>
    <row r="40" spans="1:20" x14ac:dyDescent="0.25">
      <c r="A40" s="68">
        <v>1994</v>
      </c>
      <c r="B40" s="69">
        <v>116100137.88986012</v>
      </c>
      <c r="C40" s="70">
        <v>125245148.981371</v>
      </c>
      <c r="D40" s="71">
        <v>111.20551469187527</v>
      </c>
      <c r="F40" s="68">
        <v>1994</v>
      </c>
      <c r="G40" s="72">
        <v>57335733.594338894</v>
      </c>
      <c r="H40" s="72">
        <v>116606325.50989436</v>
      </c>
      <c r="I40" s="73">
        <v>125245148.981371</v>
      </c>
      <c r="K40" s="68">
        <v>1994</v>
      </c>
      <c r="L40" s="72">
        <v>7938047.4834630601</v>
      </c>
      <c r="M40" s="74">
        <v>1.7768994481414606E-2</v>
      </c>
      <c r="N40" s="75">
        <v>1.0043599226429381</v>
      </c>
      <c r="O40" s="76">
        <v>5074.1032570446177</v>
      </c>
      <c r="P40" s="76">
        <v>5574.3760531995695</v>
      </c>
      <c r="Q40" s="76">
        <v>2573.3071566855888</v>
      </c>
      <c r="R40" s="77">
        <v>9.5920179999999995</v>
      </c>
      <c r="S40" s="74">
        <v>7.8159034415601014E-2</v>
      </c>
      <c r="T40" s="78">
        <v>8.2160742576618609E-2</v>
      </c>
    </row>
    <row r="41" spans="1:20" x14ac:dyDescent="0.25">
      <c r="A41" s="68">
        <v>1995</v>
      </c>
      <c r="B41" s="69">
        <v>123233223.80241111</v>
      </c>
      <c r="C41" s="70">
        <v>124176257.43212315</v>
      </c>
      <c r="D41" s="71">
        <v>117.89429607155103</v>
      </c>
      <c r="F41" s="68">
        <v>1995</v>
      </c>
      <c r="G41" s="72">
        <v>62457704.3152363</v>
      </c>
      <c r="H41" s="72">
        <v>124451228.82996596</v>
      </c>
      <c r="I41" s="73">
        <v>124176257.43212315</v>
      </c>
      <c r="K41" s="68">
        <v>1995</v>
      </c>
      <c r="L41" s="72">
        <v>9803467.6252650097</v>
      </c>
      <c r="M41" s="74">
        <v>2.3000676495727356E-2</v>
      </c>
      <c r="N41" s="75">
        <v>1.0098837390597504</v>
      </c>
      <c r="O41" s="76">
        <v>5133.6452979469595</v>
      </c>
      <c r="P41" s="76">
        <v>5608.9402825006282</v>
      </c>
      <c r="Q41" s="76">
        <v>2501.0546571151458</v>
      </c>
      <c r="R41" s="77">
        <v>9.6714040000000008</v>
      </c>
      <c r="S41" s="74">
        <v>7.3089058857450984E-2</v>
      </c>
      <c r="T41" s="78">
        <v>8.2160742576618609E-2</v>
      </c>
    </row>
    <row r="42" spans="1:20" x14ac:dyDescent="0.25">
      <c r="A42" s="68">
        <v>1996</v>
      </c>
      <c r="B42" s="69">
        <v>131794981.19680808</v>
      </c>
      <c r="C42" s="70">
        <v>129755202.34111537</v>
      </c>
      <c r="D42" s="71">
        <v>118.54347759185706</v>
      </c>
      <c r="F42" s="68">
        <v>1996</v>
      </c>
      <c r="G42" s="72">
        <v>66706649.847384498</v>
      </c>
      <c r="H42" s="72">
        <v>134509328.76308367</v>
      </c>
      <c r="I42" s="73">
        <v>129755202.34111537</v>
      </c>
      <c r="K42" s="68">
        <v>1996</v>
      </c>
      <c r="L42" s="72">
        <v>10677814.174708299</v>
      </c>
      <c r="M42" s="74">
        <v>1.7171154945229212E-2</v>
      </c>
      <c r="N42" s="75">
        <v>1.0205952270839682</v>
      </c>
      <c r="O42" s="76">
        <v>5221.0579206245211</v>
      </c>
      <c r="P42" s="76">
        <v>5644.5758753667405</v>
      </c>
      <c r="Q42" s="76">
        <v>2504.5659259223421</v>
      </c>
      <c r="R42" s="77">
        <v>9.9227900000000009</v>
      </c>
      <c r="S42" s="74">
        <v>6.3257634643403282E-2</v>
      </c>
      <c r="T42" s="78">
        <v>8.2160742576618609E-2</v>
      </c>
    </row>
    <row r="43" spans="1:20" x14ac:dyDescent="0.25">
      <c r="A43" s="68">
        <v>1997</v>
      </c>
      <c r="B43" s="69">
        <v>141106183.41287309</v>
      </c>
      <c r="C43" s="70">
        <v>133998193.77660747</v>
      </c>
      <c r="D43" s="71">
        <v>121.04678783890378</v>
      </c>
      <c r="F43" s="68">
        <v>1997</v>
      </c>
      <c r="G43" s="72">
        <v>71661546.292613491</v>
      </c>
      <c r="H43" s="72">
        <v>144332307.84215662</v>
      </c>
      <c r="I43" s="73">
        <v>133998193.77660747</v>
      </c>
      <c r="K43" s="68">
        <v>1997</v>
      </c>
      <c r="L43" s="72">
        <v>12005457.2979549</v>
      </c>
      <c r="M43" s="74">
        <v>2.0442774507980641E-2</v>
      </c>
      <c r="N43" s="75">
        <v>1.0228630975004402</v>
      </c>
      <c r="O43" s="76">
        <v>5320.986487345559</v>
      </c>
      <c r="P43" s="76">
        <v>5739.8558084186352</v>
      </c>
      <c r="Q43" s="76">
        <v>2521.1936812911358</v>
      </c>
      <c r="R43" s="77">
        <v>9.9885070000000002</v>
      </c>
      <c r="S43" s="74">
        <v>6.1176094144416278E-2</v>
      </c>
      <c r="T43" s="78">
        <v>8.2160742576618609E-2</v>
      </c>
    </row>
    <row r="44" spans="1:20" x14ac:dyDescent="0.25">
      <c r="A44" s="68">
        <v>1998</v>
      </c>
      <c r="B44" s="69">
        <v>150299487.02812511</v>
      </c>
      <c r="C44" s="70">
        <v>137961480.46179798</v>
      </c>
      <c r="D44" s="71">
        <v>120.83395682245238</v>
      </c>
      <c r="F44" s="68">
        <v>1998</v>
      </c>
      <c r="G44" s="72">
        <v>74760606.830738991</v>
      </c>
      <c r="H44" s="72">
        <v>153253644.9771122</v>
      </c>
      <c r="I44" s="73">
        <v>137961480.46179798</v>
      </c>
      <c r="K44" s="68">
        <v>1998</v>
      </c>
      <c r="L44" s="72">
        <v>12395096.679581201</v>
      </c>
      <c r="M44" s="74">
        <v>2.2690664483219835E-2</v>
      </c>
      <c r="N44" s="75">
        <v>1.0196551432569714</v>
      </c>
      <c r="O44" s="76">
        <v>5434.4840065779845</v>
      </c>
      <c r="P44" s="76">
        <v>5880.731322112395</v>
      </c>
      <c r="Q44" s="76">
        <v>2537.531968608323</v>
      </c>
      <c r="R44" s="77">
        <v>10.00433</v>
      </c>
      <c r="S44" s="74">
        <v>6.4120480485089892E-2</v>
      </c>
      <c r="T44" s="78">
        <v>8.2160742576618609E-2</v>
      </c>
    </row>
    <row r="45" spans="1:20" x14ac:dyDescent="0.25">
      <c r="A45" s="68">
        <v>1999</v>
      </c>
      <c r="B45" s="69">
        <v>156930556.75572008</v>
      </c>
      <c r="C45" s="70">
        <v>133823815.24797796</v>
      </c>
      <c r="D45" s="71">
        <v>122.08936431626888</v>
      </c>
      <c r="F45" s="68">
        <v>1999</v>
      </c>
      <c r="G45" s="72">
        <v>74452521.235475093</v>
      </c>
      <c r="H45" s="72">
        <v>153639586.33789936</v>
      </c>
      <c r="I45" s="73">
        <v>133823815.24797796</v>
      </c>
      <c r="K45" s="68">
        <v>1999</v>
      </c>
      <c r="L45" s="72">
        <v>10626287.5756495</v>
      </c>
      <c r="M45" s="74">
        <v>2.6581713131907866E-2</v>
      </c>
      <c r="N45" s="75">
        <v>0.97902912927949726</v>
      </c>
      <c r="O45" s="76">
        <v>5355.4376563407895</v>
      </c>
      <c r="P45" s="76">
        <v>6035.6728448046124</v>
      </c>
      <c r="Q45" s="76">
        <v>2447.4747890215494</v>
      </c>
      <c r="R45" s="77">
        <v>10.20987</v>
      </c>
      <c r="S45" s="74">
        <v>0.10140863098624664</v>
      </c>
      <c r="T45" s="78">
        <v>8.2160742576618609E-2</v>
      </c>
    </row>
    <row r="46" spans="1:20" x14ac:dyDescent="0.25">
      <c r="A46" s="68">
        <v>2000</v>
      </c>
      <c r="B46" s="69">
        <v>163909171.78162801</v>
      </c>
      <c r="C46" s="70">
        <v>139265661.83329487</v>
      </c>
      <c r="D46" s="71">
        <v>123.03644643490698</v>
      </c>
      <c r="F46" s="68">
        <v>2000</v>
      </c>
      <c r="G46" s="72">
        <v>78418561.193229303</v>
      </c>
      <c r="H46" s="72">
        <v>161315523.12652832</v>
      </c>
      <c r="I46" s="73">
        <v>139265661.83329487</v>
      </c>
      <c r="K46" s="68">
        <v>2000</v>
      </c>
      <c r="L46" s="72">
        <v>11693449.246274501</v>
      </c>
      <c r="M46" s="74">
        <v>3.0044080119499258E-2</v>
      </c>
      <c r="N46" s="75">
        <v>0.98417630553002167</v>
      </c>
      <c r="O46" s="76">
        <v>5454.7922764867262</v>
      </c>
      <c r="P46" s="76">
        <v>6115.4954728879975</v>
      </c>
      <c r="Q46" s="76">
        <v>2484.4793733773099</v>
      </c>
      <c r="R46" s="77">
        <v>10.276149999999999</v>
      </c>
      <c r="S46" s="74">
        <v>9.6684350558637999E-2</v>
      </c>
      <c r="T46" s="78">
        <v>8.2160742576618609E-2</v>
      </c>
    </row>
    <row r="47" spans="1:20" x14ac:dyDescent="0.25">
      <c r="A47" s="68">
        <v>2001</v>
      </c>
      <c r="B47" s="69">
        <v>171006604.30040801</v>
      </c>
      <c r="C47" s="70">
        <v>142234036.76475033</v>
      </c>
      <c r="D47" s="71">
        <v>123.29240331095666</v>
      </c>
      <c r="F47" s="68">
        <v>2001</v>
      </c>
      <c r="G47" s="72">
        <v>81008763.371237203</v>
      </c>
      <c r="H47" s="72">
        <v>167953928.40768322</v>
      </c>
      <c r="I47" s="73">
        <v>142234036.76475033</v>
      </c>
      <c r="K47" s="68">
        <v>2001</v>
      </c>
      <c r="L47" s="72">
        <v>12003879.7186784</v>
      </c>
      <c r="M47" s="74">
        <v>2.9933939306551648E-2</v>
      </c>
      <c r="N47" s="75">
        <v>0.98214878363784042</v>
      </c>
      <c r="O47" s="76">
        <v>5509.2065785156319</v>
      </c>
      <c r="P47" s="76">
        <v>6189.251226297778</v>
      </c>
      <c r="Q47" s="76">
        <v>2470.6443921953478</v>
      </c>
      <c r="R47" s="77">
        <v>10.44971</v>
      </c>
      <c r="S47" s="74">
        <v>9.8545289746567288E-2</v>
      </c>
      <c r="T47" s="78">
        <v>8.2160742576618609E-2</v>
      </c>
    </row>
    <row r="48" spans="1:20" x14ac:dyDescent="0.25">
      <c r="A48" s="68">
        <v>2002</v>
      </c>
      <c r="B48" s="69">
        <v>178020646.752792</v>
      </c>
      <c r="C48" s="70">
        <v>144697453.21961325</v>
      </c>
      <c r="D48" s="71">
        <v>123.53599890878252</v>
      </c>
      <c r="F48" s="68">
        <v>2002</v>
      </c>
      <c r="G48" s="72">
        <v>83525681.777727798</v>
      </c>
      <c r="H48" s="72">
        <v>174946071.26843974</v>
      </c>
      <c r="I48" s="73">
        <v>144697453.21961325</v>
      </c>
      <c r="K48" s="68">
        <v>2002</v>
      </c>
      <c r="L48" s="72">
        <v>12476189.504002001</v>
      </c>
      <c r="M48" s="74">
        <v>3.194114679935188E-2</v>
      </c>
      <c r="N48" s="75">
        <v>0.98272910732302998</v>
      </c>
      <c r="O48" s="76">
        <v>5612.4054504587521</v>
      </c>
      <c r="P48" s="76">
        <v>6301.4653896737318</v>
      </c>
      <c r="Q48" s="76">
        <v>2449.9464762769394</v>
      </c>
      <c r="R48" s="77">
        <v>10.52338</v>
      </c>
      <c r="S48" s="74">
        <v>9.8012645886287775E-2</v>
      </c>
      <c r="T48" s="78">
        <v>8.2160742576618609E-2</v>
      </c>
    </row>
    <row r="49" spans="1:20" x14ac:dyDescent="0.25">
      <c r="A49" s="68">
        <v>2003</v>
      </c>
      <c r="B49" s="69">
        <v>185596052.40020499</v>
      </c>
      <c r="C49" s="70">
        <v>150590843.09061661</v>
      </c>
      <c r="D49" s="71">
        <v>123.27806736539769</v>
      </c>
      <c r="F49" s="68">
        <v>2003</v>
      </c>
      <c r="G49" s="72">
        <v>86942757.248194307</v>
      </c>
      <c r="H49" s="72">
        <v>182923689.40162227</v>
      </c>
      <c r="I49" s="73">
        <v>150590843.09061661</v>
      </c>
      <c r="K49" s="68">
        <v>2003</v>
      </c>
      <c r="L49" s="72">
        <v>13492979.7058901</v>
      </c>
      <c r="M49" s="74">
        <v>3.3240942364929936E-2</v>
      </c>
      <c r="N49" s="75">
        <v>0.98560118621046833</v>
      </c>
      <c r="O49" s="76">
        <v>5832.0592188344699</v>
      </c>
      <c r="P49" s="76">
        <v>6529.0056549534565</v>
      </c>
      <c r="Q49" s="76">
        <v>2450.5256197904087</v>
      </c>
      <c r="R49" s="77">
        <v>10.53701</v>
      </c>
      <c r="S49" s="74">
        <v>9.5376539132979943E-2</v>
      </c>
      <c r="T49" s="78">
        <v>8.2160742576618609E-2</v>
      </c>
    </row>
    <row r="50" spans="1:20" x14ac:dyDescent="0.25">
      <c r="A50" s="68">
        <v>2004</v>
      </c>
      <c r="B50" s="69">
        <v>193967634.29159901</v>
      </c>
      <c r="C50" s="70">
        <v>155316371.46211389</v>
      </c>
      <c r="D50" s="71">
        <v>127.64725197072435</v>
      </c>
      <c r="F50" s="68">
        <v>2004</v>
      </c>
      <c r="G50" s="72">
        <v>93210929.856484905</v>
      </c>
      <c r="H50" s="72">
        <v>190183150.86904547</v>
      </c>
      <c r="I50" s="73">
        <v>155316371.46211389</v>
      </c>
      <c r="K50" s="68">
        <v>2004</v>
      </c>
      <c r="L50" s="72">
        <v>15245021.684006</v>
      </c>
      <c r="M50" s="74">
        <v>3.7034407271716259E-2</v>
      </c>
      <c r="N50" s="75">
        <v>0.98048909841904774</v>
      </c>
      <c r="O50" s="76">
        <v>5991.163393308796</v>
      </c>
      <c r="P50" s="76">
        <v>6742.0928901464395</v>
      </c>
      <c r="Q50" s="76">
        <v>2423.2113793013723</v>
      </c>
      <c r="R50" s="77">
        <v>10.6983</v>
      </c>
      <c r="S50" s="74">
        <v>0.10006861399534051</v>
      </c>
      <c r="T50" s="78">
        <v>8.2160742576618609E-2</v>
      </c>
    </row>
    <row r="51" spans="1:20" x14ac:dyDescent="0.25">
      <c r="A51" s="68">
        <v>2005</v>
      </c>
      <c r="B51" s="69">
        <v>204965208.26832899</v>
      </c>
      <c r="C51" s="70">
        <v>159342896.24765</v>
      </c>
      <c r="D51" s="71">
        <v>129.16136037020672</v>
      </c>
      <c r="F51" s="68">
        <v>2005</v>
      </c>
      <c r="G51" s="72">
        <v>98563875.555807501</v>
      </c>
      <c r="H51" s="72">
        <v>202682049.49670297</v>
      </c>
      <c r="I51" s="73">
        <v>159342896.24765</v>
      </c>
      <c r="K51" s="68">
        <v>2005</v>
      </c>
      <c r="L51" s="72">
        <v>18821263.2376385</v>
      </c>
      <c r="M51" s="74">
        <v>4.0335024394569104E-2</v>
      </c>
      <c r="N51" s="75">
        <v>0.98886074963202031</v>
      </c>
      <c r="O51" s="76">
        <v>6216.7516693601247</v>
      </c>
      <c r="P51" s="76">
        <v>6936.7288352401756</v>
      </c>
      <c r="Q51" s="76">
        <v>2369.489175593772</v>
      </c>
      <c r="R51" s="77">
        <v>10.81719</v>
      </c>
      <c r="S51" s="74">
        <v>9.238478386261828E-2</v>
      </c>
      <c r="T51" s="78">
        <v>8.2160742576618609E-2</v>
      </c>
    </row>
    <row r="52" spans="1:20" x14ac:dyDescent="0.25">
      <c r="A52" s="68">
        <v>2006</v>
      </c>
      <c r="B52" s="69">
        <v>216264202.52400699</v>
      </c>
      <c r="C52" s="70">
        <v>163476831.15488398</v>
      </c>
      <c r="D52" s="71">
        <v>131.04004019748649</v>
      </c>
      <c r="F52" s="68">
        <v>2006</v>
      </c>
      <c r="G52" s="72">
        <v>104790329.38532899</v>
      </c>
      <c r="H52" s="72">
        <v>217234776.42362306</v>
      </c>
      <c r="I52" s="73">
        <v>163476831.15488398</v>
      </c>
      <c r="K52" s="68">
        <v>2006</v>
      </c>
      <c r="L52" s="72">
        <v>19941952.704133298</v>
      </c>
      <c r="M52" s="74">
        <v>4.2167929481672903E-2</v>
      </c>
      <c r="N52" s="75">
        <v>1.0044879082542952</v>
      </c>
      <c r="O52" s="76">
        <v>6319.0336954905333</v>
      </c>
      <c r="P52" s="76">
        <v>6941.163831044797</v>
      </c>
      <c r="Q52" s="76">
        <v>2371.2840245423877</v>
      </c>
      <c r="R52" s="77">
        <v>10.909929999999999</v>
      </c>
      <c r="S52" s="74">
        <v>7.8041564197111946E-2</v>
      </c>
      <c r="T52" s="78">
        <v>8.2160742576618609E-2</v>
      </c>
    </row>
    <row r="53" spans="1:20" x14ac:dyDescent="0.25">
      <c r="A53" s="68">
        <v>2007</v>
      </c>
      <c r="B53" s="69">
        <v>228808266.64771599</v>
      </c>
      <c r="C53" s="70">
        <v>171093533.97903201</v>
      </c>
      <c r="D53" s="71">
        <v>130.20227951140666</v>
      </c>
      <c r="F53" s="68">
        <v>2007</v>
      </c>
      <c r="G53" s="72">
        <v>109930635.09004501</v>
      </c>
      <c r="H53" s="72">
        <v>231502082.80283323</v>
      </c>
      <c r="I53" s="73">
        <v>171093533.97903201</v>
      </c>
      <c r="K53" s="68">
        <v>2007</v>
      </c>
      <c r="L53" s="72">
        <v>22046128.2590147</v>
      </c>
      <c r="M53" s="74">
        <v>4.3937295328619667E-2</v>
      </c>
      <c r="N53" s="75">
        <v>1.0117732466338936</v>
      </c>
      <c r="O53" s="76">
        <v>6496.9870077237892</v>
      </c>
      <c r="P53" s="76">
        <v>7085.2494300134349</v>
      </c>
      <c r="Q53" s="76">
        <v>2377.0798611328637</v>
      </c>
      <c r="R53" s="77">
        <v>11.078419999999999</v>
      </c>
      <c r="S53" s="74">
        <v>7.1354794628703422E-2</v>
      </c>
      <c r="T53" s="78">
        <v>8.2160742576618609E-2</v>
      </c>
    </row>
    <row r="54" spans="1:20" x14ac:dyDescent="0.25">
      <c r="A54" s="68">
        <v>2008</v>
      </c>
      <c r="B54" s="69">
        <v>243967346.13082901</v>
      </c>
      <c r="C54" s="70">
        <v>175766237.58096889</v>
      </c>
      <c r="D54" s="71">
        <v>129.31591876628403</v>
      </c>
      <c r="F54" s="68">
        <v>2008</v>
      </c>
      <c r="G54" s="72">
        <v>113810670.44291499</v>
      </c>
      <c r="H54" s="72">
        <v>245080582.10020661</v>
      </c>
      <c r="I54" s="73">
        <v>175766237.58096889</v>
      </c>
      <c r="K54" s="68">
        <v>2008</v>
      </c>
      <c r="L54" s="72">
        <v>26122140.065799002</v>
      </c>
      <c r="M54" s="74">
        <v>4.7913743429406894E-2</v>
      </c>
      <c r="N54" s="75">
        <v>1.0045630531586822</v>
      </c>
      <c r="O54" s="76">
        <v>6691.53122493103</v>
      </c>
      <c r="P54" s="76">
        <v>7349.7851646780764</v>
      </c>
      <c r="Q54" s="76">
        <v>2357.3337204163608</v>
      </c>
      <c r="R54" s="77">
        <v>11.142659999999999</v>
      </c>
      <c r="S54" s="74">
        <v>7.7972593253870293E-2</v>
      </c>
      <c r="T54" s="78">
        <v>8.2160742576618609E-2</v>
      </c>
    </row>
    <row r="55" spans="1:20" x14ac:dyDescent="0.25">
      <c r="A55" s="68">
        <v>2009</v>
      </c>
      <c r="B55" s="69">
        <v>255085762.89939699</v>
      </c>
      <c r="C55" s="70">
        <v>174366656.01343808</v>
      </c>
      <c r="D55" s="71">
        <v>126.3493051778553</v>
      </c>
      <c r="F55" s="68">
        <v>2009</v>
      </c>
      <c r="G55" s="72">
        <v>112030399.04548399</v>
      </c>
      <c r="H55" s="72">
        <v>250993526.7087318</v>
      </c>
      <c r="I55" s="73">
        <v>174366656.01343808</v>
      </c>
      <c r="K55" s="68">
        <v>2009</v>
      </c>
      <c r="L55" s="72">
        <v>22638089.1702534</v>
      </c>
      <c r="M55" s="74">
        <v>4.7218091209255179E-2</v>
      </c>
      <c r="N55" s="75">
        <v>0.9839574104640284</v>
      </c>
      <c r="O55" s="76">
        <v>6642.1774999999998</v>
      </c>
      <c r="P55" s="76">
        <v>7448.3575000000001</v>
      </c>
      <c r="Q55" s="76">
        <v>2335.4972665635228</v>
      </c>
      <c r="R55" s="77">
        <v>11.240188598632813</v>
      </c>
      <c r="S55" s="74">
        <v>9.6885261043462942E-2</v>
      </c>
      <c r="T55" s="78">
        <v>8.2160742576618609E-2</v>
      </c>
    </row>
    <row r="56" spans="1:20" x14ac:dyDescent="0.25">
      <c r="A56" s="68">
        <v>2010</v>
      </c>
      <c r="B56" s="69">
        <v>259913549.15976</v>
      </c>
      <c r="C56" s="70">
        <v>196116414.69496018</v>
      </c>
      <c r="D56" s="71">
        <v>123.81391470914537</v>
      </c>
      <c r="F56" s="68">
        <v>2010</v>
      </c>
      <c r="G56" s="72">
        <v>118577654.19088501</v>
      </c>
      <c r="H56" s="72">
        <v>259691573.11129984</v>
      </c>
      <c r="I56" s="73">
        <v>196116414.69496018</v>
      </c>
      <c r="K56" s="68">
        <v>2010</v>
      </c>
      <c r="L56" s="72">
        <v>25610431.7364158</v>
      </c>
      <c r="M56" s="74">
        <v>8.1473169022958133E-2</v>
      </c>
      <c r="N56" s="75">
        <v>0.99914596199706496</v>
      </c>
      <c r="O56" s="76">
        <v>7334.8927301665535</v>
      </c>
      <c r="P56" s="76">
        <v>7998.3094016024643</v>
      </c>
      <c r="Q56" s="76">
        <v>2316.0065511109065</v>
      </c>
      <c r="R56" s="77">
        <v>11.544639999999999</v>
      </c>
      <c r="S56" s="74">
        <v>8.2944612183043956E-2</v>
      </c>
      <c r="T56" s="78">
        <v>8.2160742576618609E-2</v>
      </c>
    </row>
    <row r="57" spans="1:20" x14ac:dyDescent="0.25">
      <c r="A57" s="68">
        <v>2011</v>
      </c>
      <c r="B57" s="69">
        <v>275967392.396478</v>
      </c>
      <c r="C57" s="70">
        <v>206598788.23248965</v>
      </c>
      <c r="D57" s="71">
        <v>124.27185655504354</v>
      </c>
      <c r="F57" s="68">
        <v>2011</v>
      </c>
      <c r="G57" s="72">
        <v>125823838.38798301</v>
      </c>
      <c r="H57" s="72">
        <v>275583755.65832216</v>
      </c>
      <c r="I57" s="73">
        <v>206598788.23248965</v>
      </c>
      <c r="K57" s="68">
        <v>2011</v>
      </c>
      <c r="L57" s="72">
        <v>29746218.772177998</v>
      </c>
      <c r="M57" s="74">
        <v>5.2680499264945148E-2</v>
      </c>
      <c r="N57" s="75">
        <v>0.99860984758081617</v>
      </c>
      <c r="O57" s="76">
        <v>7699.4432937440806</v>
      </c>
      <c r="P57" s="76">
        <v>8305.7060292991064</v>
      </c>
      <c r="Q57" s="76">
        <v>2312.2486120372491</v>
      </c>
      <c r="R57" s="77">
        <v>11.604699999999999</v>
      </c>
      <c r="S57" s="74">
        <v>7.2993521973493986E-2</v>
      </c>
      <c r="T57" s="78">
        <v>7.1703047719560389E-2</v>
      </c>
    </row>
    <row r="58" spans="1:20" x14ac:dyDescent="0.25">
      <c r="A58" s="68">
        <v>2012</v>
      </c>
      <c r="B58" s="69">
        <v>294044731.91828102</v>
      </c>
      <c r="C58" s="70">
        <v>210977561.21745503</v>
      </c>
      <c r="D58" s="71">
        <v>125.09162550540512</v>
      </c>
      <c r="F58" s="68">
        <v>2012</v>
      </c>
      <c r="G58" s="72">
        <v>132515940.28771</v>
      </c>
      <c r="H58" s="72">
        <v>295870129.16337568</v>
      </c>
      <c r="I58" s="73">
        <v>210977561.21745503</v>
      </c>
      <c r="K58" s="68">
        <v>2012</v>
      </c>
      <c r="L58" s="72">
        <v>33102553.563276298</v>
      </c>
      <c r="M58" s="74">
        <v>5.4445613704559671E-2</v>
      </c>
      <c r="N58" s="75">
        <v>1.006207889640417</v>
      </c>
      <c r="O58" s="76">
        <v>7872.6594861398589</v>
      </c>
      <c r="P58" s="76">
        <v>8428.4327224611388</v>
      </c>
      <c r="Q58" s="76">
        <v>2284.954267696507</v>
      </c>
      <c r="R58" s="77">
        <v>11.72836</v>
      </c>
      <c r="S58" s="74">
        <v>6.5940282686268115E-2</v>
      </c>
      <c r="T58" s="78">
        <v>7.1703047719560389E-2</v>
      </c>
    </row>
    <row r="59" spans="1:20" x14ac:dyDescent="0.25">
      <c r="A59" s="68">
        <v>2013</v>
      </c>
      <c r="B59" s="69">
        <v>312655677.36994302</v>
      </c>
      <c r="C59" s="70">
        <v>217834740.02323589</v>
      </c>
      <c r="D59" s="71">
        <v>123.94179681386146</v>
      </c>
      <c r="F59" s="68">
        <v>2013</v>
      </c>
      <c r="G59" s="72">
        <v>137876215.76806998</v>
      </c>
      <c r="H59" s="72">
        <v>316323021.57570994</v>
      </c>
      <c r="I59" s="73">
        <v>217834740.02323589</v>
      </c>
      <c r="K59" s="68">
        <v>2013</v>
      </c>
      <c r="L59" s="72">
        <v>34199262.944375999</v>
      </c>
      <c r="M59" s="74">
        <v>5.3013422111048744E-2</v>
      </c>
      <c r="N59" s="75">
        <v>1.011729658123008</v>
      </c>
      <c r="O59" s="76">
        <v>8038.7908491655107</v>
      </c>
      <c r="P59" s="76">
        <v>8559.3211897891742</v>
      </c>
      <c r="Q59" s="76">
        <v>2284.0232237030309</v>
      </c>
      <c r="R59" s="77">
        <v>11.864129999999999</v>
      </c>
      <c r="S59" s="74">
        <v>6.0814441832680505E-2</v>
      </c>
      <c r="T59" s="78">
        <v>7.1703047719560389E-2</v>
      </c>
    </row>
    <row r="60" spans="1:20" x14ac:dyDescent="0.25">
      <c r="A60" s="79">
        <v>2014</v>
      </c>
      <c r="B60" s="69">
        <v>328427082.755027</v>
      </c>
      <c r="C60" s="70">
        <v>220097922.38999638</v>
      </c>
      <c r="D60" s="71">
        <v>122.76518078546327</v>
      </c>
      <c r="F60" s="79">
        <v>2014</v>
      </c>
      <c r="G60" s="72">
        <v>140312129.72422001</v>
      </c>
      <c r="H60" s="72">
        <v>330819438.03757209</v>
      </c>
      <c r="I60" s="73">
        <v>220097922.38999638</v>
      </c>
      <c r="K60" s="79">
        <v>2014</v>
      </c>
      <c r="L60" s="72">
        <v>32546209.708331</v>
      </c>
      <c r="M60" s="74">
        <v>5.3652645825454162E-2</v>
      </c>
      <c r="N60" s="75">
        <v>1.0072842813767875</v>
      </c>
      <c r="O60" s="76">
        <v>8153.7435808970913</v>
      </c>
      <c r="P60" s="76">
        <v>8720.0317889414055</v>
      </c>
      <c r="Q60" s="76">
        <v>2262.8661170583518</v>
      </c>
      <c r="R60" s="77">
        <v>11.928890000000001</v>
      </c>
      <c r="S60" s="74">
        <v>6.494107151793542E-2</v>
      </c>
      <c r="T60" s="78">
        <v>7.1703047719560389E-2</v>
      </c>
    </row>
    <row r="61" spans="1:20" x14ac:dyDescent="0.25">
      <c r="A61" s="79">
        <v>2015</v>
      </c>
      <c r="B61" s="69">
        <v>343159625.64038801</v>
      </c>
      <c r="C61" s="70">
        <v>225454094.51488113</v>
      </c>
      <c r="D61" s="71">
        <v>121.33082531388105</v>
      </c>
      <c r="F61" s="79">
        <v>2015</v>
      </c>
      <c r="G61" s="72">
        <v>143544594.31648999</v>
      </c>
      <c r="H61" s="72">
        <v>346277118.2521379</v>
      </c>
      <c r="I61" s="73">
        <v>225454094.51488113</v>
      </c>
      <c r="K61" s="79">
        <v>2015</v>
      </c>
      <c r="L61" s="72">
        <v>32451729.462481</v>
      </c>
      <c r="M61" s="74">
        <v>5.395166083284518E-2</v>
      </c>
      <c r="N61" s="75">
        <v>1.0090846719101414</v>
      </c>
      <c r="O61" s="76">
        <v>8294.5804963517276</v>
      </c>
      <c r="P61" s="76">
        <v>8854.823160728507</v>
      </c>
      <c r="Q61" s="76">
        <v>2251.7010837954776</v>
      </c>
      <c r="R61" s="77">
        <v>12.07127</v>
      </c>
      <c r="S61" s="74">
        <v>6.3269774472908491E-2</v>
      </c>
      <c r="T61" s="78">
        <v>7.1703047719560389E-2</v>
      </c>
    </row>
    <row r="62" spans="1:20" x14ac:dyDescent="0.25">
      <c r="A62" s="79">
        <v>2016</v>
      </c>
      <c r="B62" s="69">
        <v>356257168.24319398</v>
      </c>
      <c r="C62" s="70">
        <v>226584475.87684789</v>
      </c>
      <c r="D62" s="71">
        <v>121.09805911411812</v>
      </c>
      <c r="F62" s="79">
        <v>2016</v>
      </c>
      <c r="G62" s="72">
        <v>146000770.49431002</v>
      </c>
      <c r="H62" s="72">
        <v>358122731.87085748</v>
      </c>
      <c r="I62" s="73">
        <v>226584475.87684789</v>
      </c>
      <c r="K62" s="79">
        <v>2016</v>
      </c>
      <c r="L62" s="72">
        <v>32017809.232418001</v>
      </c>
      <c r="M62" s="74">
        <v>5.5135468207554737E-2</v>
      </c>
      <c r="N62" s="75">
        <v>1.0052365644651113</v>
      </c>
      <c r="O62" s="76">
        <v>8394.2710669559492</v>
      </c>
      <c r="P62" s="76">
        <v>8995.5513590469673</v>
      </c>
      <c r="Q62" s="76">
        <v>2231.979110555656</v>
      </c>
      <c r="R62" s="77">
        <v>12.093640000000001</v>
      </c>
      <c r="S62" s="74">
        <v>6.6841960886177484E-2</v>
      </c>
      <c r="T62" s="78">
        <v>7.1703047719560389E-2</v>
      </c>
    </row>
    <row r="63" spans="1:20" x14ac:dyDescent="0.25">
      <c r="A63" s="79">
        <v>2017</v>
      </c>
      <c r="B63" s="69">
        <v>367342628.57590204</v>
      </c>
      <c r="C63" s="70">
        <v>230767406.24171522</v>
      </c>
      <c r="D63" s="71">
        <v>119.76670923192427</v>
      </c>
      <c r="F63" s="79">
        <v>2017</v>
      </c>
      <c r="G63" s="72">
        <v>147730214.89274999</v>
      </c>
      <c r="H63" s="72">
        <v>368163574.57290453</v>
      </c>
      <c r="I63" s="73">
        <v>230767406.24171522</v>
      </c>
      <c r="K63" s="79">
        <v>2017</v>
      </c>
      <c r="L63" s="72">
        <v>31026256.217602</v>
      </c>
      <c r="M63" s="74">
        <v>5.5973037632415207E-2</v>
      </c>
      <c r="N63" s="75">
        <v>1.0022348236581882</v>
      </c>
      <c r="O63" s="76">
        <v>8597.5859235935477</v>
      </c>
      <c r="P63" s="76">
        <v>9241.0242847877671</v>
      </c>
      <c r="Q63" s="76">
        <v>2203.7631582482109</v>
      </c>
      <c r="R63" s="77">
        <v>12.179600000000001</v>
      </c>
      <c r="S63" s="74">
        <v>6.962846772878023E-2</v>
      </c>
      <c r="T63" s="78">
        <v>7.1703047719560389E-2</v>
      </c>
    </row>
    <row r="64" spans="1:20" x14ac:dyDescent="0.25">
      <c r="A64" s="79">
        <v>2018</v>
      </c>
      <c r="B64" s="69">
        <v>379012162.36903</v>
      </c>
      <c r="C64" s="70">
        <v>239760569.30505866</v>
      </c>
      <c r="D64" s="71">
        <v>120.21849938460365</v>
      </c>
      <c r="F64" s="79">
        <v>2018</v>
      </c>
      <c r="G64" s="72">
        <v>153216707.0359</v>
      </c>
      <c r="H64" s="72">
        <v>378173562.02641284</v>
      </c>
      <c r="I64" s="73">
        <v>239760569.30505866</v>
      </c>
      <c r="K64" s="79">
        <v>2018</v>
      </c>
      <c r="L64" s="72">
        <v>32622617.893488001</v>
      </c>
      <c r="M64" s="74">
        <v>5.7039620426276222E-2</v>
      </c>
      <c r="N64" s="75">
        <v>0.9977874051920248</v>
      </c>
      <c r="O64" s="76">
        <v>8784.9464178760663</v>
      </c>
      <c r="P64" s="76">
        <v>9484.494186714317</v>
      </c>
      <c r="Q64" s="76">
        <v>2209.2905928726841</v>
      </c>
      <c r="R64" s="77">
        <v>12.35338</v>
      </c>
      <c r="S64" s="74">
        <v>7.3756992736435295E-2</v>
      </c>
      <c r="T64" s="78">
        <v>7.1703047719560389E-2</v>
      </c>
    </row>
    <row r="65" spans="1:20" x14ac:dyDescent="0.25">
      <c r="A65" s="79">
        <v>2019</v>
      </c>
      <c r="B65" s="69">
        <v>390297074.189367</v>
      </c>
      <c r="C65" s="70">
        <v>247947259.78993866</v>
      </c>
      <c r="D65" s="71">
        <v>117.49111032787771</v>
      </c>
      <c r="F65" s="79">
        <v>2019</v>
      </c>
      <c r="G65" s="72">
        <v>154660016.5467</v>
      </c>
      <c r="H65" s="72">
        <v>390078684.0288136</v>
      </c>
      <c r="I65" s="73">
        <v>247947259.78993866</v>
      </c>
      <c r="K65" s="79">
        <v>2019</v>
      </c>
      <c r="L65" s="72">
        <v>34059683.466602996</v>
      </c>
      <c r="M65" s="74">
        <v>6.0089817445201268E-2</v>
      </c>
      <c r="N65" s="75">
        <v>0.99944045145353189</v>
      </c>
      <c r="O65" s="76">
        <v>8972.2352622840044</v>
      </c>
      <c r="P65" s="76">
        <v>9670.6753718851796</v>
      </c>
      <c r="Q65" s="76">
        <v>2202.8392281570814</v>
      </c>
      <c r="R65" s="77">
        <v>12.54515</v>
      </c>
      <c r="S65" s="74">
        <v>7.2222474929899638E-2</v>
      </c>
      <c r="T65" s="78">
        <v>7.1703047719560389E-2</v>
      </c>
    </row>
    <row r="66" spans="1:20" x14ac:dyDescent="0.25">
      <c r="A66" s="80">
        <v>2020</v>
      </c>
      <c r="B66" s="81">
        <v>397454938.91195595</v>
      </c>
      <c r="C66" s="82">
        <v>194968201.73552352</v>
      </c>
      <c r="D66" s="83">
        <v>126.50005021572727</v>
      </c>
      <c r="F66" s="80">
        <v>2020</v>
      </c>
      <c r="G66" s="84">
        <v>145733811.11074999</v>
      </c>
      <c r="H66" s="84">
        <v>382504435.53501165</v>
      </c>
      <c r="I66" s="85">
        <v>194968201.73552352</v>
      </c>
      <c r="K66" s="80">
        <v>2020</v>
      </c>
      <c r="L66" s="86">
        <v>30148323.71999</v>
      </c>
      <c r="M66" s="87">
        <v>5.8905025217397246E-2</v>
      </c>
      <c r="N66" s="88">
        <v>0.96238440659997404</v>
      </c>
      <c r="O66" s="89">
        <v>7869.0210613211993</v>
      </c>
      <c r="P66" s="82">
        <v>8808.1602136382498</v>
      </c>
      <c r="Q66" s="89">
        <v>1949</v>
      </c>
      <c r="R66" s="90">
        <v>12.712508</v>
      </c>
      <c r="S66" s="87">
        <v>0.10662148843102467</v>
      </c>
      <c r="T66" s="91">
        <v>7.1703047719560389E-2</v>
      </c>
    </row>
  </sheetData>
  <mergeCells count="3">
    <mergeCell ref="B3:D3"/>
    <mergeCell ref="G3:I3"/>
    <mergeCell ref="K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41"/>
  <sheetViews>
    <sheetView workbookViewId="0">
      <selection activeCell="I7" sqref="I7"/>
    </sheetView>
  </sheetViews>
  <sheetFormatPr baseColWidth="10" defaultRowHeight="15" x14ac:dyDescent="0.25"/>
  <cols>
    <col min="1" max="16384" width="11.42578125" style="2"/>
  </cols>
  <sheetData>
    <row r="2" spans="2:8" x14ac:dyDescent="0.25">
      <c r="B2" s="134" t="s">
        <v>58</v>
      </c>
      <c r="C2" s="135"/>
      <c r="D2" s="135"/>
      <c r="E2" s="135"/>
      <c r="F2" s="135"/>
      <c r="G2" s="135"/>
      <c r="H2" s="136"/>
    </row>
    <row r="3" spans="2:8" x14ac:dyDescent="0.25">
      <c r="B3" s="131" t="s">
        <v>61</v>
      </c>
      <c r="C3" s="132"/>
      <c r="D3" s="132"/>
      <c r="E3" s="132"/>
      <c r="F3" s="132"/>
      <c r="G3" s="132"/>
      <c r="H3" s="133"/>
    </row>
    <row r="4" spans="2:8" x14ac:dyDescent="0.25">
      <c r="B4" s="22" t="s">
        <v>14</v>
      </c>
      <c r="C4" s="22">
        <v>2021</v>
      </c>
      <c r="D4" s="22">
        <v>2022</v>
      </c>
      <c r="E4" s="22">
        <v>2023</v>
      </c>
      <c r="F4" s="22">
        <v>2024</v>
      </c>
      <c r="G4" s="22">
        <v>2025</v>
      </c>
      <c r="H4" s="22">
        <v>2026</v>
      </c>
    </row>
    <row r="5" spans="2:8" x14ac:dyDescent="0.25">
      <c r="B5" s="92" t="s">
        <v>1</v>
      </c>
      <c r="C5" s="18">
        <v>164285271.70587516</v>
      </c>
      <c r="D5" s="18">
        <v>168837366.70562911</v>
      </c>
      <c r="E5" s="18">
        <v>173680006.74246779</v>
      </c>
      <c r="F5" s="18">
        <v>178766301.14674878</v>
      </c>
      <c r="G5" s="18">
        <v>184072007.59603199</v>
      </c>
      <c r="H5" s="93">
        <v>189574212.18309313</v>
      </c>
    </row>
    <row r="6" spans="2:8" x14ac:dyDescent="0.25">
      <c r="B6" s="49" t="s">
        <v>2</v>
      </c>
      <c r="C6" s="23">
        <v>164196610.07775199</v>
      </c>
      <c r="D6" s="23">
        <v>168452525.48758683</v>
      </c>
      <c r="E6" s="23">
        <v>172952748.32575884</v>
      </c>
      <c r="F6" s="23">
        <v>177631340.96917784</v>
      </c>
      <c r="G6" s="23">
        <v>182421658.16307479</v>
      </c>
      <c r="H6" s="94">
        <v>187253126.1113525</v>
      </c>
    </row>
    <row r="7" spans="2:8" x14ac:dyDescent="0.25">
      <c r="B7" s="49" t="s">
        <v>3</v>
      </c>
      <c r="C7" s="23">
        <v>163799899.04311156</v>
      </c>
      <c r="D7" s="23">
        <v>168099194.07053941</v>
      </c>
      <c r="E7" s="23">
        <v>172661721.93505234</v>
      </c>
      <c r="F7" s="23">
        <v>177441084.98059419</v>
      </c>
      <c r="G7" s="23">
        <v>182408002.69528249</v>
      </c>
      <c r="H7" s="94">
        <v>187547826.3007865</v>
      </c>
    </row>
    <row r="8" spans="2:8" x14ac:dyDescent="0.25">
      <c r="B8" s="49" t="s">
        <v>4</v>
      </c>
      <c r="C8" s="23">
        <v>161361891.56215036</v>
      </c>
      <c r="D8" s="23">
        <v>165097926.99186045</v>
      </c>
      <c r="E8" s="23">
        <v>169407699.04858595</v>
      </c>
      <c r="F8" s="23">
        <v>174341147.31333539</v>
      </c>
      <c r="G8" s="23">
        <v>179886293.45271766</v>
      </c>
      <c r="H8" s="94">
        <v>186117989.60359865</v>
      </c>
    </row>
    <row r="9" spans="2:8" x14ac:dyDescent="0.25">
      <c r="B9" s="49" t="s">
        <v>5</v>
      </c>
      <c r="C9" s="23">
        <v>164129969.66942799</v>
      </c>
      <c r="D9" s="23">
        <v>168511991.40195689</v>
      </c>
      <c r="E9" s="23">
        <v>172923187.6537987</v>
      </c>
      <c r="F9" s="23">
        <v>177313670.92339057</v>
      </c>
      <c r="G9" s="23">
        <v>181671108.23810521</v>
      </c>
      <c r="H9" s="94">
        <v>186005754.0831503</v>
      </c>
    </row>
    <row r="10" spans="2:8" x14ac:dyDescent="0.25">
      <c r="B10" s="49" t="s">
        <v>6</v>
      </c>
      <c r="C10" s="23">
        <v>163132009.53774092</v>
      </c>
      <c r="D10" s="23">
        <v>167512830.20414796</v>
      </c>
      <c r="E10" s="23">
        <v>172186213.67333204</v>
      </c>
      <c r="F10" s="23">
        <v>177104011.35012543</v>
      </c>
      <c r="G10" s="23">
        <v>182227438.04410672</v>
      </c>
      <c r="H10" s="94">
        <v>187529682.27828825</v>
      </c>
    </row>
    <row r="11" spans="2:8" x14ac:dyDescent="0.25">
      <c r="B11" s="49" t="s">
        <v>7</v>
      </c>
      <c r="C11" s="23">
        <v>164970277.76059034</v>
      </c>
      <c r="D11" s="23">
        <v>169895039.70314595</v>
      </c>
      <c r="E11" s="23">
        <v>175207411.15238684</v>
      </c>
      <c r="F11" s="23">
        <v>180885557.95392096</v>
      </c>
      <c r="G11" s="23">
        <v>186849236.44997129</v>
      </c>
      <c r="H11" s="94">
        <v>193110102.28081292</v>
      </c>
    </row>
    <row r="12" spans="2:8" x14ac:dyDescent="0.25">
      <c r="B12" s="49" t="s">
        <v>8</v>
      </c>
      <c r="C12" s="23">
        <v>162348178.63343468</v>
      </c>
      <c r="D12" s="23">
        <v>166397178.32711232</v>
      </c>
      <c r="E12" s="23">
        <v>170801759.19547263</v>
      </c>
      <c r="F12" s="23">
        <v>175476066.27286422</v>
      </c>
      <c r="G12" s="23">
        <v>180380560.64074424</v>
      </c>
      <c r="H12" s="94">
        <v>185489144.69325778</v>
      </c>
    </row>
    <row r="13" spans="2:8" x14ac:dyDescent="0.25">
      <c r="B13" s="49" t="s">
        <v>9</v>
      </c>
      <c r="C13" s="23">
        <v>161574036.91999704</v>
      </c>
      <c r="D13" s="23">
        <v>165022445.50807026</v>
      </c>
      <c r="E13" s="23">
        <v>168667939.88197762</v>
      </c>
      <c r="F13" s="23">
        <v>172407429.99820504</v>
      </c>
      <c r="G13" s="23">
        <v>176220526.07576194</v>
      </c>
      <c r="H13" s="94">
        <v>180098907.81693965</v>
      </c>
    </row>
    <row r="14" spans="2:8" x14ac:dyDescent="0.25">
      <c r="B14" s="49" t="s">
        <v>10</v>
      </c>
      <c r="C14" s="23">
        <v>165112892.40705806</v>
      </c>
      <c r="D14" s="23">
        <v>169999522.73453072</v>
      </c>
      <c r="E14" s="23">
        <v>175260818.69043958</v>
      </c>
      <c r="F14" s="23">
        <v>180943551.5014286</v>
      </c>
      <c r="G14" s="23">
        <v>186976363.30646187</v>
      </c>
      <c r="H14" s="94">
        <v>193317407.56485984</v>
      </c>
    </row>
    <row r="15" spans="2:8" x14ac:dyDescent="0.25">
      <c r="B15" s="49" t="s">
        <v>11</v>
      </c>
      <c r="C15" s="23">
        <v>163638391.27199844</v>
      </c>
      <c r="D15" s="23">
        <v>167517696.76520666</v>
      </c>
      <c r="E15" s="23">
        <v>172220840.18582386</v>
      </c>
      <c r="F15" s="23">
        <v>177077863.51111704</v>
      </c>
      <c r="G15" s="23">
        <v>182312834.41832367</v>
      </c>
      <c r="H15" s="94">
        <v>187741261.17559925</v>
      </c>
    </row>
    <row r="16" spans="2:8" x14ac:dyDescent="0.25">
      <c r="B16" s="49" t="s">
        <v>12</v>
      </c>
      <c r="C16" s="23">
        <v>164242385.07560572</v>
      </c>
      <c r="D16" s="23">
        <v>169000740.90930068</v>
      </c>
      <c r="E16" s="23">
        <v>173876491.17584693</v>
      </c>
      <c r="F16" s="23">
        <v>178857320.68652502</v>
      </c>
      <c r="G16" s="23">
        <v>183914704.62758628</v>
      </c>
      <c r="H16" s="94">
        <v>189036991.05647224</v>
      </c>
    </row>
    <row r="17" spans="2:8" x14ac:dyDescent="0.25">
      <c r="B17" s="51" t="s">
        <v>13</v>
      </c>
      <c r="C17" s="42">
        <v>159857231.55967656</v>
      </c>
      <c r="D17" s="42">
        <v>162503979.56897676</v>
      </c>
      <c r="E17" s="42">
        <v>165044563.84396097</v>
      </c>
      <c r="F17" s="42">
        <v>167494192.84304556</v>
      </c>
      <c r="G17" s="42">
        <v>169874970.47147527</v>
      </c>
      <c r="H17" s="95">
        <v>172206211.06886566</v>
      </c>
    </row>
    <row r="18" spans="2:8" x14ac:dyDescent="0.25">
      <c r="B18" s="96"/>
      <c r="C18" s="96"/>
      <c r="D18" s="96"/>
      <c r="E18" s="96"/>
      <c r="F18" s="96"/>
      <c r="G18" s="96"/>
      <c r="H18" s="96"/>
    </row>
    <row r="19" spans="2:8" x14ac:dyDescent="0.25">
      <c r="B19" s="97" t="s">
        <v>59</v>
      </c>
      <c r="C19" s="98">
        <v>159857231.55967656</v>
      </c>
      <c r="D19" s="98">
        <v>162503979.56897676</v>
      </c>
      <c r="E19" s="98">
        <v>165044563.84396097</v>
      </c>
      <c r="F19" s="98">
        <v>167494192.84304556</v>
      </c>
      <c r="G19" s="98">
        <v>169874970.47147527</v>
      </c>
      <c r="H19" s="99">
        <v>172206211.06886566</v>
      </c>
    </row>
    <row r="20" spans="2:8" x14ac:dyDescent="0.25">
      <c r="B20" s="100" t="s">
        <v>60</v>
      </c>
      <c r="C20" s="101">
        <v>165112892.40705806</v>
      </c>
      <c r="D20" s="101">
        <v>169999522.73453072</v>
      </c>
      <c r="E20" s="101">
        <v>175260818.69043958</v>
      </c>
      <c r="F20" s="101">
        <v>180943551.5014286</v>
      </c>
      <c r="G20" s="101">
        <v>186976363.30646187</v>
      </c>
      <c r="H20" s="102">
        <v>193317407.56485984</v>
      </c>
    </row>
    <row r="21" spans="2:8" x14ac:dyDescent="0.25">
      <c r="B21" s="96"/>
      <c r="C21" s="96"/>
      <c r="D21" s="96"/>
      <c r="E21" s="96"/>
      <c r="F21" s="96"/>
      <c r="G21" s="96"/>
      <c r="H21" s="96"/>
    </row>
    <row r="22" spans="2:8" x14ac:dyDescent="0.25">
      <c r="B22" s="96"/>
      <c r="C22" s="96"/>
      <c r="D22" s="96"/>
      <c r="E22" s="96"/>
      <c r="F22" s="96"/>
      <c r="G22" s="96"/>
      <c r="H22" s="96"/>
    </row>
    <row r="23" spans="2:8" x14ac:dyDescent="0.25">
      <c r="B23" s="134" t="s">
        <v>58</v>
      </c>
      <c r="C23" s="135"/>
      <c r="D23" s="135"/>
      <c r="E23" s="135"/>
      <c r="F23" s="135"/>
      <c r="G23" s="135"/>
      <c r="H23" s="136"/>
    </row>
    <row r="24" spans="2:8" x14ac:dyDescent="0.25">
      <c r="B24" s="131" t="s">
        <v>68</v>
      </c>
      <c r="C24" s="132"/>
      <c r="D24" s="132"/>
      <c r="E24" s="132"/>
      <c r="F24" s="132"/>
      <c r="G24" s="132"/>
      <c r="H24" s="133"/>
    </row>
    <row r="25" spans="2:8" x14ac:dyDescent="0.25">
      <c r="B25" s="22" t="s">
        <v>14</v>
      </c>
      <c r="C25" s="22" t="s">
        <v>62</v>
      </c>
      <c r="D25" s="22" t="s">
        <v>63</v>
      </c>
      <c r="E25" s="22" t="s">
        <v>64</v>
      </c>
      <c r="F25" s="22" t="s">
        <v>65</v>
      </c>
      <c r="G25" s="22" t="s">
        <v>66</v>
      </c>
      <c r="H25" s="22" t="s">
        <v>67</v>
      </c>
    </row>
    <row r="26" spans="2:8" x14ac:dyDescent="0.25">
      <c r="B26" s="92" t="s">
        <v>1</v>
      </c>
      <c r="C26" s="103">
        <v>2.6302508046317508</v>
      </c>
      <c r="D26" s="104">
        <v>2.7708478991979923</v>
      </c>
      <c r="E26" s="104">
        <v>2.8682276508623206</v>
      </c>
      <c r="F26" s="104">
        <v>2.9285434171032243</v>
      </c>
      <c r="G26" s="104">
        <v>2.9679567207288038</v>
      </c>
      <c r="H26" s="105">
        <v>2.9891587856945456</v>
      </c>
    </row>
    <row r="27" spans="2:8" x14ac:dyDescent="0.25">
      <c r="B27" s="49" t="s">
        <v>2</v>
      </c>
      <c r="C27" s="106">
        <v>2.5938407033711197</v>
      </c>
      <c r="D27" s="107">
        <v>2.5919630178841802</v>
      </c>
      <c r="E27" s="107">
        <v>2.6715080852282247</v>
      </c>
      <c r="F27" s="107">
        <v>2.7051276656250733</v>
      </c>
      <c r="G27" s="107">
        <v>2.6967747739562231</v>
      </c>
      <c r="H27" s="108">
        <v>2.6485166273177096</v>
      </c>
    </row>
    <row r="28" spans="2:8" x14ac:dyDescent="0.25">
      <c r="B28" s="49" t="s">
        <v>3</v>
      </c>
      <c r="C28" s="106">
        <v>2.4630645009194874</v>
      </c>
      <c r="D28" s="107">
        <v>2.6247238566955877</v>
      </c>
      <c r="E28" s="107">
        <v>2.7141878280501075</v>
      </c>
      <c r="F28" s="107">
        <v>2.7680501456713413</v>
      </c>
      <c r="G28" s="107">
        <v>2.7991925969295783</v>
      </c>
      <c r="H28" s="108">
        <v>2.8177621209362291</v>
      </c>
    </row>
    <row r="29" spans="2:8" x14ac:dyDescent="0.25">
      <c r="B29" s="49" t="s">
        <v>4</v>
      </c>
      <c r="C29" s="106">
        <v>2.0216711356941808</v>
      </c>
      <c r="D29" s="107">
        <v>2.3153145972332201</v>
      </c>
      <c r="E29" s="107">
        <v>2.6104337802727029</v>
      </c>
      <c r="F29" s="107">
        <v>2.9121747668236386</v>
      </c>
      <c r="G29" s="107">
        <v>3.1806296016947844</v>
      </c>
      <c r="H29" s="108">
        <v>3.4642417892272404</v>
      </c>
    </row>
    <row r="30" spans="2:8" x14ac:dyDescent="0.25">
      <c r="B30" s="49" t="s">
        <v>5</v>
      </c>
      <c r="C30" s="106">
        <v>2.5137118312975826</v>
      </c>
      <c r="D30" s="107">
        <v>2.6698486214033146</v>
      </c>
      <c r="E30" s="107">
        <v>2.6177343316296398</v>
      </c>
      <c r="F30" s="107">
        <v>2.5389789126382789</v>
      </c>
      <c r="G30" s="107">
        <v>2.457473973677593</v>
      </c>
      <c r="H30" s="108">
        <v>2.3859852494343414</v>
      </c>
    </row>
    <row r="31" spans="2:8" x14ac:dyDescent="0.25">
      <c r="B31" s="49" t="s">
        <v>6</v>
      </c>
      <c r="C31" s="106">
        <v>2.4693291215387658</v>
      </c>
      <c r="D31" s="107">
        <v>2.6854451672732704</v>
      </c>
      <c r="E31" s="107">
        <v>2.7898659842882534</v>
      </c>
      <c r="F31" s="107">
        <v>2.8560925824894001</v>
      </c>
      <c r="G31" s="107">
        <v>2.8928913890338359</v>
      </c>
      <c r="H31" s="108">
        <v>2.9096848921830176</v>
      </c>
    </row>
    <row r="32" spans="2:8" x14ac:dyDescent="0.25">
      <c r="B32" s="49" t="s">
        <v>7</v>
      </c>
      <c r="C32" s="106">
        <v>2.7625290464964536</v>
      </c>
      <c r="D32" s="107">
        <v>2.9852419535248531</v>
      </c>
      <c r="E32" s="107">
        <v>3.1268549443957294</v>
      </c>
      <c r="F32" s="107">
        <v>3.2408142807358375</v>
      </c>
      <c r="G32" s="107">
        <v>3.296934572062149</v>
      </c>
      <c r="H32" s="108">
        <v>3.3507580495347522</v>
      </c>
    </row>
    <row r="33" spans="2:8" x14ac:dyDescent="0.25">
      <c r="B33" s="49" t="s">
        <v>8</v>
      </c>
      <c r="C33" s="106">
        <v>2.3317193530975944</v>
      </c>
      <c r="D33" s="107">
        <v>2.4940222475916096</v>
      </c>
      <c r="E33" s="107">
        <v>2.6470285810385352</v>
      </c>
      <c r="F33" s="107">
        <v>2.7366855583976335</v>
      </c>
      <c r="G33" s="107">
        <v>2.7949648473732935</v>
      </c>
      <c r="H33" s="108">
        <v>2.8321145218569654</v>
      </c>
    </row>
    <row r="34" spans="2:8" x14ac:dyDescent="0.25">
      <c r="B34" s="49" t="s">
        <v>9</v>
      </c>
      <c r="C34" s="106">
        <v>2.0368834304306027</v>
      </c>
      <c r="D34" s="107">
        <v>2.134259101157876</v>
      </c>
      <c r="E34" s="107">
        <v>2.2090900196537699</v>
      </c>
      <c r="F34" s="107">
        <v>2.217072265686082</v>
      </c>
      <c r="G34" s="107">
        <v>2.2116773491702713</v>
      </c>
      <c r="H34" s="108">
        <v>2.2008683253563088</v>
      </c>
    </row>
    <row r="35" spans="2:8" x14ac:dyDescent="0.25">
      <c r="B35" s="49" t="s">
        <v>10</v>
      </c>
      <c r="C35" s="106">
        <v>2.8410280451707459</v>
      </c>
      <c r="D35" s="107">
        <v>2.9595692112433625</v>
      </c>
      <c r="E35" s="107">
        <v>3.0948886627904404</v>
      </c>
      <c r="F35" s="107">
        <v>3.2424433786460538</v>
      </c>
      <c r="G35" s="107">
        <v>3.3340849977655296</v>
      </c>
      <c r="H35" s="108">
        <v>3.391361424654904</v>
      </c>
    </row>
    <row r="36" spans="2:8" x14ac:dyDescent="0.25">
      <c r="B36" s="49" t="s">
        <v>11</v>
      </c>
      <c r="C36" s="106">
        <v>2.509266412538036</v>
      </c>
      <c r="D36" s="107">
        <v>2.3706573152262767</v>
      </c>
      <c r="E36" s="107">
        <v>2.8075501940604708</v>
      </c>
      <c r="F36" s="107">
        <v>2.8202297236806562</v>
      </c>
      <c r="G36" s="107">
        <v>2.9563101809605863</v>
      </c>
      <c r="H36" s="108">
        <v>2.9775340691702734</v>
      </c>
    </row>
    <row r="37" spans="2:8" x14ac:dyDescent="0.25">
      <c r="B37" s="49" t="s">
        <v>12</v>
      </c>
      <c r="C37" s="106">
        <v>2.6802229069326167</v>
      </c>
      <c r="D37" s="107">
        <v>2.8971546117675606</v>
      </c>
      <c r="E37" s="107">
        <v>2.8850466810455888</v>
      </c>
      <c r="F37" s="107">
        <v>2.8645790336548682</v>
      </c>
      <c r="G37" s="107">
        <v>2.8276080183070151</v>
      </c>
      <c r="H37" s="108">
        <v>2.7851424056919205</v>
      </c>
    </row>
    <row r="38" spans="2:8" x14ac:dyDescent="0.25">
      <c r="B38" s="51" t="s">
        <v>13</v>
      </c>
      <c r="C38" s="109">
        <v>1.7212827856435631</v>
      </c>
      <c r="D38" s="110">
        <v>1.6556948869167254</v>
      </c>
      <c r="E38" s="110">
        <v>1.5633981898306892</v>
      </c>
      <c r="F38" s="110">
        <v>1.4842227711302058</v>
      </c>
      <c r="G38" s="110">
        <v>1.4214090578415828</v>
      </c>
      <c r="H38" s="111">
        <v>1.3723273010262771</v>
      </c>
    </row>
    <row r="39" spans="2:8" x14ac:dyDescent="0.25">
      <c r="B39" s="96"/>
      <c r="C39" s="112"/>
      <c r="D39" s="112"/>
      <c r="E39" s="112"/>
      <c r="F39" s="112"/>
      <c r="G39" s="112"/>
      <c r="H39" s="112"/>
    </row>
    <row r="40" spans="2:8" x14ac:dyDescent="0.25">
      <c r="B40" s="113" t="s">
        <v>59</v>
      </c>
      <c r="C40" s="104">
        <v>1.7212827856435631</v>
      </c>
      <c r="D40" s="104">
        <v>1.6556948869167254</v>
      </c>
      <c r="E40" s="104">
        <v>1.5633981898306892</v>
      </c>
      <c r="F40" s="104">
        <v>1.4842227711302058</v>
      </c>
      <c r="G40" s="104">
        <v>1.4214090578415828</v>
      </c>
      <c r="H40" s="105">
        <v>1.3723273010262771</v>
      </c>
    </row>
    <row r="41" spans="2:8" x14ac:dyDescent="0.25">
      <c r="B41" s="114" t="s">
        <v>60</v>
      </c>
      <c r="C41" s="110">
        <v>2.8410280451707459</v>
      </c>
      <c r="D41" s="110">
        <v>2.9852419535248531</v>
      </c>
      <c r="E41" s="110">
        <v>3.1268549443957294</v>
      </c>
      <c r="F41" s="110">
        <v>3.2424433786460538</v>
      </c>
      <c r="G41" s="110">
        <v>3.3340849977655296</v>
      </c>
      <c r="H41" s="111">
        <v>3.4642417892272404</v>
      </c>
    </row>
  </sheetData>
  <mergeCells count="4">
    <mergeCell ref="B3:H3"/>
    <mergeCell ref="B2:H2"/>
    <mergeCell ref="B23:H23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PIB Tendencial</vt:lpstr>
      <vt:lpstr>Figura</vt:lpstr>
      <vt:lpstr>Anexo 1 Base de datos</vt:lpstr>
      <vt:lpstr>Anexo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Herrera</dc:creator>
  <cp:lastModifiedBy>Oliver Pastor M</cp:lastModifiedBy>
  <dcterms:created xsi:type="dcterms:W3CDTF">2021-09-13T22:03:06Z</dcterms:created>
  <dcterms:modified xsi:type="dcterms:W3CDTF">2021-12-20T16:16:38Z</dcterms:modified>
</cp:coreProperties>
</file>