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filterPrivacy="1" defaultThemeVersion="166925"/>
  <bookViews>
    <workbookView xWindow="65416" yWindow="65416" windowWidth="29040" windowHeight="15720" activeTab="0"/>
  </bookViews>
  <sheets>
    <sheet name="cuadro Comparativo analitico" sheetId="1" r:id="rId1"/>
  </sheets>
  <definedNames>
    <definedName name="_xlnm.Print_Area" localSheetId="0">'cuadro Comparativo analitico'!$C$1:$M$39</definedName>
    <definedName name="JR_PAGE_ANCHOR_0_1">'cuadro Comparativo analitico'!$C$1</definedName>
  </definedNames>
  <calcPr calcId="191029"/>
  <extLst/>
</workbook>
</file>

<file path=xl/sharedStrings.xml><?xml version="1.0" encoding="utf-8"?>
<sst xmlns="http://schemas.openxmlformats.org/spreadsheetml/2006/main" count="128" uniqueCount="73">
  <si>
    <r>
      <rPr>
        <b/>
        <sz val="12"/>
        <rFont val="Times New Roman"/>
        <family val="1"/>
      </rPr>
      <t>PROYECTO DE LEY DE PRESUPUESTOS PARA EL AÑO 2024</t>
    </r>
  </si>
  <si>
    <r>
      <rPr>
        <sz val="10"/>
        <rFont val="Times New Roman"/>
        <family val="1"/>
      </rPr>
      <t xml:space="preserve">       </t>
    </r>
  </si>
  <si>
    <r>
      <rPr>
        <sz val="10"/>
        <rFont val="Times New Roman"/>
        <family val="1"/>
      </rPr>
      <t>Partida:</t>
    </r>
  </si>
  <si>
    <r>
      <rPr>
        <sz val="10"/>
        <rFont val="Times New Roman"/>
        <family val="1"/>
      </rPr>
      <t xml:space="preserve">MINISTERIO DEL INTERIOR Y SEGURIDAD PÚBLICA                                     </t>
    </r>
  </si>
  <si>
    <r>
      <rPr>
        <sz val="10"/>
        <rFont val="Times New Roman"/>
        <family val="1"/>
      </rPr>
      <t xml:space="preserve"> PARTIDA:</t>
    </r>
  </si>
  <si>
    <r>
      <rPr>
        <sz val="10"/>
        <rFont val="Times New Roman"/>
        <family val="1"/>
      </rPr>
      <t>05</t>
    </r>
  </si>
  <si>
    <r>
      <rPr>
        <sz val="10"/>
        <rFont val="Times New Roman"/>
        <family val="1"/>
      </rPr>
      <t>Capítulo:</t>
    </r>
  </si>
  <si>
    <r>
      <rPr>
        <sz val="10"/>
        <rFont val="Times New Roman"/>
        <family val="1"/>
      </rPr>
      <t>AGENCIA NACIONAL DE INTELIGENCIA</t>
    </r>
  </si>
  <si>
    <r>
      <rPr>
        <sz val="10"/>
        <rFont val="Times New Roman"/>
        <family val="1"/>
      </rPr>
      <t xml:space="preserve"> CAPÍTULO:</t>
    </r>
  </si>
  <si>
    <r>
      <rPr>
        <sz val="10"/>
        <rFont val="Times New Roman"/>
        <family val="1"/>
      </rPr>
      <t>07</t>
    </r>
  </si>
  <si>
    <r>
      <rPr>
        <sz val="10"/>
        <rFont val="Times New Roman"/>
        <family val="1"/>
      </rPr>
      <t>Programa:</t>
    </r>
  </si>
  <si>
    <r>
      <rPr>
        <sz val="10"/>
        <rFont val="Times New Roman"/>
        <family val="1"/>
      </rPr>
      <t xml:space="preserve"> PROGRAMA:</t>
    </r>
  </si>
  <si>
    <r>
      <rPr>
        <sz val="10"/>
        <rFont val="Times New Roman"/>
        <family val="1"/>
      </rPr>
      <t>01</t>
    </r>
  </si>
  <si>
    <r>
      <rPr>
        <sz val="10"/>
        <rFont val="Times New Roman"/>
        <family val="1"/>
      </rPr>
      <t>Miles de $</t>
    </r>
  </si>
  <si>
    <r>
      <rPr>
        <b/>
        <sz val="10"/>
        <rFont val="Times New Roman"/>
        <family val="1"/>
      </rPr>
      <t>Subt</t>
    </r>
  </si>
  <si>
    <r>
      <rPr>
        <b/>
        <sz val="10"/>
        <rFont val="Times New Roman"/>
        <family val="1"/>
      </rPr>
      <t>Item</t>
    </r>
  </si>
  <si>
    <r>
      <rPr>
        <b/>
        <sz val="10"/>
        <rFont val="Times New Roman"/>
        <family val="1"/>
      </rPr>
      <t>Asig</t>
    </r>
  </si>
  <si>
    <r>
      <rPr>
        <b/>
        <sz val="10"/>
        <rFont val="Times New Roman"/>
        <family val="1"/>
      </rPr>
      <t>CLASIFICACIÓN PRESUPUESTARIA</t>
    </r>
  </si>
  <si>
    <r>
      <rPr>
        <b/>
        <sz val="10"/>
        <rFont val="Times New Roman"/>
        <family val="1"/>
      </rPr>
      <t>(1)</t>
    </r>
  </si>
  <si>
    <r>
      <rPr>
        <b/>
        <sz val="10"/>
        <rFont val="Times New Roman"/>
        <family val="1"/>
      </rPr>
      <t>(2)</t>
    </r>
  </si>
  <si>
    <r>
      <rPr>
        <b/>
        <sz val="10"/>
        <rFont val="Times New Roman"/>
        <family val="1"/>
      </rPr>
      <t>(3)</t>
    </r>
  </si>
  <si>
    <r>
      <rPr>
        <b/>
        <sz val="10"/>
        <rFont val="Times New Roman"/>
        <family val="1"/>
      </rPr>
      <t>(4)</t>
    </r>
  </si>
  <si>
    <r>
      <rPr>
        <b/>
        <sz val="10"/>
        <rFont val="Times New Roman"/>
        <family val="1"/>
      </rPr>
      <t>(5)</t>
    </r>
  </si>
  <si>
    <r>
      <rPr>
        <b/>
        <sz val="10"/>
        <rFont val="Times New Roman"/>
        <family val="1"/>
      </rPr>
      <t>(6)</t>
    </r>
  </si>
  <si>
    <r>
      <rPr>
        <b/>
        <sz val="10"/>
        <rFont val="Times New Roman"/>
        <family val="1"/>
      </rPr>
      <t>(7)</t>
    </r>
  </si>
  <si>
    <r>
      <rPr>
        <b/>
        <sz val="10"/>
        <rFont val="Times New Roman"/>
        <family val="1"/>
      </rPr>
      <t>AÑO 2023 LEY DE PPTOS (Inicial + Reajuste + Leyes Especiales)</t>
    </r>
  </si>
  <si>
    <r>
      <rPr>
        <b/>
        <sz val="10"/>
        <rFont val="Times New Roman"/>
        <family val="1"/>
      </rPr>
      <t>AÑO 2023 PRESUPUESTO VIGENTE A AGOSTO</t>
    </r>
  </si>
  <si>
    <r>
      <rPr>
        <b/>
        <sz val="10"/>
        <rFont val="Times New Roman"/>
        <family val="1"/>
      </rPr>
      <t>AÑO 2023 EJECUCIÓN AL 31 DE AGOSTO</t>
    </r>
  </si>
  <si>
    <r>
      <rPr>
        <b/>
        <sz val="10"/>
        <rFont val="Times New Roman"/>
        <family val="1"/>
      </rPr>
      <t>AÑO 2024 PROYECTO DE LEY DE PRESUPUESTOS</t>
    </r>
  </si>
  <si>
    <r>
      <rPr>
        <b/>
        <sz val="10"/>
        <rFont val="Times New Roman"/>
        <family val="1"/>
      </rPr>
      <t>Variación monto $ (5) - (4)</t>
    </r>
  </si>
  <si>
    <r>
      <rPr>
        <b/>
        <sz val="10"/>
        <rFont val="Times New Roman"/>
        <family val="1"/>
      </rPr>
      <t xml:space="preserve">   Variación %    (6) / (4)</t>
    </r>
  </si>
  <si>
    <r>
      <rPr>
        <b/>
        <sz val="10"/>
        <rFont val="Times New Roman"/>
        <family val="1"/>
      </rPr>
      <t>(En $ de 2023)</t>
    </r>
  </si>
  <si>
    <r>
      <rPr>
        <b/>
        <sz val="10"/>
        <rFont val="Times New Roman"/>
        <family val="1"/>
      </rPr>
      <t>(En $ de 2024)</t>
    </r>
  </si>
  <si>
    <t/>
  </si>
  <si>
    <r>
      <rPr>
        <b/>
        <sz val="10"/>
        <rFont val="Times New Roman"/>
        <family val="1"/>
      </rPr>
      <t>INGRESOS</t>
    </r>
  </si>
  <si>
    <r>
      <rPr>
        <sz val="10"/>
        <rFont val="Times New Roman"/>
        <family val="1"/>
      </rPr>
      <t>TRANSFERENCIAS CORRIENTES</t>
    </r>
  </si>
  <si>
    <r>
      <rPr>
        <sz val="10"/>
        <rFont val="Times New Roman"/>
        <family val="1"/>
      </rPr>
      <t>08</t>
    </r>
  </si>
  <si>
    <r>
      <rPr>
        <sz val="10"/>
        <rFont val="Times New Roman"/>
        <family val="1"/>
      </rPr>
      <t>OTROS INGRESOS CORRIENTES</t>
    </r>
  </si>
  <si>
    <r>
      <rPr>
        <sz val="10"/>
        <rFont val="Times New Roman"/>
        <family val="1"/>
      </rPr>
      <t>Recuperaciones y Reembolsos por Licencias Médicas</t>
    </r>
  </si>
  <si>
    <r>
      <rPr>
        <sz val="10"/>
        <rFont val="Times New Roman"/>
        <family val="1"/>
      </rPr>
      <t>99</t>
    </r>
  </si>
  <si>
    <r>
      <rPr>
        <sz val="10"/>
        <rFont val="Times New Roman"/>
        <family val="1"/>
      </rPr>
      <t>Otros</t>
    </r>
  </si>
  <si>
    <r>
      <rPr>
        <sz val="10"/>
        <rFont val="Times New Roman"/>
        <family val="1"/>
      </rPr>
      <t>09</t>
    </r>
  </si>
  <si>
    <r>
      <rPr>
        <sz val="10"/>
        <rFont val="Times New Roman"/>
        <family val="1"/>
      </rPr>
      <t>APORTE FISCAL</t>
    </r>
  </si>
  <si>
    <r>
      <rPr>
        <sz val="10"/>
        <rFont val="Times New Roman"/>
        <family val="1"/>
      </rPr>
      <t>Libre</t>
    </r>
  </si>
  <si>
    <r>
      <rPr>
        <sz val="10"/>
        <rFont val="Times New Roman"/>
        <family val="1"/>
      </rPr>
      <t>15</t>
    </r>
  </si>
  <si>
    <r>
      <rPr>
        <sz val="10"/>
        <rFont val="Times New Roman"/>
        <family val="1"/>
      </rPr>
      <t>SALDO INICIAL DE CAJA</t>
    </r>
  </si>
  <si>
    <r>
      <rPr>
        <b/>
        <sz val="10"/>
        <rFont val="Times New Roman"/>
        <family val="1"/>
      </rPr>
      <t>GASTOS</t>
    </r>
  </si>
  <si>
    <r>
      <rPr>
        <sz val="10"/>
        <rFont val="Times New Roman"/>
        <family val="1"/>
      </rPr>
      <t>21</t>
    </r>
  </si>
  <si>
    <r>
      <rPr>
        <sz val="10"/>
        <rFont val="Times New Roman"/>
        <family val="1"/>
      </rPr>
      <t>GASTOS EN PERSONAL</t>
    </r>
  </si>
  <si>
    <r>
      <rPr>
        <sz val="10"/>
        <rFont val="Times New Roman"/>
        <family val="1"/>
      </rPr>
      <t>22</t>
    </r>
  </si>
  <si>
    <r>
      <rPr>
        <sz val="10"/>
        <rFont val="Times New Roman"/>
        <family val="1"/>
      </rPr>
      <t>BIENES Y SERVICIOS DE CONSUMO</t>
    </r>
  </si>
  <si>
    <r>
      <rPr>
        <sz val="10"/>
        <rFont val="Times New Roman"/>
        <family val="1"/>
      </rPr>
      <t>25</t>
    </r>
  </si>
  <si>
    <r>
      <rPr>
        <sz val="10"/>
        <rFont val="Times New Roman"/>
        <family val="1"/>
      </rPr>
      <t>INTEGROS AL FISCO</t>
    </r>
  </si>
  <si>
    <r>
      <rPr>
        <sz val="10"/>
        <rFont val="Times New Roman"/>
        <family val="1"/>
      </rPr>
      <t>Otros Integros al Fisco</t>
    </r>
  </si>
  <si>
    <r>
      <rPr>
        <sz val="10"/>
        <rFont val="Times New Roman"/>
        <family val="1"/>
      </rPr>
      <t>29</t>
    </r>
  </si>
  <si>
    <r>
      <rPr>
        <sz val="10"/>
        <rFont val="Times New Roman"/>
        <family val="1"/>
      </rPr>
      <t>ADQUISICIÓN DE ACTIVOS NO FINANCIEROS</t>
    </r>
  </si>
  <si>
    <r>
      <rPr>
        <sz val="10"/>
        <rFont val="Times New Roman"/>
        <family val="1"/>
      </rPr>
      <t>02</t>
    </r>
  </si>
  <si>
    <r>
      <rPr>
        <sz val="10"/>
        <rFont val="Times New Roman"/>
        <family val="1"/>
      </rPr>
      <t>Edificios</t>
    </r>
  </si>
  <si>
    <r>
      <rPr>
        <sz val="10"/>
        <rFont val="Times New Roman"/>
        <family val="1"/>
      </rPr>
      <t>04</t>
    </r>
  </si>
  <si>
    <r>
      <rPr>
        <sz val="10"/>
        <rFont val="Times New Roman"/>
        <family val="1"/>
      </rPr>
      <t>Mobiliario y Otros</t>
    </r>
  </si>
  <si>
    <r>
      <rPr>
        <sz val="10"/>
        <rFont val="Times New Roman"/>
        <family val="1"/>
      </rPr>
      <t>Máquinas y Equipos</t>
    </r>
  </si>
  <si>
    <r>
      <rPr>
        <sz val="10"/>
        <rFont val="Times New Roman"/>
        <family val="1"/>
      </rPr>
      <t>06</t>
    </r>
  </si>
  <si>
    <r>
      <rPr>
        <sz val="10"/>
        <rFont val="Times New Roman"/>
        <family val="1"/>
      </rPr>
      <t>Equipos Informáticos</t>
    </r>
  </si>
  <si>
    <r>
      <rPr>
        <sz val="10"/>
        <rFont val="Times New Roman"/>
        <family val="1"/>
      </rPr>
      <t>Programas Informáticos</t>
    </r>
  </si>
  <si>
    <r>
      <rPr>
        <sz val="10"/>
        <rFont val="Times New Roman"/>
        <family val="1"/>
      </rPr>
      <t>34</t>
    </r>
  </si>
  <si>
    <r>
      <rPr>
        <sz val="10"/>
        <rFont val="Times New Roman"/>
        <family val="1"/>
      </rPr>
      <t>SERVICIO DE LA DEUDA</t>
    </r>
  </si>
  <si>
    <r>
      <rPr>
        <sz val="10"/>
        <rFont val="Times New Roman"/>
        <family val="1"/>
      </rPr>
      <t>Deuda Flotante</t>
    </r>
  </si>
  <si>
    <r>
      <rPr>
        <b/>
        <sz val="10"/>
        <rFont val="Times New Roman"/>
        <family val="1"/>
      </rPr>
      <t>Gasto Estado de Operaciones*</t>
    </r>
  </si>
  <si>
    <r>
      <rPr>
        <sz val="8"/>
        <rFont val="Times New Roman"/>
        <family val="1"/>
      </rPr>
      <t>*GASTOS-(Subt.25+30+32+34+35) + Item25.01+Intereses y Otros Gastos Financieros de Deuda</t>
    </r>
  </si>
  <si>
    <t>Del Gobierno Central</t>
  </si>
  <si>
    <t>Recuperación de Licencias Médicas - FONASA</t>
  </si>
  <si>
    <t>CUADRO COMPARATIVO ANALITICO AÑOS 2023 - 2024</t>
  </si>
  <si>
    <t>Moneda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</si>
</sst>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%"/>
    <numFmt numFmtId="165" formatCode="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sz val="8"/>
      <color rgb="FF000000"/>
      <name val="Times New Roman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0" fillId="2" borderId="0" xfId="0" applyFill="1" applyAlignment="1" applyProtection="1">
      <alignment wrapText="1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left" vertical="top" wrapText="1"/>
    </xf>
    <xf numFmtId="3" fontId="3" fillId="3" borderId="4" xfId="0" applyNumberFormat="1" applyFont="1" applyFill="1" applyBorder="1" applyAlignment="1">
      <alignment horizontal="right" vertical="top" wrapText="1"/>
    </xf>
    <xf numFmtId="164" fontId="3" fillId="3" borderId="4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top" wrapText="1"/>
    </xf>
    <xf numFmtId="3" fontId="4" fillId="2" borderId="5" xfId="0" applyNumberFormat="1" applyFont="1" applyFill="1" applyBorder="1" applyAlignment="1">
      <alignment horizontal="right" vertical="top" wrapText="1"/>
    </xf>
    <xf numFmtId="164" fontId="4" fillId="2" borderId="5" xfId="0" applyNumberFormat="1" applyFont="1" applyFill="1" applyBorder="1" applyAlignment="1">
      <alignment horizontal="right" vertical="top" wrapText="1"/>
    </xf>
    <xf numFmtId="0" fontId="0" fillId="2" borderId="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3" fontId="3" fillId="2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165" fontId="4" fillId="2" borderId="5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>
      <alignment horizontal="left" vertical="top" wrapText="1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>
      <alignment horizontal="left" vertical="top" wrapText="1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>
      <alignment horizontal="left" vertical="top" wrapText="1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 wrapText="1"/>
      <protection locked="0"/>
    </xf>
    <xf numFmtId="0" fontId="4" fillId="2" borderId="12" xfId="0" applyFont="1" applyFill="1" applyBorder="1" applyAlignment="1">
      <alignment horizontal="left" vertical="top" wrapText="1"/>
    </xf>
    <xf numFmtId="0" fontId="4" fillId="2" borderId="12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C1:N40"/>
  <sheetViews>
    <sheetView tabSelected="1" zoomScaleSheetLayoutView="100" workbookViewId="0" topLeftCell="A1">
      <selection activeCell="C1" sqref="C1:M39"/>
    </sheetView>
  </sheetViews>
  <sheetFormatPr defaultColWidth="9.140625" defaultRowHeight="15"/>
  <cols>
    <col min="2" max="2" width="5.8515625" style="0" customWidth="1"/>
    <col min="3" max="3" width="4.7109375" style="0" customWidth="1"/>
    <col min="4" max="4" width="5.00390625" style="0" customWidth="1"/>
    <col min="5" max="5" width="4.8515625" style="0" customWidth="1"/>
    <col min="6" max="6" width="35.28125" style="0" customWidth="1"/>
    <col min="7" max="7" width="15.57421875" style="0" customWidth="1"/>
    <col min="8" max="8" width="13.8515625" style="0" customWidth="1"/>
    <col min="9" max="9" width="13.28125" style="0" customWidth="1"/>
    <col min="10" max="10" width="16.7109375" style="0" customWidth="1"/>
    <col min="11" max="11" width="16.00390625" style="0" customWidth="1"/>
    <col min="12" max="13" width="13.28125" style="0" customWidth="1"/>
    <col min="14" max="14" width="5.421875" style="0" customWidth="1"/>
  </cols>
  <sheetData>
    <row r="1" spans="3:14" ht="17.1" customHeight="1">
      <c r="C1" s="29" t="s">
        <v>0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1"/>
    </row>
    <row r="2" spans="3:14" ht="17.1" customHeight="1">
      <c r="C2" s="29" t="s">
        <v>71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1"/>
    </row>
    <row r="3" spans="3:14" ht="15" customHeight="1">
      <c r="C3" s="44" t="s">
        <v>72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1"/>
    </row>
    <row r="4" spans="3:14" ht="15" customHeight="1">
      <c r="C4" s="1"/>
      <c r="D4" s="1"/>
      <c r="E4" s="1"/>
      <c r="F4" s="1"/>
      <c r="G4" s="1"/>
      <c r="H4" s="1"/>
      <c r="I4" s="2" t="s">
        <v>1</v>
      </c>
      <c r="J4" s="1"/>
      <c r="K4" s="1"/>
      <c r="L4" s="1"/>
      <c r="M4" s="1"/>
      <c r="N4" s="1"/>
    </row>
    <row r="5" spans="3:14" ht="15" customHeight="1">
      <c r="C5" s="40" t="s">
        <v>2</v>
      </c>
      <c r="D5" s="41"/>
      <c r="E5" s="42" t="s">
        <v>3</v>
      </c>
      <c r="F5" s="43"/>
      <c r="G5" s="43"/>
      <c r="H5" s="43"/>
      <c r="I5" s="1"/>
      <c r="J5" s="2" t="s">
        <v>4</v>
      </c>
      <c r="K5" s="2" t="s">
        <v>5</v>
      </c>
      <c r="L5" s="1"/>
      <c r="M5" s="1"/>
      <c r="N5" s="1"/>
    </row>
    <row r="6" spans="3:14" ht="15" customHeight="1">
      <c r="C6" s="30" t="s">
        <v>6</v>
      </c>
      <c r="D6" s="31"/>
      <c r="E6" s="32" t="s">
        <v>7</v>
      </c>
      <c r="F6" s="33"/>
      <c r="G6" s="33"/>
      <c r="H6" s="33"/>
      <c r="I6" s="1"/>
      <c r="J6" s="2" t="s">
        <v>8</v>
      </c>
      <c r="K6" s="2" t="s">
        <v>9</v>
      </c>
      <c r="L6" s="1"/>
      <c r="M6" s="1"/>
      <c r="N6" s="1"/>
    </row>
    <row r="7" spans="3:14" ht="15" customHeight="1">
      <c r="C7" s="34" t="s">
        <v>10</v>
      </c>
      <c r="D7" s="35"/>
      <c r="E7" s="36" t="s">
        <v>7</v>
      </c>
      <c r="F7" s="37"/>
      <c r="G7" s="37"/>
      <c r="H7" s="37"/>
      <c r="I7" s="1"/>
      <c r="J7" s="2" t="s">
        <v>11</v>
      </c>
      <c r="K7" s="2" t="s">
        <v>12</v>
      </c>
      <c r="L7" s="1"/>
      <c r="M7" s="1"/>
      <c r="N7" s="1"/>
    </row>
    <row r="8" spans="3:14" ht="15" customHeight="1">
      <c r="C8" s="1"/>
      <c r="D8" s="1"/>
      <c r="E8" s="1"/>
      <c r="F8" s="1"/>
      <c r="G8" s="1"/>
      <c r="H8" s="1"/>
      <c r="I8" s="3" t="s">
        <v>13</v>
      </c>
      <c r="J8" s="1"/>
      <c r="K8" s="1"/>
      <c r="L8" s="1"/>
      <c r="M8" s="1"/>
      <c r="N8" s="1"/>
    </row>
    <row r="9" spans="3:14" ht="15" customHeight="1">
      <c r="C9" s="38" t="s">
        <v>14</v>
      </c>
      <c r="D9" s="38" t="s">
        <v>15</v>
      </c>
      <c r="E9" s="38" t="s">
        <v>16</v>
      </c>
      <c r="F9" s="38" t="s">
        <v>17</v>
      </c>
      <c r="G9" s="4" t="s">
        <v>18</v>
      </c>
      <c r="H9" s="5" t="s">
        <v>19</v>
      </c>
      <c r="I9" s="5" t="s">
        <v>20</v>
      </c>
      <c r="J9" s="5" t="s">
        <v>21</v>
      </c>
      <c r="K9" s="5" t="s">
        <v>22</v>
      </c>
      <c r="L9" s="5" t="s">
        <v>23</v>
      </c>
      <c r="M9" s="5" t="s">
        <v>24</v>
      </c>
      <c r="N9" s="1"/>
    </row>
    <row r="10" spans="3:14" ht="80.1" customHeight="1">
      <c r="C10" s="39"/>
      <c r="D10" s="39"/>
      <c r="E10" s="39"/>
      <c r="F10" s="39"/>
      <c r="G10" s="6" t="s">
        <v>25</v>
      </c>
      <c r="H10" s="7" t="s">
        <v>26</v>
      </c>
      <c r="I10" s="7" t="s">
        <v>27</v>
      </c>
      <c r="J10" s="7" t="s">
        <v>25</v>
      </c>
      <c r="K10" s="7" t="s">
        <v>28</v>
      </c>
      <c r="L10" s="23" t="s">
        <v>29</v>
      </c>
      <c r="M10" s="23" t="s">
        <v>30</v>
      </c>
      <c r="N10" s="1"/>
    </row>
    <row r="11" spans="3:14" ht="30" customHeight="1">
      <c r="C11" s="39"/>
      <c r="D11" s="39"/>
      <c r="E11" s="39"/>
      <c r="F11" s="39"/>
      <c r="G11" s="9" t="s">
        <v>31</v>
      </c>
      <c r="H11" s="8" t="s">
        <v>31</v>
      </c>
      <c r="I11" s="8" t="s">
        <v>31</v>
      </c>
      <c r="J11" s="8" t="s">
        <v>32</v>
      </c>
      <c r="K11" s="8" t="s">
        <v>32</v>
      </c>
      <c r="L11" s="24"/>
      <c r="M11" s="24"/>
      <c r="N11" s="1"/>
    </row>
    <row r="12" spans="3:14" ht="15" customHeight="1">
      <c r="C12" s="10" t="s">
        <v>33</v>
      </c>
      <c r="D12" s="10" t="s">
        <v>33</v>
      </c>
      <c r="E12" s="10" t="s">
        <v>33</v>
      </c>
      <c r="F12" s="11" t="s">
        <v>34</v>
      </c>
      <c r="G12" s="12">
        <v>8804392</v>
      </c>
      <c r="H12" s="12">
        <v>8576549</v>
      </c>
      <c r="I12" s="12">
        <v>5980521</v>
      </c>
      <c r="J12" s="12">
        <v>9112546</v>
      </c>
      <c r="K12" s="12">
        <v>8985640</v>
      </c>
      <c r="L12" s="12">
        <f>K12-J12</f>
        <v>-126906</v>
      </c>
      <c r="M12" s="13">
        <f>(L12/J12)</f>
        <v>-0.01392651406094411</v>
      </c>
      <c r="N12" s="1"/>
    </row>
    <row r="13" spans="3:14" ht="15">
      <c r="C13" s="14" t="s">
        <v>5</v>
      </c>
      <c r="D13" s="14" t="s">
        <v>33</v>
      </c>
      <c r="E13" s="14" t="s">
        <v>33</v>
      </c>
      <c r="F13" s="15" t="s">
        <v>35</v>
      </c>
      <c r="G13" s="16">
        <v>10</v>
      </c>
      <c r="H13" s="16">
        <v>10</v>
      </c>
      <c r="I13" s="16">
        <v>0</v>
      </c>
      <c r="J13" s="16">
        <v>10</v>
      </c>
      <c r="K13" s="16">
        <v>0</v>
      </c>
      <c r="L13" s="16">
        <f>K13-J13</f>
        <v>-10</v>
      </c>
      <c r="M13" s="17">
        <f>(L13/J13)</f>
        <v>-1</v>
      </c>
      <c r="N13" s="1"/>
    </row>
    <row r="14" spans="3:14" ht="15">
      <c r="C14" s="14"/>
      <c r="D14" s="22">
        <v>2</v>
      </c>
      <c r="E14" s="14"/>
      <c r="F14" s="15" t="s">
        <v>69</v>
      </c>
      <c r="G14" s="16">
        <v>10</v>
      </c>
      <c r="H14" s="16">
        <v>10</v>
      </c>
      <c r="I14" s="16">
        <v>0</v>
      </c>
      <c r="J14" s="16">
        <v>10</v>
      </c>
      <c r="K14" s="16">
        <v>0</v>
      </c>
      <c r="L14" s="16">
        <f aca="true" t="shared" si="0" ref="L14:L15">K14-J14</f>
        <v>-10</v>
      </c>
      <c r="M14" s="17">
        <f aca="true" t="shared" si="1" ref="M14:M15">(L14/J14)</f>
        <v>-1</v>
      </c>
      <c r="N14" s="1"/>
    </row>
    <row r="15" spans="3:14" ht="25.5">
      <c r="C15" s="14"/>
      <c r="D15" s="14"/>
      <c r="E15" s="14">
        <v>201</v>
      </c>
      <c r="F15" s="15" t="s">
        <v>70</v>
      </c>
      <c r="G15" s="16">
        <v>10</v>
      </c>
      <c r="H15" s="16">
        <v>10</v>
      </c>
      <c r="I15" s="16">
        <v>0</v>
      </c>
      <c r="J15" s="16">
        <v>10</v>
      </c>
      <c r="K15" s="16">
        <v>0</v>
      </c>
      <c r="L15" s="16">
        <f t="shared" si="0"/>
        <v>-10</v>
      </c>
      <c r="M15" s="17">
        <f t="shared" si="1"/>
        <v>-1</v>
      </c>
      <c r="N15" s="1"/>
    </row>
    <row r="16" spans="3:14" ht="15" customHeight="1">
      <c r="C16" s="14" t="s">
        <v>36</v>
      </c>
      <c r="D16" s="14" t="s">
        <v>33</v>
      </c>
      <c r="E16" s="14" t="s">
        <v>33</v>
      </c>
      <c r="F16" s="15" t="s">
        <v>37</v>
      </c>
      <c r="G16" s="16">
        <v>61800</v>
      </c>
      <c r="H16" s="16">
        <v>62163</v>
      </c>
      <c r="I16" s="16">
        <v>119397</v>
      </c>
      <c r="J16" s="16">
        <v>63963</v>
      </c>
      <c r="K16" s="16">
        <v>63974</v>
      </c>
      <c r="L16" s="16">
        <f aca="true" t="shared" si="2" ref="L16:L23">K16-J16</f>
        <v>11</v>
      </c>
      <c r="M16" s="17">
        <f aca="true" t="shared" si="3" ref="M16:M23">(L16/J16)</f>
        <v>0.00017197442271313102</v>
      </c>
      <c r="N16" s="1"/>
    </row>
    <row r="17" spans="3:14" ht="25.5">
      <c r="C17" s="14" t="s">
        <v>33</v>
      </c>
      <c r="D17" s="14" t="s">
        <v>12</v>
      </c>
      <c r="E17" s="14" t="s">
        <v>33</v>
      </c>
      <c r="F17" s="15" t="s">
        <v>38</v>
      </c>
      <c r="G17" s="16">
        <v>60445</v>
      </c>
      <c r="H17" s="16">
        <v>60445</v>
      </c>
      <c r="I17" s="16">
        <v>118826</v>
      </c>
      <c r="J17" s="16">
        <v>62561</v>
      </c>
      <c r="K17" s="16">
        <v>62572</v>
      </c>
      <c r="L17" s="16">
        <f t="shared" si="2"/>
        <v>11</v>
      </c>
      <c r="M17" s="17">
        <f t="shared" si="3"/>
        <v>0.00017582839148990584</v>
      </c>
      <c r="N17" s="1"/>
    </row>
    <row r="18" spans="3:14" ht="15">
      <c r="C18" s="14" t="s">
        <v>33</v>
      </c>
      <c r="D18" s="14" t="s">
        <v>39</v>
      </c>
      <c r="E18" s="14" t="s">
        <v>33</v>
      </c>
      <c r="F18" s="15" t="s">
        <v>40</v>
      </c>
      <c r="G18" s="16">
        <v>1355</v>
      </c>
      <c r="H18" s="16">
        <v>1718</v>
      </c>
      <c r="I18" s="16">
        <v>571</v>
      </c>
      <c r="J18" s="16">
        <v>1402</v>
      </c>
      <c r="K18" s="16">
        <v>1402</v>
      </c>
      <c r="L18" s="16">
        <f t="shared" si="2"/>
        <v>0</v>
      </c>
      <c r="M18" s="17">
        <f t="shared" si="3"/>
        <v>0</v>
      </c>
      <c r="N18" s="1"/>
    </row>
    <row r="19" spans="3:14" ht="15">
      <c r="C19" s="14" t="s">
        <v>41</v>
      </c>
      <c r="D19" s="14" t="s">
        <v>33</v>
      </c>
      <c r="E19" s="14" t="s">
        <v>33</v>
      </c>
      <c r="F19" s="15" t="s">
        <v>42</v>
      </c>
      <c r="G19" s="16">
        <v>8742572</v>
      </c>
      <c r="H19" s="16">
        <v>8514366</v>
      </c>
      <c r="I19" s="16">
        <v>5861124</v>
      </c>
      <c r="J19" s="16">
        <v>9048563</v>
      </c>
      <c r="K19" s="16">
        <v>8921656</v>
      </c>
      <c r="L19" s="16">
        <f t="shared" si="2"/>
        <v>-126907</v>
      </c>
      <c r="M19" s="17">
        <f t="shared" si="3"/>
        <v>-0.01402509989707758</v>
      </c>
      <c r="N19" s="1"/>
    </row>
    <row r="20" spans="3:14" ht="15" customHeight="1">
      <c r="C20" s="14" t="s">
        <v>33</v>
      </c>
      <c r="D20" s="14" t="s">
        <v>12</v>
      </c>
      <c r="E20" s="14" t="s">
        <v>33</v>
      </c>
      <c r="F20" s="15" t="s">
        <v>43</v>
      </c>
      <c r="G20" s="16">
        <v>8742572</v>
      </c>
      <c r="H20" s="16">
        <v>8514366</v>
      </c>
      <c r="I20" s="16">
        <v>5861124</v>
      </c>
      <c r="J20" s="16">
        <v>9048563</v>
      </c>
      <c r="K20" s="16">
        <v>8921656</v>
      </c>
      <c r="L20" s="16">
        <f t="shared" si="2"/>
        <v>-126907</v>
      </c>
      <c r="M20" s="17">
        <f t="shared" si="3"/>
        <v>-0.01402509989707758</v>
      </c>
      <c r="N20" s="1"/>
    </row>
    <row r="21" spans="3:14" ht="15" customHeight="1">
      <c r="C21" s="14" t="s">
        <v>44</v>
      </c>
      <c r="D21" s="14" t="s">
        <v>33</v>
      </c>
      <c r="E21" s="14" t="s">
        <v>33</v>
      </c>
      <c r="F21" s="15" t="s">
        <v>45</v>
      </c>
      <c r="G21" s="16">
        <v>10</v>
      </c>
      <c r="H21" s="16">
        <v>10</v>
      </c>
      <c r="I21" s="16">
        <v>0</v>
      </c>
      <c r="J21" s="16">
        <v>10</v>
      </c>
      <c r="K21" s="16">
        <v>10</v>
      </c>
      <c r="L21" s="16">
        <f t="shared" si="2"/>
        <v>0</v>
      </c>
      <c r="M21" s="17">
        <f t="shared" si="3"/>
        <v>0</v>
      </c>
      <c r="N21" s="1"/>
    </row>
    <row r="22" spans="3:14" ht="15" customHeight="1">
      <c r="C22" s="10" t="s">
        <v>33</v>
      </c>
      <c r="D22" s="10" t="s">
        <v>33</v>
      </c>
      <c r="E22" s="10" t="s">
        <v>33</v>
      </c>
      <c r="F22" s="11" t="s">
        <v>46</v>
      </c>
      <c r="G22" s="12">
        <v>8804392</v>
      </c>
      <c r="H22" s="12">
        <v>8576549</v>
      </c>
      <c r="I22" s="12">
        <v>5759966</v>
      </c>
      <c r="J22" s="12">
        <v>9112546</v>
      </c>
      <c r="K22" s="12">
        <v>8985640</v>
      </c>
      <c r="L22" s="12">
        <f t="shared" si="2"/>
        <v>-126906</v>
      </c>
      <c r="M22" s="13">
        <f t="shared" si="3"/>
        <v>-0.01392651406094411</v>
      </c>
      <c r="N22" s="1"/>
    </row>
    <row r="23" spans="3:14" ht="15" customHeight="1">
      <c r="C23" s="14" t="s">
        <v>47</v>
      </c>
      <c r="D23" s="14" t="s">
        <v>33</v>
      </c>
      <c r="E23" s="14" t="s">
        <v>33</v>
      </c>
      <c r="F23" s="15" t="s">
        <v>48</v>
      </c>
      <c r="G23" s="16">
        <v>6846152</v>
      </c>
      <c r="H23" s="16">
        <v>6617946</v>
      </c>
      <c r="I23" s="16">
        <v>4632259</v>
      </c>
      <c r="J23" s="16">
        <v>7085768</v>
      </c>
      <c r="K23" s="16">
        <v>7216861</v>
      </c>
      <c r="L23" s="16">
        <f t="shared" si="2"/>
        <v>131093</v>
      </c>
      <c r="M23" s="17">
        <f t="shared" si="3"/>
        <v>0.01850088797713953</v>
      </c>
      <c r="N23" s="1"/>
    </row>
    <row r="24" spans="3:14" ht="15" customHeight="1">
      <c r="C24" s="14" t="s">
        <v>49</v>
      </c>
      <c r="D24" s="14" t="s">
        <v>33</v>
      </c>
      <c r="E24" s="14" t="s">
        <v>33</v>
      </c>
      <c r="F24" s="15" t="s">
        <v>50</v>
      </c>
      <c r="G24" s="16">
        <v>1329178</v>
      </c>
      <c r="H24" s="16">
        <v>1329178</v>
      </c>
      <c r="I24" s="16">
        <v>756105</v>
      </c>
      <c r="J24" s="16">
        <v>1375699</v>
      </c>
      <c r="K24" s="16">
        <v>1375699</v>
      </c>
      <c r="L24" s="16">
        <f aca="true" t="shared" si="4" ref="L24:L34">K24-J24</f>
        <v>0</v>
      </c>
      <c r="M24" s="17">
        <f aca="true" t="shared" si="5" ref="M24:M34">(L24/J24)</f>
        <v>0</v>
      </c>
      <c r="N24" s="1"/>
    </row>
    <row r="25" spans="3:14" ht="15" customHeight="1">
      <c r="C25" s="14" t="s">
        <v>51</v>
      </c>
      <c r="D25" s="14" t="s">
        <v>33</v>
      </c>
      <c r="E25" s="14" t="s">
        <v>33</v>
      </c>
      <c r="F25" s="15" t="s">
        <v>52</v>
      </c>
      <c r="G25" s="16">
        <v>60456</v>
      </c>
      <c r="H25" s="16">
        <v>60819</v>
      </c>
      <c r="I25" s="16">
        <v>0</v>
      </c>
      <c r="J25" s="16">
        <v>62572</v>
      </c>
      <c r="K25" s="16">
        <v>62572</v>
      </c>
      <c r="L25" s="16">
        <f t="shared" si="4"/>
        <v>0</v>
      </c>
      <c r="M25" s="17">
        <f t="shared" si="5"/>
        <v>0</v>
      </c>
      <c r="N25" s="1"/>
    </row>
    <row r="26" spans="3:14" ht="15" customHeight="1">
      <c r="C26" s="14" t="s">
        <v>33</v>
      </c>
      <c r="D26" s="14" t="s">
        <v>39</v>
      </c>
      <c r="E26" s="14" t="s">
        <v>33</v>
      </c>
      <c r="F26" s="15" t="s">
        <v>53</v>
      </c>
      <c r="G26" s="16">
        <v>60456</v>
      </c>
      <c r="H26" s="16">
        <v>60819</v>
      </c>
      <c r="I26" s="16">
        <v>0</v>
      </c>
      <c r="J26" s="16">
        <v>62572</v>
      </c>
      <c r="K26" s="16">
        <v>62572</v>
      </c>
      <c r="L26" s="16">
        <f t="shared" si="4"/>
        <v>0</v>
      </c>
      <c r="M26" s="17">
        <f t="shared" si="5"/>
        <v>0</v>
      </c>
      <c r="N26" s="1"/>
    </row>
    <row r="27" spans="3:14" ht="15" customHeight="1">
      <c r="C27" s="14" t="s">
        <v>54</v>
      </c>
      <c r="D27" s="14" t="s">
        <v>33</v>
      </c>
      <c r="E27" s="14" t="s">
        <v>33</v>
      </c>
      <c r="F27" s="15" t="s">
        <v>55</v>
      </c>
      <c r="G27" s="16">
        <v>568596</v>
      </c>
      <c r="H27" s="16">
        <v>568596</v>
      </c>
      <c r="I27" s="16">
        <v>371602</v>
      </c>
      <c r="J27" s="16">
        <v>588497</v>
      </c>
      <c r="K27" s="16">
        <v>330498</v>
      </c>
      <c r="L27" s="16">
        <f t="shared" si="4"/>
        <v>-257999</v>
      </c>
      <c r="M27" s="17">
        <f t="shared" si="5"/>
        <v>-0.43840325439212097</v>
      </c>
      <c r="N27" s="1"/>
    </row>
    <row r="28" spans="3:14" ht="15" customHeight="1">
      <c r="C28" s="14" t="s">
        <v>33</v>
      </c>
      <c r="D28" s="14" t="s">
        <v>56</v>
      </c>
      <c r="E28" s="14" t="s">
        <v>33</v>
      </c>
      <c r="F28" s="15" t="s">
        <v>57</v>
      </c>
      <c r="G28" s="16">
        <v>249274</v>
      </c>
      <c r="H28" s="16">
        <v>249274</v>
      </c>
      <c r="I28" s="16">
        <v>210828</v>
      </c>
      <c r="J28" s="16">
        <v>257999</v>
      </c>
      <c r="K28" s="16">
        <v>0</v>
      </c>
      <c r="L28" s="16">
        <f t="shared" si="4"/>
        <v>-257999</v>
      </c>
      <c r="M28" s="17">
        <f t="shared" si="5"/>
        <v>-1</v>
      </c>
      <c r="N28" s="1"/>
    </row>
    <row r="29" spans="3:14" ht="15" customHeight="1">
      <c r="C29" s="14" t="s">
        <v>33</v>
      </c>
      <c r="D29" s="14" t="s">
        <v>58</v>
      </c>
      <c r="E29" s="14" t="s">
        <v>33</v>
      </c>
      <c r="F29" s="15" t="s">
        <v>59</v>
      </c>
      <c r="G29" s="16">
        <v>11904</v>
      </c>
      <c r="H29" s="16">
        <v>11904</v>
      </c>
      <c r="I29" s="16">
        <v>4701</v>
      </c>
      <c r="J29" s="16">
        <v>12321</v>
      </c>
      <c r="K29" s="16">
        <v>12321</v>
      </c>
      <c r="L29" s="16">
        <f t="shared" si="4"/>
        <v>0</v>
      </c>
      <c r="M29" s="17">
        <f t="shared" si="5"/>
        <v>0</v>
      </c>
      <c r="N29" s="1"/>
    </row>
    <row r="30" spans="3:14" ht="15" customHeight="1">
      <c r="C30" s="14" t="s">
        <v>33</v>
      </c>
      <c r="D30" s="14" t="s">
        <v>5</v>
      </c>
      <c r="E30" s="14" t="s">
        <v>33</v>
      </c>
      <c r="F30" s="15" t="s">
        <v>60</v>
      </c>
      <c r="G30" s="16">
        <v>21574</v>
      </c>
      <c r="H30" s="16">
        <v>21574</v>
      </c>
      <c r="I30" s="16">
        <v>3964</v>
      </c>
      <c r="J30" s="16">
        <v>22329</v>
      </c>
      <c r="K30" s="16">
        <v>22329</v>
      </c>
      <c r="L30" s="16">
        <f t="shared" si="4"/>
        <v>0</v>
      </c>
      <c r="M30" s="17">
        <f t="shared" si="5"/>
        <v>0</v>
      </c>
      <c r="N30" s="1"/>
    </row>
    <row r="31" spans="3:14" ht="15" customHeight="1">
      <c r="C31" s="14" t="s">
        <v>33</v>
      </c>
      <c r="D31" s="14" t="s">
        <v>61</v>
      </c>
      <c r="E31" s="14" t="s">
        <v>33</v>
      </c>
      <c r="F31" s="15" t="s">
        <v>62</v>
      </c>
      <c r="G31" s="16">
        <v>171234</v>
      </c>
      <c r="H31" s="16">
        <v>171234</v>
      </c>
      <c r="I31" s="16">
        <v>100699</v>
      </c>
      <c r="J31" s="16">
        <v>177227</v>
      </c>
      <c r="K31" s="16">
        <v>177227</v>
      </c>
      <c r="L31" s="16">
        <f t="shared" si="4"/>
        <v>0</v>
      </c>
      <c r="M31" s="17">
        <f t="shared" si="5"/>
        <v>0</v>
      </c>
      <c r="N31" s="1"/>
    </row>
    <row r="32" spans="3:14" ht="15" customHeight="1">
      <c r="C32" s="14" t="s">
        <v>33</v>
      </c>
      <c r="D32" s="14" t="s">
        <v>9</v>
      </c>
      <c r="E32" s="14" t="s">
        <v>33</v>
      </c>
      <c r="F32" s="15" t="s">
        <v>63</v>
      </c>
      <c r="G32" s="16">
        <v>114610</v>
      </c>
      <c r="H32" s="16">
        <v>114610</v>
      </c>
      <c r="I32" s="16">
        <v>51410</v>
      </c>
      <c r="J32" s="16">
        <v>118621</v>
      </c>
      <c r="K32" s="16">
        <v>118621</v>
      </c>
      <c r="L32" s="16">
        <f t="shared" si="4"/>
        <v>0</v>
      </c>
      <c r="M32" s="17">
        <f t="shared" si="5"/>
        <v>0</v>
      </c>
      <c r="N32" s="1"/>
    </row>
    <row r="33" spans="3:14" ht="15" customHeight="1">
      <c r="C33" s="14" t="s">
        <v>64</v>
      </c>
      <c r="D33" s="14" t="s">
        <v>33</v>
      </c>
      <c r="E33" s="14" t="s">
        <v>33</v>
      </c>
      <c r="F33" s="15" t="s">
        <v>65</v>
      </c>
      <c r="G33" s="16">
        <v>10</v>
      </c>
      <c r="H33" s="16">
        <v>10</v>
      </c>
      <c r="I33" s="16">
        <v>0</v>
      </c>
      <c r="J33" s="16">
        <v>10</v>
      </c>
      <c r="K33" s="16">
        <v>10</v>
      </c>
      <c r="L33" s="16">
        <f t="shared" si="4"/>
        <v>0</v>
      </c>
      <c r="M33" s="17">
        <f t="shared" si="5"/>
        <v>0</v>
      </c>
      <c r="N33" s="1"/>
    </row>
    <row r="34" spans="3:14" ht="15" customHeight="1">
      <c r="C34" s="14" t="s">
        <v>33</v>
      </c>
      <c r="D34" s="14" t="s">
        <v>9</v>
      </c>
      <c r="E34" s="14" t="s">
        <v>33</v>
      </c>
      <c r="F34" s="15" t="s">
        <v>66</v>
      </c>
      <c r="G34" s="16">
        <v>10</v>
      </c>
      <c r="H34" s="16">
        <v>10</v>
      </c>
      <c r="I34" s="16">
        <v>0</v>
      </c>
      <c r="J34" s="16">
        <v>10</v>
      </c>
      <c r="K34" s="16">
        <v>10</v>
      </c>
      <c r="L34" s="16">
        <f t="shared" si="4"/>
        <v>0</v>
      </c>
      <c r="M34" s="17">
        <f t="shared" si="5"/>
        <v>0</v>
      </c>
      <c r="N34" s="1"/>
    </row>
    <row r="35" spans="3:14" ht="15" customHeight="1"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"/>
    </row>
    <row r="36" spans="3:14" ht="15" customHeight="1"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"/>
    </row>
    <row r="37" spans="3:14" ht="15" customHeight="1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3:14" ht="15" customHeight="1">
      <c r="C38" s="25" t="s">
        <v>67</v>
      </c>
      <c r="D38" s="26"/>
      <c r="E38" s="26"/>
      <c r="F38" s="26"/>
      <c r="G38" s="20">
        <v>8743926</v>
      </c>
      <c r="H38" s="20">
        <v>8515720</v>
      </c>
      <c r="I38" s="20">
        <v>5759966</v>
      </c>
      <c r="J38" s="20">
        <v>9049964</v>
      </c>
      <c r="K38" s="20">
        <v>8923058</v>
      </c>
      <c r="L38" s="20">
        <v>-126906</v>
      </c>
      <c r="M38" s="21">
        <v>-0.014022818212315541</v>
      </c>
      <c r="N38" s="1"/>
    </row>
    <row r="39" spans="3:14" ht="15" customHeight="1">
      <c r="C39" s="27" t="s">
        <v>68</v>
      </c>
      <c r="D39" s="28"/>
      <c r="E39" s="28"/>
      <c r="F39" s="28"/>
      <c r="G39" s="28"/>
      <c r="H39" s="28"/>
      <c r="I39" s="28"/>
      <c r="J39" s="28"/>
      <c r="K39" s="28"/>
      <c r="L39" s="1"/>
      <c r="M39" s="1"/>
      <c r="N39" s="1"/>
    </row>
    <row r="40" spans="3:14" ht="5.1" customHeight="1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mergeCells count="17">
    <mergeCell ref="C2:M2"/>
    <mergeCell ref="C3:M3"/>
    <mergeCell ref="L10:L11"/>
    <mergeCell ref="M10:M11"/>
    <mergeCell ref="C38:F38"/>
    <mergeCell ref="C39:K39"/>
    <mergeCell ref="C6:D6"/>
    <mergeCell ref="E6:H6"/>
    <mergeCell ref="C7:D7"/>
    <mergeCell ref="E7:H7"/>
    <mergeCell ref="C9:C11"/>
    <mergeCell ref="D9:D11"/>
    <mergeCell ref="E9:E11"/>
    <mergeCell ref="F9:F11"/>
    <mergeCell ref="C5:D5"/>
    <mergeCell ref="E5:H5"/>
    <mergeCell ref="C1:M1"/>
  </mergeCells>
  <printOptions horizontalCentered="1"/>
  <pageMargins left="0.7874015748031497" right="0.7874015748031497" top="0.7480314960629921" bottom="0.7480314960629921" header="0.31496062992125984" footer="0.31496062992125984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2023-09-28T21:39:41Z</dcterms:modified>
  <cp:category/>
  <cp:version/>
  <cp:contentType/>
  <cp:contentStatus/>
</cp:coreProperties>
</file>