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5AD40EA4-1AF8-4128-AED6-BE977716F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K40" i="1"/>
  <c r="J40" i="1"/>
  <c r="J39" i="1"/>
  <c r="K39" i="1" s="1"/>
  <c r="K38" i="1"/>
  <c r="J38" i="1"/>
  <c r="J37" i="1"/>
  <c r="K37" i="1" s="1"/>
  <c r="K34" i="1"/>
  <c r="J34" i="1"/>
  <c r="J33" i="1"/>
  <c r="K33" i="1" s="1"/>
  <c r="K29" i="1"/>
  <c r="J29" i="1"/>
  <c r="J28" i="1"/>
  <c r="K28" i="1" s="1"/>
  <c r="J24" i="1"/>
  <c r="J23" i="1"/>
  <c r="J19" i="1"/>
  <c r="K19" i="1" s="1"/>
  <c r="K18" i="1"/>
  <c r="J18" i="1"/>
  <c r="J12" i="1"/>
  <c r="K12" i="1" s="1"/>
</calcChain>
</file>

<file path=xl/sharedStrings.xml><?xml version="1.0" encoding="utf-8"?>
<sst xmlns="http://schemas.openxmlformats.org/spreadsheetml/2006/main" count="200" uniqueCount="93">
  <si>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</si>
  <si>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</si>
  <si>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</si>
  <si>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</si>
  <si>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</si>
  <si>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</si>
  <si>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</si>
  <si>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</si>
  <si>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</si>
  <si>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HOSPITAL DE CARABINEROS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</si>
  <si>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</si>
  <si>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</si>
  <si>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</si>
  <si>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</si>
  <si>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</si>
  <si>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</si>
  <si>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</si>
  <si>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</si>
  <si>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</si>
  <si>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</si>
  <si>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</si>
  <si>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</si>
  <si>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</si>
  <si>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</si>
  <si>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</si>
  <si>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</si>
  <si>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</si>
  <si>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</si>
  <si>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</si>
  <si>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</si>
  <si>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</si>
  <si>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</si>
  <si>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</si>
  <si>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</si>
  <si>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</si>
  <si>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</si>
  <si>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</si>
  <si>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</si>
  <si>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</si>
  <si>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</si>
  <si>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</si>
  <si>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</si>
  <si>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</si>
  <si>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</si>
  <si>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007</t>
    </r>
  </si>
  <si>
    <r>
      <rPr>
        <sz val="10"/>
        <rFont val="Times New Roman"/>
      </rPr>
      <t>Fondo para Hospitales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</si>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</sst>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L51"/>
  <sheetViews>
    <sheetView tabSelected="1" workbookViewId="0">
      <selection activeCell="I30" sqref="I3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5.75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5.75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6.5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x14ac:dyDescent="0.25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40802394</v>
      </c>
      <c r="F12" s="12">
        <v>42778938</v>
      </c>
      <c r="G12" s="12">
        <v>38403398</v>
      </c>
      <c r="H12" s="12">
        <v>42230478</v>
      </c>
      <c r="I12" s="12">
        <v>47005045</v>
      </c>
      <c r="J12" s="12">
        <f>I12-H12</f>
        <v>4774567</v>
      </c>
      <c r="K12" s="13">
        <f>(J12/H12)</f>
        <v>0.11305974324988696</v>
      </c>
      <c r="L12" s="1"/>
    </row>
    <row r="13" spans="1:12" ht="15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13147660</v>
      </c>
      <c r="F13" s="16">
        <v>13147660</v>
      </c>
      <c r="G13" s="16">
        <v>7941145</v>
      </c>
      <c r="H13" s="16">
        <v>13607828</v>
      </c>
      <c r="I13" s="16">
        <v>13607828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42</v>
      </c>
      <c r="C16" s="14" t="s">
        <v>35</v>
      </c>
      <c r="D16" s="15" t="s">
        <v>43</v>
      </c>
      <c r="E16" s="16">
        <v>13147650</v>
      </c>
      <c r="F16" s="16">
        <v>13147650</v>
      </c>
      <c r="G16" s="16">
        <v>7941145</v>
      </c>
      <c r="H16" s="16">
        <v>13607818</v>
      </c>
      <c r="I16" s="16">
        <v>13607818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44</v>
      </c>
      <c r="D17" s="15" t="s">
        <v>45</v>
      </c>
      <c r="E17" s="16">
        <v>13147650</v>
      </c>
      <c r="F17" s="16">
        <v>13147650</v>
      </c>
      <c r="G17" s="16">
        <v>7941145</v>
      </c>
      <c r="H17" s="16">
        <v>13607818</v>
      </c>
      <c r="I17" s="16">
        <v>13607818</v>
      </c>
      <c r="J17" s="17"/>
      <c r="K17" s="18" t="s">
        <v>35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20241445</v>
      </c>
      <c r="F18" s="16">
        <v>18975686</v>
      </c>
      <c r="G18" s="16">
        <v>19367427</v>
      </c>
      <c r="H18" s="16">
        <v>20949896</v>
      </c>
      <c r="I18" s="16">
        <v>21104397</v>
      </c>
      <c r="J18" s="16">
        <f>I18-H18</f>
        <v>154501</v>
      </c>
      <c r="K18" s="18">
        <f>(J18/H18)</f>
        <v>7.3747860132575361E-3</v>
      </c>
      <c r="L18" s="1"/>
    </row>
    <row r="19" spans="1:12" ht="15" customHeight="1" x14ac:dyDescent="0.25">
      <c r="A19" s="14" t="s">
        <v>35</v>
      </c>
      <c r="B19" s="14" t="s">
        <v>38</v>
      </c>
      <c r="C19" s="14" t="s">
        <v>35</v>
      </c>
      <c r="D19" s="15" t="s">
        <v>48</v>
      </c>
      <c r="E19" s="16">
        <v>20241445</v>
      </c>
      <c r="F19" s="16">
        <v>18975686</v>
      </c>
      <c r="G19" s="16">
        <v>19367427</v>
      </c>
      <c r="H19" s="16">
        <v>20949896</v>
      </c>
      <c r="I19" s="16">
        <v>21104397</v>
      </c>
      <c r="J19" s="16">
        <f>I19-H19</f>
        <v>154501</v>
      </c>
      <c r="K19" s="18">
        <f>(J19/H19)</f>
        <v>7.3747860132575361E-3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275231</v>
      </c>
      <c r="F20" s="16">
        <v>2344117</v>
      </c>
      <c r="G20" s="16">
        <v>135873</v>
      </c>
      <c r="H20" s="16">
        <v>284864</v>
      </c>
      <c r="I20" s="16">
        <v>284864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275221</v>
      </c>
      <c r="F22" s="16">
        <v>2344107</v>
      </c>
      <c r="G22" s="16">
        <v>135873</v>
      </c>
      <c r="H22" s="16">
        <v>284854</v>
      </c>
      <c r="I22" s="16">
        <v>284854</v>
      </c>
      <c r="J22" s="17"/>
      <c r="K22" s="18" t="s">
        <v>35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4620066</v>
      </c>
      <c r="J23" s="16">
        <f>I23-H23</f>
        <v>4620066</v>
      </c>
      <c r="K23" s="18" t="s">
        <v>35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56</v>
      </c>
      <c r="E24" s="16">
        <v>0</v>
      </c>
      <c r="F24" s="16">
        <v>0</v>
      </c>
      <c r="G24" s="16">
        <v>0</v>
      </c>
      <c r="H24" s="16">
        <v>0</v>
      </c>
      <c r="I24" s="16">
        <v>4620066</v>
      </c>
      <c r="J24" s="16">
        <f>I24-H24</f>
        <v>4620066</v>
      </c>
      <c r="K24" s="18" t="s">
        <v>35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7138048</v>
      </c>
      <c r="F25" s="16">
        <v>7138048</v>
      </c>
      <c r="G25" s="16">
        <v>10958953</v>
      </c>
      <c r="H25" s="16">
        <v>7387880</v>
      </c>
      <c r="I25" s="16">
        <v>7387880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59</v>
      </c>
      <c r="C26" s="14" t="s">
        <v>35</v>
      </c>
      <c r="D26" s="15" t="s">
        <v>60</v>
      </c>
      <c r="E26" s="16">
        <v>7138048</v>
      </c>
      <c r="F26" s="16">
        <v>7138048</v>
      </c>
      <c r="G26" s="16">
        <v>10958953</v>
      </c>
      <c r="H26" s="16">
        <v>7387880</v>
      </c>
      <c r="I26" s="16">
        <v>7387880</v>
      </c>
      <c r="J26" s="17"/>
      <c r="K26" s="18" t="s">
        <v>35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10</v>
      </c>
      <c r="F27" s="16">
        <v>1173427</v>
      </c>
      <c r="G27" s="16">
        <v>0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0" t="s">
        <v>35</v>
      </c>
      <c r="B28" s="10" t="s">
        <v>35</v>
      </c>
      <c r="C28" s="10" t="s">
        <v>35</v>
      </c>
      <c r="D28" s="11" t="s">
        <v>63</v>
      </c>
      <c r="E28" s="12">
        <v>40802394</v>
      </c>
      <c r="F28" s="12">
        <v>42778938</v>
      </c>
      <c r="G28" s="12">
        <v>23745984</v>
      </c>
      <c r="H28" s="12">
        <v>42230478</v>
      </c>
      <c r="I28" s="12">
        <v>47005045</v>
      </c>
      <c r="J28" s="12">
        <f>I28-H28</f>
        <v>4774567</v>
      </c>
      <c r="K28" s="13">
        <f>(J28/H28)</f>
        <v>0.11305974324988696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27654725</v>
      </c>
      <c r="F29" s="16">
        <v>26388966</v>
      </c>
      <c r="G29" s="16">
        <v>18328336</v>
      </c>
      <c r="H29" s="16">
        <v>28622641</v>
      </c>
      <c r="I29" s="16">
        <v>33397197</v>
      </c>
      <c r="J29" s="16">
        <f>I29-H29</f>
        <v>4774556</v>
      </c>
      <c r="K29" s="18">
        <f>(J29/H29)</f>
        <v>0.16681046308759559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8627811</v>
      </c>
      <c r="F30" s="16">
        <v>8627811</v>
      </c>
      <c r="G30" s="16">
        <v>3992484</v>
      </c>
      <c r="H30" s="16">
        <v>8929785</v>
      </c>
      <c r="I30" s="16">
        <v>8929785</v>
      </c>
      <c r="J30" s="17"/>
      <c r="K30" s="18" t="s">
        <v>35</v>
      </c>
      <c r="L30" s="1"/>
    </row>
    <row r="31" spans="1:12" ht="15" customHeight="1" x14ac:dyDescent="0.25">
      <c r="A31" s="14" t="s">
        <v>68</v>
      </c>
      <c r="B31" s="14" t="s">
        <v>35</v>
      </c>
      <c r="C31" s="14" t="s">
        <v>35</v>
      </c>
      <c r="D31" s="15" t="s">
        <v>69</v>
      </c>
      <c r="E31" s="16">
        <v>182485</v>
      </c>
      <c r="F31" s="16">
        <v>182485</v>
      </c>
      <c r="G31" s="16">
        <v>153107</v>
      </c>
      <c r="H31" s="16">
        <v>188872</v>
      </c>
      <c r="I31" s="16">
        <v>188872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14</v>
      </c>
      <c r="C32" s="14" t="s">
        <v>35</v>
      </c>
      <c r="D32" s="15" t="s">
        <v>70</v>
      </c>
      <c r="E32" s="16">
        <v>182485</v>
      </c>
      <c r="F32" s="16">
        <v>182485</v>
      </c>
      <c r="G32" s="16">
        <v>153107</v>
      </c>
      <c r="H32" s="16">
        <v>188872</v>
      </c>
      <c r="I32" s="16">
        <v>188872</v>
      </c>
      <c r="J32" s="17"/>
      <c r="K32" s="18" t="s">
        <v>35</v>
      </c>
      <c r="L32" s="1"/>
    </row>
    <row r="33" spans="1:12" ht="15" customHeight="1" x14ac:dyDescent="0.25">
      <c r="A33" s="14" t="s">
        <v>71</v>
      </c>
      <c r="B33" s="14" t="s">
        <v>35</v>
      </c>
      <c r="C33" s="14" t="s">
        <v>35</v>
      </c>
      <c r="D33" s="15" t="s">
        <v>72</v>
      </c>
      <c r="E33" s="16">
        <v>10</v>
      </c>
      <c r="F33" s="16">
        <v>2068896</v>
      </c>
      <c r="G33" s="16">
        <v>0</v>
      </c>
      <c r="H33" s="16">
        <v>10</v>
      </c>
      <c r="I33" s="16">
        <v>20</v>
      </c>
      <c r="J33" s="16">
        <f>I33-H33</f>
        <v>10</v>
      </c>
      <c r="K33" s="18">
        <f>(J33/H33)</f>
        <v>1</v>
      </c>
      <c r="L33" s="1"/>
    </row>
    <row r="34" spans="1:12" ht="15" customHeight="1" x14ac:dyDescent="0.25">
      <c r="A34" s="14" t="s">
        <v>35</v>
      </c>
      <c r="B34" s="14" t="s">
        <v>52</v>
      </c>
      <c r="C34" s="14" t="s">
        <v>35</v>
      </c>
      <c r="D34" s="15" t="s">
        <v>73</v>
      </c>
      <c r="E34" s="16">
        <v>10</v>
      </c>
      <c r="F34" s="16">
        <v>2068896</v>
      </c>
      <c r="G34" s="16">
        <v>0</v>
      </c>
      <c r="H34" s="16">
        <v>10</v>
      </c>
      <c r="I34" s="16">
        <v>20</v>
      </c>
      <c r="J34" s="16">
        <f>I34-H34</f>
        <v>10</v>
      </c>
      <c r="K34" s="18">
        <f>(J34/H34)</f>
        <v>1</v>
      </c>
      <c r="L34" s="1"/>
    </row>
    <row r="35" spans="1:12" ht="15" customHeight="1" x14ac:dyDescent="0.25">
      <c r="A35" s="14" t="s">
        <v>74</v>
      </c>
      <c r="B35" s="14" t="s">
        <v>35</v>
      </c>
      <c r="C35" s="14" t="s">
        <v>35</v>
      </c>
      <c r="D35" s="15" t="s">
        <v>75</v>
      </c>
      <c r="E35" s="16">
        <v>22195</v>
      </c>
      <c r="F35" s="16">
        <v>22195</v>
      </c>
      <c r="G35" s="16">
        <v>21537</v>
      </c>
      <c r="H35" s="16">
        <v>22972</v>
      </c>
      <c r="I35" s="16">
        <v>22972</v>
      </c>
      <c r="J35" s="17"/>
      <c r="K35" s="18" t="s">
        <v>35</v>
      </c>
      <c r="L35" s="1"/>
    </row>
    <row r="36" spans="1:12" ht="15" customHeight="1" x14ac:dyDescent="0.25">
      <c r="A36" s="26" t="s">
        <v>35</v>
      </c>
      <c r="B36" s="26" t="s">
        <v>14</v>
      </c>
      <c r="C36" s="26" t="s">
        <v>35</v>
      </c>
      <c r="D36" s="27" t="s">
        <v>76</v>
      </c>
      <c r="E36" s="28">
        <v>22195</v>
      </c>
      <c r="F36" s="28">
        <v>22195</v>
      </c>
      <c r="G36" s="28">
        <v>21537</v>
      </c>
      <c r="H36" s="28">
        <v>22972</v>
      </c>
      <c r="I36" s="28">
        <v>22972</v>
      </c>
      <c r="J36" s="29"/>
      <c r="K36" s="30" t="s">
        <v>35</v>
      </c>
      <c r="L36" s="1"/>
    </row>
    <row r="37" spans="1:12" ht="15" customHeight="1" x14ac:dyDescent="0.25">
      <c r="A37" s="22" t="s">
        <v>77</v>
      </c>
      <c r="B37" s="22" t="s">
        <v>35</v>
      </c>
      <c r="C37" s="22" t="s">
        <v>35</v>
      </c>
      <c r="D37" s="23" t="s">
        <v>78</v>
      </c>
      <c r="E37" s="24">
        <v>2878021</v>
      </c>
      <c r="F37" s="24">
        <v>2878021</v>
      </c>
      <c r="G37" s="24">
        <v>80021</v>
      </c>
      <c r="H37" s="24">
        <v>2978751</v>
      </c>
      <c r="I37" s="24">
        <v>2978752</v>
      </c>
      <c r="J37" s="24">
        <f>I37-H37</f>
        <v>1</v>
      </c>
      <c r="K37" s="25">
        <f>(J37/H37)</f>
        <v>3.3571117559003755E-7</v>
      </c>
      <c r="L37" s="1"/>
    </row>
    <row r="38" spans="1:12" ht="15" customHeight="1" x14ac:dyDescent="0.25">
      <c r="A38" s="14" t="s">
        <v>35</v>
      </c>
      <c r="B38" s="14" t="s">
        <v>79</v>
      </c>
      <c r="C38" s="14" t="s">
        <v>35</v>
      </c>
      <c r="D38" s="15" t="s">
        <v>80</v>
      </c>
      <c r="E38" s="16">
        <v>26612</v>
      </c>
      <c r="F38" s="16">
        <v>26612</v>
      </c>
      <c r="G38" s="16">
        <v>1747</v>
      </c>
      <c r="H38" s="16">
        <v>27543</v>
      </c>
      <c r="I38" s="16">
        <v>310500</v>
      </c>
      <c r="J38" s="16">
        <f>I38-H38</f>
        <v>282957</v>
      </c>
      <c r="K38" s="18">
        <f>(J38/H38)</f>
        <v>10.273281777584142</v>
      </c>
      <c r="L38" s="1"/>
    </row>
    <row r="39" spans="1:12" ht="15" customHeight="1" x14ac:dyDescent="0.25">
      <c r="A39" s="14" t="s">
        <v>35</v>
      </c>
      <c r="B39" s="14" t="s">
        <v>7</v>
      </c>
      <c r="C39" s="14" t="s">
        <v>35</v>
      </c>
      <c r="D39" s="15" t="s">
        <v>81</v>
      </c>
      <c r="E39" s="16">
        <v>1565392</v>
      </c>
      <c r="F39" s="16">
        <v>1565392</v>
      </c>
      <c r="G39" s="16">
        <v>69020</v>
      </c>
      <c r="H39" s="16">
        <v>1620181</v>
      </c>
      <c r="I39" s="16">
        <v>217061</v>
      </c>
      <c r="J39" s="16">
        <f>I39-H39</f>
        <v>-1403120</v>
      </c>
      <c r="K39" s="18">
        <f>(J39/H39)</f>
        <v>-0.86602669701718515</v>
      </c>
      <c r="L39" s="1"/>
    </row>
    <row r="40" spans="1:12" ht="15" customHeight="1" x14ac:dyDescent="0.25">
      <c r="A40" s="14" t="s">
        <v>35</v>
      </c>
      <c r="B40" s="14" t="s">
        <v>82</v>
      </c>
      <c r="C40" s="14" t="s">
        <v>35</v>
      </c>
      <c r="D40" s="15" t="s">
        <v>83</v>
      </c>
      <c r="E40" s="16">
        <v>147863</v>
      </c>
      <c r="F40" s="16">
        <v>147863</v>
      </c>
      <c r="G40" s="16">
        <v>0</v>
      </c>
      <c r="H40" s="16">
        <v>153038</v>
      </c>
      <c r="I40" s="16">
        <v>330165</v>
      </c>
      <c r="J40" s="16">
        <f>I40-H40</f>
        <v>177127</v>
      </c>
      <c r="K40" s="18">
        <f>(J40/H40)</f>
        <v>1.1574053503051529</v>
      </c>
      <c r="L40" s="1"/>
    </row>
    <row r="41" spans="1:12" ht="15" customHeight="1" x14ac:dyDescent="0.25">
      <c r="A41" s="14" t="s">
        <v>35</v>
      </c>
      <c r="B41" s="14" t="s">
        <v>46</v>
      </c>
      <c r="C41" s="14" t="s">
        <v>35</v>
      </c>
      <c r="D41" s="15" t="s">
        <v>84</v>
      </c>
      <c r="E41" s="16">
        <v>1138154</v>
      </c>
      <c r="F41" s="16">
        <v>1138154</v>
      </c>
      <c r="G41" s="16">
        <v>9254</v>
      </c>
      <c r="H41" s="16">
        <v>1177989</v>
      </c>
      <c r="I41" s="16">
        <v>2121026</v>
      </c>
      <c r="J41" s="16">
        <f>I41-H41</f>
        <v>943037</v>
      </c>
      <c r="K41" s="18">
        <f>(J41/H41)</f>
        <v>0.80054822243671209</v>
      </c>
      <c r="L41" s="1"/>
    </row>
    <row r="42" spans="1:12" ht="15" customHeight="1" x14ac:dyDescent="0.25">
      <c r="A42" s="14" t="s">
        <v>85</v>
      </c>
      <c r="B42" s="14" t="s">
        <v>35</v>
      </c>
      <c r="C42" s="14" t="s">
        <v>35</v>
      </c>
      <c r="D42" s="15" t="s">
        <v>86</v>
      </c>
      <c r="E42" s="16">
        <v>1437137</v>
      </c>
      <c r="F42" s="16">
        <v>1437137</v>
      </c>
      <c r="G42" s="16">
        <v>0</v>
      </c>
      <c r="H42" s="16">
        <v>1487437</v>
      </c>
      <c r="I42" s="16">
        <v>1487437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38</v>
      </c>
      <c r="C43" s="14" t="s">
        <v>35</v>
      </c>
      <c r="D43" s="15" t="s">
        <v>87</v>
      </c>
      <c r="E43" s="16">
        <v>1437137</v>
      </c>
      <c r="F43" s="16">
        <v>1437137</v>
      </c>
      <c r="G43" s="16">
        <v>0</v>
      </c>
      <c r="H43" s="16">
        <v>1487437</v>
      </c>
      <c r="I43" s="16">
        <v>1487437</v>
      </c>
      <c r="J43" s="17"/>
      <c r="K43" s="18" t="s">
        <v>35</v>
      </c>
      <c r="L43" s="1"/>
    </row>
    <row r="44" spans="1:12" ht="15" customHeight="1" x14ac:dyDescent="0.25">
      <c r="A44" s="14" t="s">
        <v>88</v>
      </c>
      <c r="B44" s="14" t="s">
        <v>35</v>
      </c>
      <c r="C44" s="14" t="s">
        <v>35</v>
      </c>
      <c r="D44" s="15" t="s">
        <v>89</v>
      </c>
      <c r="E44" s="16">
        <v>10</v>
      </c>
      <c r="F44" s="16">
        <v>1173427</v>
      </c>
      <c r="G44" s="16">
        <v>1170499</v>
      </c>
      <c r="H44" s="16">
        <v>10</v>
      </c>
      <c r="I44" s="16">
        <v>10</v>
      </c>
      <c r="J44" s="17"/>
      <c r="K44" s="18" t="s">
        <v>35</v>
      </c>
      <c r="L44" s="1"/>
    </row>
    <row r="45" spans="1:12" ht="15" customHeight="1" x14ac:dyDescent="0.25">
      <c r="A45" s="14" t="s">
        <v>35</v>
      </c>
      <c r="B45" s="14" t="s">
        <v>46</v>
      </c>
      <c r="C45" s="14" t="s">
        <v>35</v>
      </c>
      <c r="D45" s="15" t="s">
        <v>90</v>
      </c>
      <c r="E45" s="16">
        <v>10</v>
      </c>
      <c r="F45" s="16">
        <v>1173427</v>
      </c>
      <c r="G45" s="16">
        <v>1170499</v>
      </c>
      <c r="H45" s="16">
        <v>10</v>
      </c>
      <c r="I45" s="16">
        <v>10</v>
      </c>
      <c r="J45" s="17"/>
      <c r="K45" s="18" t="s">
        <v>35</v>
      </c>
      <c r="L45" s="1"/>
    </row>
    <row r="46" spans="1:12" ht="1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"/>
    </row>
    <row r="47" spans="1:12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"/>
    </row>
    <row r="48" spans="1:12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" customHeight="1" x14ac:dyDescent="0.25">
      <c r="A49" s="41" t="s">
        <v>91</v>
      </c>
      <c r="B49" s="42"/>
      <c r="C49" s="42"/>
      <c r="D49" s="42"/>
      <c r="E49" s="20">
        <v>40802374</v>
      </c>
      <c r="F49" s="20">
        <v>39536615</v>
      </c>
      <c r="G49" s="20">
        <v>22575485</v>
      </c>
      <c r="H49" s="20">
        <v>42230458</v>
      </c>
      <c r="I49" s="20">
        <v>47005015</v>
      </c>
      <c r="J49" s="20">
        <v>4774557</v>
      </c>
      <c r="K49" s="21">
        <v>0.11305955999814163</v>
      </c>
      <c r="L49" s="1"/>
    </row>
    <row r="50" spans="1:12" ht="15" customHeight="1" x14ac:dyDescent="0.25">
      <c r="A50" s="43" t="s">
        <v>92</v>
      </c>
      <c r="B50" s="44"/>
      <c r="C50" s="44"/>
      <c r="D50" s="44"/>
      <c r="E50" s="44"/>
      <c r="F50" s="44"/>
      <c r="G50" s="44"/>
      <c r="H50" s="44"/>
      <c r="I50" s="44"/>
      <c r="J50" s="1"/>
      <c r="K50" s="1"/>
      <c r="L50" s="1"/>
    </row>
    <row r="51" spans="1:12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43307086614173229" right="0.23622047244094491" top="0.74803149606299213" bottom="0.74803149606299213" header="0.31496062992125984" footer="0.31496062992125984"/>
  <pageSetup scale="85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2023-09-29T22:58:52Z</dcterms:modified>
</cp:coreProperties>
</file>