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BB5ABD28-511E-4F43-9998-82633CCDBA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analitico'!$A$1:$K$37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K29" i="1" s="1"/>
  <c r="K28" i="1"/>
  <c r="J28" i="1"/>
  <c r="J25" i="1"/>
  <c r="J24" i="1"/>
  <c r="J23" i="1"/>
  <c r="K23" i="1" s="1"/>
  <c r="J22" i="1"/>
  <c r="K22" i="1" s="1"/>
  <c r="J21" i="1"/>
  <c r="K21" i="1" s="1"/>
  <c r="J19" i="1"/>
  <c r="K19" i="1" s="1"/>
  <c r="J18" i="1"/>
  <c r="K18" i="1" s="1"/>
  <c r="J12" i="1"/>
  <c r="K12" i="1" s="1"/>
</calcChain>
</file>

<file path=xl/sharedStrings.xml><?xml version="1.0" encoding="utf-8"?>
<sst xmlns="http://schemas.openxmlformats.org/spreadsheetml/2006/main" count="139" uniqueCount="76">
  <si>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</si>
  <si>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</si>
  <si>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</si>
  <si>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</si>
  <si>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</si>
  <si>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HACIENDA             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</si>
  <si>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</si>
  <si>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</si>
  <si>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</si>
  <si>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SECRETARÍA Y ADMINISTRACIÓN GENERAL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</si>
  <si>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</si>
  <si>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</si>
  <si>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</si>
  <si>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LABORATORIO DE GOBIERNO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</si>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</sst>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7"/>
  <sheetViews>
    <sheetView tabSelected="1" zoomScaleNormal="100" workbookViewId="0">
      <selection activeCell="N20" sqref="N2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6" width="16.140625" customWidth="1"/>
    <col min="7" max="7" width="15.5703125" customWidth="1"/>
    <col min="8" max="8" width="16.85546875" customWidth="1"/>
    <col min="9" max="9" width="17.5703125" customWidth="1"/>
    <col min="10" max="10" width="15.8554687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13</v>
      </c>
      <c r="D7" s="35"/>
      <c r="E7" s="35"/>
      <c r="F7" s="35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6" t="s">
        <v>17</v>
      </c>
      <c r="B9" s="36" t="s">
        <v>18</v>
      </c>
      <c r="C9" s="36" t="s">
        <v>19</v>
      </c>
      <c r="D9" s="3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7"/>
      <c r="B10" s="37"/>
      <c r="C10" s="37"/>
      <c r="D10" s="37"/>
      <c r="E10" s="20" t="s">
        <v>28</v>
      </c>
      <c r="F10" s="21" t="s">
        <v>29</v>
      </c>
      <c r="G10" s="21" t="s">
        <v>30</v>
      </c>
      <c r="H10" s="21" t="s">
        <v>31</v>
      </c>
      <c r="I10" s="21" t="s">
        <v>32</v>
      </c>
      <c r="J10" s="22" t="s">
        <v>33</v>
      </c>
      <c r="K10" s="22" t="s">
        <v>34</v>
      </c>
      <c r="L10" s="1"/>
    </row>
    <row r="11" spans="1:12" ht="30" customHeight="1" x14ac:dyDescent="0.25">
      <c r="A11" s="37"/>
      <c r="B11" s="37"/>
      <c r="C11" s="37"/>
      <c r="D11" s="37"/>
      <c r="E11" s="7" t="s">
        <v>35</v>
      </c>
      <c r="F11" s="6" t="s">
        <v>35</v>
      </c>
      <c r="G11" s="6" t="s">
        <v>35</v>
      </c>
      <c r="H11" s="6" t="s">
        <v>36</v>
      </c>
      <c r="I11" s="6" t="s">
        <v>36</v>
      </c>
      <c r="J11" s="23"/>
      <c r="K11" s="23"/>
      <c r="L11" s="1"/>
    </row>
    <row r="12" spans="1:12" ht="15" customHeight="1" x14ac:dyDescent="0.25">
      <c r="A12" s="8" t="s">
        <v>37</v>
      </c>
      <c r="B12" s="8" t="s">
        <v>37</v>
      </c>
      <c r="C12" s="8" t="s">
        <v>37</v>
      </c>
      <c r="D12" s="9" t="s">
        <v>38</v>
      </c>
      <c r="E12" s="10">
        <v>1514868</v>
      </c>
      <c r="F12" s="10">
        <v>1507787</v>
      </c>
      <c r="G12" s="10">
        <v>848741</v>
      </c>
      <c r="H12" s="10">
        <v>1567889</v>
      </c>
      <c r="I12" s="10">
        <v>1474749</v>
      </c>
      <c r="J12" s="10">
        <f>I12-H12</f>
        <v>-93140</v>
      </c>
      <c r="K12" s="11">
        <f>(J12/H12)</f>
        <v>-5.9404715512386401E-2</v>
      </c>
      <c r="L12" s="1"/>
    </row>
    <row r="13" spans="1:12" ht="15" customHeight="1" x14ac:dyDescent="0.25">
      <c r="A13" s="12" t="s">
        <v>39</v>
      </c>
      <c r="B13" s="12" t="s">
        <v>37</v>
      </c>
      <c r="C13" s="12" t="s">
        <v>37</v>
      </c>
      <c r="D13" s="13" t="s">
        <v>40</v>
      </c>
      <c r="E13" s="14">
        <v>10</v>
      </c>
      <c r="F13" s="14">
        <v>10</v>
      </c>
      <c r="G13" s="14">
        <v>301</v>
      </c>
      <c r="H13" s="14">
        <v>10</v>
      </c>
      <c r="I13" s="14">
        <v>10</v>
      </c>
      <c r="J13" s="15"/>
      <c r="K13" s="16" t="s">
        <v>37</v>
      </c>
      <c r="L13" s="1"/>
    </row>
    <row r="14" spans="1:12" ht="15" customHeight="1" x14ac:dyDescent="0.25">
      <c r="A14" s="12" t="s">
        <v>37</v>
      </c>
      <c r="B14" s="12" t="s">
        <v>41</v>
      </c>
      <c r="C14" s="12" t="s">
        <v>37</v>
      </c>
      <c r="D14" s="13" t="s">
        <v>42</v>
      </c>
      <c r="E14" s="14">
        <v>10</v>
      </c>
      <c r="F14" s="14">
        <v>10</v>
      </c>
      <c r="G14" s="14">
        <v>301</v>
      </c>
      <c r="H14" s="14">
        <v>10</v>
      </c>
      <c r="I14" s="14">
        <v>10</v>
      </c>
      <c r="J14" s="15"/>
      <c r="K14" s="16" t="s">
        <v>37</v>
      </c>
      <c r="L14" s="1"/>
    </row>
    <row r="15" spans="1:12" ht="15" customHeight="1" x14ac:dyDescent="0.25">
      <c r="A15" s="12" t="s">
        <v>37</v>
      </c>
      <c r="B15" s="12" t="s">
        <v>37</v>
      </c>
      <c r="C15" s="12" t="s">
        <v>43</v>
      </c>
      <c r="D15" s="13" t="s">
        <v>44</v>
      </c>
      <c r="E15" s="14">
        <v>10</v>
      </c>
      <c r="F15" s="14">
        <v>10</v>
      </c>
      <c r="G15" s="14">
        <v>301</v>
      </c>
      <c r="H15" s="14">
        <v>10</v>
      </c>
      <c r="I15" s="14">
        <v>10</v>
      </c>
      <c r="J15" s="15"/>
      <c r="K15" s="16" t="s">
        <v>37</v>
      </c>
      <c r="L15" s="1"/>
    </row>
    <row r="16" spans="1:12" ht="15" customHeight="1" x14ac:dyDescent="0.25">
      <c r="A16" s="12" t="s">
        <v>7</v>
      </c>
      <c r="B16" s="12" t="s">
        <v>37</v>
      </c>
      <c r="C16" s="12" t="s">
        <v>37</v>
      </c>
      <c r="D16" s="13" t="s">
        <v>45</v>
      </c>
      <c r="E16" s="14">
        <v>10</v>
      </c>
      <c r="F16" s="14">
        <v>10</v>
      </c>
      <c r="G16" s="14">
        <v>8501</v>
      </c>
      <c r="H16" s="14">
        <v>10</v>
      </c>
      <c r="I16" s="14">
        <v>10</v>
      </c>
      <c r="J16" s="15"/>
      <c r="K16" s="16" t="s">
        <v>37</v>
      </c>
      <c r="L16" s="1"/>
    </row>
    <row r="17" spans="1:12" ht="15" customHeight="1" x14ac:dyDescent="0.25">
      <c r="A17" s="12" t="s">
        <v>37</v>
      </c>
      <c r="B17" s="12" t="s">
        <v>11</v>
      </c>
      <c r="C17" s="12" t="s">
        <v>37</v>
      </c>
      <c r="D17" s="13" t="s">
        <v>46</v>
      </c>
      <c r="E17" s="14">
        <v>10</v>
      </c>
      <c r="F17" s="14">
        <v>10</v>
      </c>
      <c r="G17" s="14">
        <v>8501</v>
      </c>
      <c r="H17" s="14">
        <v>10</v>
      </c>
      <c r="I17" s="14">
        <v>10</v>
      </c>
      <c r="J17" s="15"/>
      <c r="K17" s="16" t="s">
        <v>37</v>
      </c>
      <c r="L17" s="1"/>
    </row>
    <row r="18" spans="1:12" ht="15" customHeight="1" x14ac:dyDescent="0.25">
      <c r="A18" s="12" t="s">
        <v>47</v>
      </c>
      <c r="B18" s="12" t="s">
        <v>37</v>
      </c>
      <c r="C18" s="12" t="s">
        <v>37</v>
      </c>
      <c r="D18" s="13" t="s">
        <v>48</v>
      </c>
      <c r="E18" s="14">
        <v>1514838</v>
      </c>
      <c r="F18" s="14">
        <v>1452964</v>
      </c>
      <c r="G18" s="14">
        <v>839939</v>
      </c>
      <c r="H18" s="14">
        <v>1567859</v>
      </c>
      <c r="I18" s="14">
        <v>1474719</v>
      </c>
      <c r="J18" s="14">
        <f>I18-H18</f>
        <v>-93140</v>
      </c>
      <c r="K18" s="16">
        <f>(J18/H18)</f>
        <v>-5.9405852184411988E-2</v>
      </c>
      <c r="L18" s="1"/>
    </row>
    <row r="19" spans="1:12" ht="15" customHeight="1" x14ac:dyDescent="0.25">
      <c r="A19" s="12" t="s">
        <v>37</v>
      </c>
      <c r="B19" s="12" t="s">
        <v>11</v>
      </c>
      <c r="C19" s="12" t="s">
        <v>37</v>
      </c>
      <c r="D19" s="13" t="s">
        <v>49</v>
      </c>
      <c r="E19" s="14">
        <v>1514838</v>
      </c>
      <c r="F19" s="14">
        <v>1452964</v>
      </c>
      <c r="G19" s="14">
        <v>839939</v>
      </c>
      <c r="H19" s="14">
        <v>1567859</v>
      </c>
      <c r="I19" s="14">
        <v>1474719</v>
      </c>
      <c r="J19" s="14">
        <f>I19-H19</f>
        <v>-93140</v>
      </c>
      <c r="K19" s="16">
        <f>(J19/H19)</f>
        <v>-5.9405852184411988E-2</v>
      </c>
      <c r="L19" s="1"/>
    </row>
    <row r="20" spans="1:12" ht="15" customHeight="1" x14ac:dyDescent="0.25">
      <c r="A20" s="12" t="s">
        <v>50</v>
      </c>
      <c r="B20" s="12" t="s">
        <v>37</v>
      </c>
      <c r="C20" s="12" t="s">
        <v>37</v>
      </c>
      <c r="D20" s="13" t="s">
        <v>51</v>
      </c>
      <c r="E20" s="14">
        <v>10</v>
      </c>
      <c r="F20" s="14">
        <v>54803</v>
      </c>
      <c r="G20" s="14">
        <v>0</v>
      </c>
      <c r="H20" s="14">
        <v>10</v>
      </c>
      <c r="I20" s="14">
        <v>10</v>
      </c>
      <c r="J20" s="15"/>
      <c r="K20" s="16" t="s">
        <v>37</v>
      </c>
      <c r="L20" s="1"/>
    </row>
    <row r="21" spans="1:12" ht="15" customHeight="1" x14ac:dyDescent="0.25">
      <c r="A21" s="8" t="s">
        <v>37</v>
      </c>
      <c r="B21" s="8" t="s">
        <v>37</v>
      </c>
      <c r="C21" s="8" t="s">
        <v>37</v>
      </c>
      <c r="D21" s="9" t="s">
        <v>52</v>
      </c>
      <c r="E21" s="10">
        <v>1514868</v>
      </c>
      <c r="F21" s="10">
        <v>1507787</v>
      </c>
      <c r="G21" s="10">
        <v>891086</v>
      </c>
      <c r="H21" s="10">
        <v>1567889</v>
      </c>
      <c r="I21" s="10">
        <v>1474749</v>
      </c>
      <c r="J21" s="10">
        <f>I21-H21</f>
        <v>-93140</v>
      </c>
      <c r="K21" s="11">
        <f>(J21/H21)</f>
        <v>-5.9404715512386401E-2</v>
      </c>
      <c r="L21" s="1"/>
    </row>
    <row r="22" spans="1:12" ht="15" customHeight="1" x14ac:dyDescent="0.25">
      <c r="A22" s="12" t="s">
        <v>53</v>
      </c>
      <c r="B22" s="12" t="s">
        <v>37</v>
      </c>
      <c r="C22" s="12" t="s">
        <v>37</v>
      </c>
      <c r="D22" s="13" t="s">
        <v>54</v>
      </c>
      <c r="E22" s="14">
        <v>1109949</v>
      </c>
      <c r="F22" s="14">
        <v>1048609</v>
      </c>
      <c r="G22" s="14">
        <v>675108</v>
      </c>
      <c r="H22" s="14">
        <v>1148798</v>
      </c>
      <c r="I22" s="14">
        <v>1104726</v>
      </c>
      <c r="J22" s="14">
        <f>I22-H22</f>
        <v>-44072</v>
      </c>
      <c r="K22" s="16">
        <f>(J22/H22)</f>
        <v>-3.8363576538259989E-2</v>
      </c>
      <c r="L22" s="1"/>
    </row>
    <row r="23" spans="1:12" ht="15" customHeight="1" x14ac:dyDescent="0.25">
      <c r="A23" s="12" t="s">
        <v>55</v>
      </c>
      <c r="B23" s="12" t="s">
        <v>37</v>
      </c>
      <c r="C23" s="12" t="s">
        <v>37</v>
      </c>
      <c r="D23" s="13" t="s">
        <v>56</v>
      </c>
      <c r="E23" s="14">
        <v>402073</v>
      </c>
      <c r="F23" s="14">
        <v>402073</v>
      </c>
      <c r="G23" s="14">
        <v>156207</v>
      </c>
      <c r="H23" s="14">
        <v>416147</v>
      </c>
      <c r="I23" s="14">
        <v>369973</v>
      </c>
      <c r="J23" s="14">
        <f>I23-H23</f>
        <v>-46174</v>
      </c>
      <c r="K23" s="16">
        <f>(J23/H23)</f>
        <v>-0.11095598430362348</v>
      </c>
      <c r="L23" s="1"/>
    </row>
    <row r="24" spans="1:12" ht="15" customHeight="1" x14ac:dyDescent="0.25">
      <c r="A24" s="12" t="s">
        <v>57</v>
      </c>
      <c r="B24" s="12" t="s">
        <v>37</v>
      </c>
      <c r="C24" s="12" t="s">
        <v>37</v>
      </c>
      <c r="D24" s="13" t="s">
        <v>58</v>
      </c>
      <c r="E24" s="14">
        <v>0</v>
      </c>
      <c r="F24" s="14">
        <v>0</v>
      </c>
      <c r="G24" s="14">
        <v>0</v>
      </c>
      <c r="H24" s="14">
        <v>0</v>
      </c>
      <c r="I24" s="14">
        <v>10</v>
      </c>
      <c r="J24" s="14">
        <f>I24-H24</f>
        <v>10</v>
      </c>
      <c r="K24" s="16" t="s">
        <v>37</v>
      </c>
      <c r="L24" s="1"/>
    </row>
    <row r="25" spans="1:12" ht="15" customHeight="1" x14ac:dyDescent="0.25">
      <c r="A25" s="12" t="s">
        <v>37</v>
      </c>
      <c r="B25" s="12" t="s">
        <v>59</v>
      </c>
      <c r="C25" s="12" t="s">
        <v>37</v>
      </c>
      <c r="D25" s="13" t="s">
        <v>60</v>
      </c>
      <c r="E25" s="14">
        <v>0</v>
      </c>
      <c r="F25" s="14">
        <v>0</v>
      </c>
      <c r="G25" s="14">
        <v>0</v>
      </c>
      <c r="H25" s="14">
        <v>0</v>
      </c>
      <c r="I25" s="14">
        <v>10</v>
      </c>
      <c r="J25" s="14">
        <f>I25-H25</f>
        <v>10</v>
      </c>
      <c r="K25" s="16" t="s">
        <v>37</v>
      </c>
      <c r="L25" s="1"/>
    </row>
    <row r="26" spans="1:12" ht="15" customHeight="1" x14ac:dyDescent="0.25">
      <c r="A26" s="12" t="s">
        <v>61</v>
      </c>
      <c r="B26" s="12" t="s">
        <v>37</v>
      </c>
      <c r="C26" s="12" t="s">
        <v>37</v>
      </c>
      <c r="D26" s="13" t="s">
        <v>62</v>
      </c>
      <c r="E26" s="14">
        <v>20</v>
      </c>
      <c r="F26" s="14">
        <v>20</v>
      </c>
      <c r="G26" s="14">
        <v>5317</v>
      </c>
      <c r="H26" s="14">
        <v>20</v>
      </c>
      <c r="I26" s="14">
        <v>20</v>
      </c>
      <c r="J26" s="15"/>
      <c r="K26" s="16" t="s">
        <v>37</v>
      </c>
      <c r="L26" s="1"/>
    </row>
    <row r="27" spans="1:12" ht="15" customHeight="1" x14ac:dyDescent="0.25">
      <c r="A27" s="12" t="s">
        <v>37</v>
      </c>
      <c r="B27" s="12" t="s">
        <v>63</v>
      </c>
      <c r="C27" s="12" t="s">
        <v>37</v>
      </c>
      <c r="D27" s="13" t="s">
        <v>64</v>
      </c>
      <c r="E27" s="14">
        <v>20</v>
      </c>
      <c r="F27" s="14">
        <v>20</v>
      </c>
      <c r="G27" s="14">
        <v>5317</v>
      </c>
      <c r="H27" s="14">
        <v>20</v>
      </c>
      <c r="I27" s="14">
        <v>20</v>
      </c>
      <c r="J27" s="15"/>
      <c r="K27" s="16" t="s">
        <v>37</v>
      </c>
      <c r="L27" s="1"/>
    </row>
    <row r="28" spans="1:12" ht="15" customHeight="1" x14ac:dyDescent="0.25">
      <c r="A28" s="12" t="s">
        <v>65</v>
      </c>
      <c r="B28" s="12" t="s">
        <v>37</v>
      </c>
      <c r="C28" s="12" t="s">
        <v>37</v>
      </c>
      <c r="D28" s="13" t="s">
        <v>66</v>
      </c>
      <c r="E28" s="14">
        <v>2806</v>
      </c>
      <c r="F28" s="14">
        <v>2806</v>
      </c>
      <c r="G28" s="14">
        <v>1238</v>
      </c>
      <c r="H28" s="14">
        <v>2904</v>
      </c>
      <c r="I28" s="14">
        <v>0</v>
      </c>
      <c r="J28" s="14">
        <f>I28-H28</f>
        <v>-2904</v>
      </c>
      <c r="K28" s="16">
        <f>(J28/H28)</f>
        <v>-1</v>
      </c>
      <c r="L28" s="1"/>
    </row>
    <row r="29" spans="1:12" ht="15" customHeight="1" x14ac:dyDescent="0.25">
      <c r="A29" s="12" t="s">
        <v>37</v>
      </c>
      <c r="B29" s="12" t="s">
        <v>39</v>
      </c>
      <c r="C29" s="12" t="s">
        <v>37</v>
      </c>
      <c r="D29" s="13" t="s">
        <v>67</v>
      </c>
      <c r="E29" s="14">
        <v>2806</v>
      </c>
      <c r="F29" s="14">
        <v>2806</v>
      </c>
      <c r="G29" s="14">
        <v>1238</v>
      </c>
      <c r="H29" s="14">
        <v>2904</v>
      </c>
      <c r="I29" s="14">
        <v>0</v>
      </c>
      <c r="J29" s="14">
        <f>I29-H29</f>
        <v>-2904</v>
      </c>
      <c r="K29" s="16">
        <f>(J29/H29)</f>
        <v>-1</v>
      </c>
      <c r="L29" s="1"/>
    </row>
    <row r="30" spans="1:12" ht="15" customHeight="1" x14ac:dyDescent="0.25">
      <c r="A30" s="12" t="s">
        <v>68</v>
      </c>
      <c r="B30" s="12" t="s">
        <v>37</v>
      </c>
      <c r="C30" s="12" t="s">
        <v>37</v>
      </c>
      <c r="D30" s="13" t="s">
        <v>69</v>
      </c>
      <c r="E30" s="14">
        <v>10</v>
      </c>
      <c r="F30" s="14">
        <v>54269</v>
      </c>
      <c r="G30" s="14">
        <v>53216</v>
      </c>
      <c r="H30" s="14">
        <v>10</v>
      </c>
      <c r="I30" s="14">
        <v>10</v>
      </c>
      <c r="J30" s="15"/>
      <c r="K30" s="16" t="s">
        <v>37</v>
      </c>
      <c r="L30" s="1"/>
    </row>
    <row r="31" spans="1:12" ht="15" customHeight="1" x14ac:dyDescent="0.25">
      <c r="A31" s="12" t="s">
        <v>37</v>
      </c>
      <c r="B31" s="12" t="s">
        <v>70</v>
      </c>
      <c r="C31" s="12" t="s">
        <v>37</v>
      </c>
      <c r="D31" s="13" t="s">
        <v>71</v>
      </c>
      <c r="E31" s="14">
        <v>10</v>
      </c>
      <c r="F31" s="14">
        <v>54269</v>
      </c>
      <c r="G31" s="14">
        <v>53216</v>
      </c>
      <c r="H31" s="14">
        <v>10</v>
      </c>
      <c r="I31" s="14">
        <v>10</v>
      </c>
      <c r="J31" s="15"/>
      <c r="K31" s="16" t="s">
        <v>37</v>
      </c>
      <c r="L31" s="1"/>
    </row>
    <row r="32" spans="1:12" ht="15" customHeight="1" x14ac:dyDescent="0.25">
      <c r="A32" s="12" t="s">
        <v>72</v>
      </c>
      <c r="B32" s="12" t="s">
        <v>37</v>
      </c>
      <c r="C32" s="12" t="s">
        <v>37</v>
      </c>
      <c r="D32" s="13" t="s">
        <v>73</v>
      </c>
      <c r="E32" s="14">
        <v>10</v>
      </c>
      <c r="F32" s="14">
        <v>10</v>
      </c>
      <c r="G32" s="14">
        <v>0</v>
      </c>
      <c r="H32" s="14">
        <v>10</v>
      </c>
      <c r="I32" s="14">
        <v>10</v>
      </c>
      <c r="J32" s="15"/>
      <c r="K32" s="16" t="s">
        <v>37</v>
      </c>
      <c r="L32" s="1"/>
    </row>
    <row r="33" spans="1:12" ht="15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"/>
    </row>
    <row r="34" spans="1:12" ht="1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" customHeight="1" x14ac:dyDescent="0.25">
      <c r="A35" s="24" t="s">
        <v>74</v>
      </c>
      <c r="B35" s="25"/>
      <c r="C35" s="25"/>
      <c r="D35" s="25"/>
      <c r="E35" s="18">
        <v>1514828</v>
      </c>
      <c r="F35" s="18">
        <v>1453488</v>
      </c>
      <c r="G35" s="18">
        <v>832553</v>
      </c>
      <c r="H35" s="18">
        <v>1567849</v>
      </c>
      <c r="I35" s="18">
        <v>1474709</v>
      </c>
      <c r="J35" s="18">
        <v>-93140</v>
      </c>
      <c r="K35" s="19">
        <v>-5.9406231084753701E-2</v>
      </c>
      <c r="L35" s="1"/>
    </row>
    <row r="36" spans="1:12" ht="15" customHeight="1" x14ac:dyDescent="0.25">
      <c r="A36" s="26" t="s">
        <v>75</v>
      </c>
      <c r="B36" s="27"/>
      <c r="C36" s="27"/>
      <c r="D36" s="27"/>
      <c r="E36" s="27"/>
      <c r="F36" s="27"/>
      <c r="G36" s="27"/>
      <c r="H36" s="27"/>
      <c r="I36" s="27"/>
      <c r="J36" s="1"/>
      <c r="K36" s="1"/>
      <c r="L36" s="1"/>
    </row>
    <row r="37" spans="1:12" ht="5.0999999999999996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35:D35"/>
    <mergeCell ref="A36:I36"/>
    <mergeCell ref="A6:B6"/>
    <mergeCell ref="C6:F6"/>
    <mergeCell ref="A7:B7"/>
    <mergeCell ref="C7:F7"/>
    <mergeCell ref="A9:A11"/>
    <mergeCell ref="B9:B11"/>
    <mergeCell ref="C9:C11"/>
    <mergeCell ref="D9:D11"/>
  </mergeCells>
  <pageMargins left="0" right="0" top="0" bottom="0.39370078740157483" header="0.51181102362204722" footer="0.51181102362204722"/>
  <pageSetup scale="81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2023-09-28T18:38:51Z</dcterms:created>
  <dcterms:modified xsi:type="dcterms:W3CDTF">2023-09-29T14:05:38Z</dcterms:modified>
</cp:coreProperties>
</file>