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A7313402-16DB-43DE-B027-E3A4652CC316}" xr6:coauthVersionLast="47" xr6:coauthVersionMax="47" xr10:uidLastSave="{00000000-0000-0000-0000-000000000000}"/>
  <bookViews>
    <workbookView xWindow="-28920" yWindow="-795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K36" i="1" s="1"/>
  <c r="J35" i="1"/>
  <c r="K34" i="1"/>
  <c r="J34" i="1"/>
  <c r="J33" i="1"/>
  <c r="K32" i="1"/>
  <c r="J32" i="1"/>
  <c r="J31" i="1"/>
  <c r="K31" i="1" s="1"/>
  <c r="J28" i="1"/>
  <c r="J27" i="1"/>
  <c r="J26" i="1"/>
  <c r="K26" i="1" s="1"/>
  <c r="J25" i="1"/>
  <c r="K25" i="1" s="1"/>
  <c r="J24" i="1"/>
  <c r="K24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<sst xmlns="http://schemas.openxmlformats.org/spreadsheetml/2006/main" count="172" uniqueCount="86">
  <si>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</si>
  <si>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</si>
  <si>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</si>
  <si>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</si>
  <si>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</si>
  <si>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HACIENDA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</si>
  <si>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</si>
  <si>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08</t>
    </r>
  </si>
  <si>
    <r>
      <rPr>
        <sz val="10"/>
        <rFont val="Times New Roman"/>
      </rPr>
      <t>Capítulo:</t>
    </r>
  </si>
  <si>
    <r>
      <rPr>
        <sz val="10"/>
        <rFont val="Times New Roman"/>
      </rPr>
      <t>CONSEJO DE DEFENSA DEL ESTADO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</si>
  <si>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</si>
  <si>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30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</si>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</sst>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4"/>
  <sheetViews>
    <sheetView tabSelected="1" topLeftCell="A6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26523531</v>
      </c>
      <c r="F12" s="12">
        <v>27036329</v>
      </c>
      <c r="G12" s="12">
        <v>21458234</v>
      </c>
      <c r="H12" s="12">
        <v>27451857</v>
      </c>
      <c r="I12" s="12">
        <v>28588762</v>
      </c>
      <c r="J12" s="12">
        <f>I12-H12</f>
        <v>1136905</v>
      </c>
      <c r="K12" s="13">
        <f>(J12/H12)</f>
        <v>4.1414502487026654E-2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86275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86275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86275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7</v>
      </c>
      <c r="B16" s="14" t="s">
        <v>36</v>
      </c>
      <c r="C16" s="14" t="s">
        <v>36</v>
      </c>
      <c r="D16" s="15" t="s">
        <v>44</v>
      </c>
      <c r="E16" s="16">
        <v>466094</v>
      </c>
      <c r="F16" s="16">
        <v>543023</v>
      </c>
      <c r="G16" s="16">
        <v>399589</v>
      </c>
      <c r="H16" s="16">
        <v>482408</v>
      </c>
      <c r="I16" s="16">
        <v>482408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14</v>
      </c>
      <c r="C17" s="14" t="s">
        <v>36</v>
      </c>
      <c r="D17" s="15" t="s">
        <v>45</v>
      </c>
      <c r="E17" s="16">
        <v>288530</v>
      </c>
      <c r="F17" s="16">
        <v>288530</v>
      </c>
      <c r="G17" s="16">
        <v>262205</v>
      </c>
      <c r="H17" s="16">
        <v>298629</v>
      </c>
      <c r="I17" s="16">
        <v>298629</v>
      </c>
      <c r="J17" s="17"/>
      <c r="K17" s="18" t="s">
        <v>36</v>
      </c>
      <c r="L17" s="1"/>
    </row>
    <row r="18" spans="1:12" ht="15" customHeight="1" x14ac:dyDescent="0.25">
      <c r="A18" s="14" t="s">
        <v>36</v>
      </c>
      <c r="B18" s="14" t="s">
        <v>46</v>
      </c>
      <c r="C18" s="14" t="s">
        <v>36</v>
      </c>
      <c r="D18" s="15" t="s">
        <v>47</v>
      </c>
      <c r="E18" s="16">
        <v>177564</v>
      </c>
      <c r="F18" s="16">
        <v>254493</v>
      </c>
      <c r="G18" s="16">
        <v>137384</v>
      </c>
      <c r="H18" s="16">
        <v>183779</v>
      </c>
      <c r="I18" s="16">
        <v>183779</v>
      </c>
      <c r="J18" s="17"/>
      <c r="K18" s="18" t="s">
        <v>36</v>
      </c>
      <c r="L18" s="1"/>
    </row>
    <row r="19" spans="1:12" ht="15" customHeight="1" x14ac:dyDescent="0.25">
      <c r="A19" s="14" t="s">
        <v>48</v>
      </c>
      <c r="B19" s="14" t="s">
        <v>36</v>
      </c>
      <c r="C19" s="14" t="s">
        <v>36</v>
      </c>
      <c r="D19" s="15" t="s">
        <v>49</v>
      </c>
      <c r="E19" s="16">
        <v>26057417</v>
      </c>
      <c r="F19" s="16">
        <v>25641496</v>
      </c>
      <c r="G19" s="16">
        <v>20584830</v>
      </c>
      <c r="H19" s="16">
        <v>26969429</v>
      </c>
      <c r="I19" s="16">
        <v>28106334</v>
      </c>
      <c r="J19" s="16">
        <f>I19-H19</f>
        <v>1136905</v>
      </c>
      <c r="K19" s="18">
        <f>(J19/H19)</f>
        <v>4.2155323347780188E-2</v>
      </c>
      <c r="L19" s="1"/>
    </row>
    <row r="20" spans="1:12" ht="15" customHeight="1" x14ac:dyDescent="0.25">
      <c r="A20" s="14" t="s">
        <v>36</v>
      </c>
      <c r="B20" s="14" t="s">
        <v>14</v>
      </c>
      <c r="C20" s="14" t="s">
        <v>36</v>
      </c>
      <c r="D20" s="15" t="s">
        <v>50</v>
      </c>
      <c r="E20" s="16">
        <v>26057417</v>
      </c>
      <c r="F20" s="16">
        <v>25641496</v>
      </c>
      <c r="G20" s="16">
        <v>20584830</v>
      </c>
      <c r="H20" s="16">
        <v>26969429</v>
      </c>
      <c r="I20" s="16">
        <v>28106334</v>
      </c>
      <c r="J20" s="16">
        <f>I20-H20</f>
        <v>1136905</v>
      </c>
      <c r="K20" s="18">
        <f>(J20/H20)</f>
        <v>4.2155323347780188E-2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0</v>
      </c>
      <c r="F21" s="16">
        <v>438053</v>
      </c>
      <c r="G21" s="16">
        <v>387540</v>
      </c>
      <c r="H21" s="16">
        <v>0</v>
      </c>
      <c r="I21" s="16">
        <v>0</v>
      </c>
      <c r="J21" s="17"/>
      <c r="K21" s="18" t="s">
        <v>36</v>
      </c>
      <c r="L21" s="1"/>
    </row>
    <row r="22" spans="1:12" ht="15" customHeight="1" x14ac:dyDescent="0.25">
      <c r="A22" s="14" t="s">
        <v>36</v>
      </c>
      <c r="B22" s="14" t="s">
        <v>53</v>
      </c>
      <c r="C22" s="14" t="s">
        <v>36</v>
      </c>
      <c r="D22" s="15" t="s">
        <v>54</v>
      </c>
      <c r="E22" s="16">
        <v>0</v>
      </c>
      <c r="F22" s="16">
        <v>438053</v>
      </c>
      <c r="G22" s="16">
        <v>387540</v>
      </c>
      <c r="H22" s="16">
        <v>0</v>
      </c>
      <c r="I22" s="16">
        <v>0</v>
      </c>
      <c r="J22" s="17"/>
      <c r="K22" s="18" t="s">
        <v>36</v>
      </c>
      <c r="L22" s="1"/>
    </row>
    <row r="23" spans="1:12" ht="15" customHeight="1" x14ac:dyDescent="0.25">
      <c r="A23" s="14" t="s">
        <v>55</v>
      </c>
      <c r="B23" s="14" t="s">
        <v>36</v>
      </c>
      <c r="C23" s="14" t="s">
        <v>36</v>
      </c>
      <c r="D23" s="15" t="s">
        <v>56</v>
      </c>
      <c r="E23" s="16">
        <v>10</v>
      </c>
      <c r="F23" s="16">
        <v>413747</v>
      </c>
      <c r="G23" s="16">
        <v>0</v>
      </c>
      <c r="H23" s="16">
        <v>10</v>
      </c>
      <c r="I23" s="16">
        <v>10</v>
      </c>
      <c r="J23" s="17"/>
      <c r="K23" s="18" t="s">
        <v>36</v>
      </c>
      <c r="L23" s="1"/>
    </row>
    <row r="24" spans="1:12" ht="15" customHeight="1" x14ac:dyDescent="0.25">
      <c r="A24" s="10" t="s">
        <v>36</v>
      </c>
      <c r="B24" s="10" t="s">
        <v>36</v>
      </c>
      <c r="C24" s="10" t="s">
        <v>36</v>
      </c>
      <c r="D24" s="11" t="s">
        <v>57</v>
      </c>
      <c r="E24" s="12">
        <v>26523531</v>
      </c>
      <c r="F24" s="12">
        <v>27036329</v>
      </c>
      <c r="G24" s="12">
        <v>20687747</v>
      </c>
      <c r="H24" s="12">
        <v>27451857</v>
      </c>
      <c r="I24" s="12">
        <v>28588762</v>
      </c>
      <c r="J24" s="12">
        <f>I24-H24</f>
        <v>1136905</v>
      </c>
      <c r="K24" s="13">
        <f>(J24/H24)</f>
        <v>4.1414502487026654E-2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23046974</v>
      </c>
      <c r="F25" s="16">
        <v>22631053</v>
      </c>
      <c r="G25" s="16">
        <v>17195467</v>
      </c>
      <c r="H25" s="16">
        <v>23853618</v>
      </c>
      <c r="I25" s="16">
        <v>24748744</v>
      </c>
      <c r="J25" s="16">
        <f>I25-H25</f>
        <v>895126</v>
      </c>
      <c r="K25" s="18">
        <f>(J25/H25)</f>
        <v>3.7525795877170497E-2</v>
      </c>
      <c r="L25" s="1"/>
    </row>
    <row r="26" spans="1:12" ht="15" customHeight="1" x14ac:dyDescent="0.25">
      <c r="A26" s="14" t="s">
        <v>60</v>
      </c>
      <c r="B26" s="14" t="s">
        <v>36</v>
      </c>
      <c r="C26" s="14" t="s">
        <v>36</v>
      </c>
      <c r="D26" s="15" t="s">
        <v>61</v>
      </c>
      <c r="E26" s="16">
        <v>2846760</v>
      </c>
      <c r="F26" s="16">
        <v>2846760</v>
      </c>
      <c r="G26" s="16">
        <v>1794460</v>
      </c>
      <c r="H26" s="16">
        <v>2946399</v>
      </c>
      <c r="I26" s="16">
        <v>3001005</v>
      </c>
      <c r="J26" s="16">
        <f>I26-H26</f>
        <v>54606</v>
      </c>
      <c r="K26" s="18">
        <f>(J26/H26)</f>
        <v>1.8533131459792105E-2</v>
      </c>
      <c r="L26" s="1"/>
    </row>
    <row r="27" spans="1:12" ht="15" customHeight="1" x14ac:dyDescent="0.25">
      <c r="A27" s="14" t="s">
        <v>62</v>
      </c>
      <c r="B27" s="14" t="s">
        <v>36</v>
      </c>
      <c r="C27" s="14" t="s">
        <v>36</v>
      </c>
      <c r="D27" s="15" t="s">
        <v>63</v>
      </c>
      <c r="E27" s="16">
        <v>0</v>
      </c>
      <c r="F27" s="16">
        <v>0</v>
      </c>
      <c r="G27" s="16">
        <v>0</v>
      </c>
      <c r="H27" s="16">
        <v>0</v>
      </c>
      <c r="I27" s="16">
        <v>10</v>
      </c>
      <c r="J27" s="16">
        <f>I27-H27</f>
        <v>10</v>
      </c>
      <c r="K27" s="18" t="s">
        <v>36</v>
      </c>
      <c r="L27" s="1"/>
    </row>
    <row r="28" spans="1:12" ht="15" customHeight="1" x14ac:dyDescent="0.25">
      <c r="A28" s="14" t="s">
        <v>36</v>
      </c>
      <c r="B28" s="14" t="s">
        <v>64</v>
      </c>
      <c r="C28" s="14" t="s">
        <v>36</v>
      </c>
      <c r="D28" s="15" t="s">
        <v>65</v>
      </c>
      <c r="E28" s="16">
        <v>0</v>
      </c>
      <c r="F28" s="16">
        <v>0</v>
      </c>
      <c r="G28" s="16">
        <v>0</v>
      </c>
      <c r="H28" s="16">
        <v>0</v>
      </c>
      <c r="I28" s="16">
        <v>10</v>
      </c>
      <c r="J28" s="16">
        <f>I28-H28</f>
        <v>10</v>
      </c>
      <c r="K28" s="18" t="s">
        <v>36</v>
      </c>
      <c r="L28" s="1"/>
    </row>
    <row r="29" spans="1:12" ht="15" customHeight="1" x14ac:dyDescent="0.25">
      <c r="A29" s="14" t="s">
        <v>66</v>
      </c>
      <c r="B29" s="14" t="s">
        <v>36</v>
      </c>
      <c r="C29" s="14" t="s">
        <v>36</v>
      </c>
      <c r="D29" s="15" t="s">
        <v>67</v>
      </c>
      <c r="E29" s="16">
        <v>288540</v>
      </c>
      <c r="F29" s="16">
        <v>414907</v>
      </c>
      <c r="G29" s="16">
        <v>652374</v>
      </c>
      <c r="H29" s="16">
        <v>298639</v>
      </c>
      <c r="I29" s="16">
        <v>298639</v>
      </c>
      <c r="J29" s="17"/>
      <c r="K29" s="18" t="s">
        <v>36</v>
      </c>
      <c r="L29" s="1"/>
    </row>
    <row r="30" spans="1:12" ht="15" customHeight="1" x14ac:dyDescent="0.25">
      <c r="A30" s="14" t="s">
        <v>36</v>
      </c>
      <c r="B30" s="14" t="s">
        <v>46</v>
      </c>
      <c r="C30" s="14" t="s">
        <v>36</v>
      </c>
      <c r="D30" s="15" t="s">
        <v>68</v>
      </c>
      <c r="E30" s="16">
        <v>288540</v>
      </c>
      <c r="F30" s="16">
        <v>414907</v>
      </c>
      <c r="G30" s="16">
        <v>652374</v>
      </c>
      <c r="H30" s="16">
        <v>298639</v>
      </c>
      <c r="I30" s="16">
        <v>298639</v>
      </c>
      <c r="J30" s="17"/>
      <c r="K30" s="18" t="s">
        <v>36</v>
      </c>
      <c r="L30" s="1"/>
    </row>
    <row r="31" spans="1:12" ht="15" customHeight="1" x14ac:dyDescent="0.25">
      <c r="A31" s="14" t="s">
        <v>69</v>
      </c>
      <c r="B31" s="14" t="s">
        <v>36</v>
      </c>
      <c r="C31" s="14" t="s">
        <v>36</v>
      </c>
      <c r="D31" s="15" t="s">
        <v>70</v>
      </c>
      <c r="E31" s="16">
        <v>341237</v>
      </c>
      <c r="F31" s="16">
        <v>341237</v>
      </c>
      <c r="G31" s="16">
        <v>243094</v>
      </c>
      <c r="H31" s="16">
        <v>353181</v>
      </c>
      <c r="I31" s="16">
        <v>540344</v>
      </c>
      <c r="J31" s="16">
        <f t="shared" ref="J31:J36" si="0">I31-H31</f>
        <v>187163</v>
      </c>
      <c r="K31" s="18">
        <f>(J31/H31)</f>
        <v>0.52993507578267229</v>
      </c>
      <c r="L31" s="1"/>
    </row>
    <row r="32" spans="1:12" ht="15" customHeight="1" x14ac:dyDescent="0.25">
      <c r="A32" s="14" t="s">
        <v>36</v>
      </c>
      <c r="B32" s="14" t="s">
        <v>64</v>
      </c>
      <c r="C32" s="14" t="s">
        <v>36</v>
      </c>
      <c r="D32" s="15" t="s">
        <v>71</v>
      </c>
      <c r="E32" s="16">
        <v>20059</v>
      </c>
      <c r="F32" s="16">
        <v>20059</v>
      </c>
      <c r="G32" s="16">
        <v>19290</v>
      </c>
      <c r="H32" s="16">
        <v>20761</v>
      </c>
      <c r="I32" s="16">
        <v>27839</v>
      </c>
      <c r="J32" s="16">
        <f t="shared" si="0"/>
        <v>7078</v>
      </c>
      <c r="K32" s="18">
        <f>(J32/H32)</f>
        <v>0.3409277009777949</v>
      </c>
      <c r="L32" s="1"/>
    </row>
    <row r="33" spans="1:12" ht="15" customHeight="1" x14ac:dyDescent="0.25">
      <c r="A33" s="14" t="s">
        <v>36</v>
      </c>
      <c r="B33" s="14" t="s">
        <v>72</v>
      </c>
      <c r="C33" s="14" t="s">
        <v>36</v>
      </c>
      <c r="D33" s="15" t="s">
        <v>73</v>
      </c>
      <c r="E33" s="16">
        <v>0</v>
      </c>
      <c r="F33" s="16">
        <v>0</v>
      </c>
      <c r="G33" s="16">
        <v>0</v>
      </c>
      <c r="H33" s="16">
        <v>0</v>
      </c>
      <c r="I33" s="16">
        <v>7684</v>
      </c>
      <c r="J33" s="16">
        <f t="shared" si="0"/>
        <v>7684</v>
      </c>
      <c r="K33" s="18" t="s">
        <v>36</v>
      </c>
      <c r="L33" s="1"/>
    </row>
    <row r="34" spans="1:12" ht="15" customHeight="1" x14ac:dyDescent="0.25">
      <c r="A34" s="14" t="s">
        <v>36</v>
      </c>
      <c r="B34" s="14" t="s">
        <v>38</v>
      </c>
      <c r="C34" s="14" t="s">
        <v>36</v>
      </c>
      <c r="D34" s="15" t="s">
        <v>74</v>
      </c>
      <c r="E34" s="16">
        <v>6992</v>
      </c>
      <c r="F34" s="16">
        <v>6992</v>
      </c>
      <c r="G34" s="16">
        <v>0</v>
      </c>
      <c r="H34" s="16">
        <v>7237</v>
      </c>
      <c r="I34" s="16">
        <v>41183</v>
      </c>
      <c r="J34" s="16">
        <f t="shared" si="0"/>
        <v>33946</v>
      </c>
      <c r="K34" s="18">
        <f>(J34/H34)</f>
        <v>4.6906176592510711</v>
      </c>
      <c r="L34" s="1"/>
    </row>
    <row r="35" spans="1:12" ht="15" customHeight="1" x14ac:dyDescent="0.25">
      <c r="A35" s="14" t="s">
        <v>36</v>
      </c>
      <c r="B35" s="14" t="s">
        <v>75</v>
      </c>
      <c r="C35" s="14" t="s">
        <v>36</v>
      </c>
      <c r="D35" s="15" t="s">
        <v>76</v>
      </c>
      <c r="E35" s="16">
        <v>0</v>
      </c>
      <c r="F35" s="16">
        <v>0</v>
      </c>
      <c r="G35" s="16">
        <v>0</v>
      </c>
      <c r="H35" s="16">
        <v>0</v>
      </c>
      <c r="I35" s="16">
        <v>169292</v>
      </c>
      <c r="J35" s="16">
        <f t="shared" si="0"/>
        <v>169292</v>
      </c>
      <c r="K35" s="18" t="s">
        <v>36</v>
      </c>
      <c r="L35" s="1"/>
    </row>
    <row r="36" spans="1:12" ht="15" customHeight="1" x14ac:dyDescent="0.25">
      <c r="A36" s="14" t="s">
        <v>36</v>
      </c>
      <c r="B36" s="14" t="s">
        <v>77</v>
      </c>
      <c r="C36" s="14" t="s">
        <v>36</v>
      </c>
      <c r="D36" s="15" t="s">
        <v>78</v>
      </c>
      <c r="E36" s="16">
        <v>314186</v>
      </c>
      <c r="F36" s="16">
        <v>314186</v>
      </c>
      <c r="G36" s="16">
        <v>223804</v>
      </c>
      <c r="H36" s="16">
        <v>325183</v>
      </c>
      <c r="I36" s="16">
        <v>294346</v>
      </c>
      <c r="J36" s="16">
        <f t="shared" si="0"/>
        <v>-30837</v>
      </c>
      <c r="K36" s="18">
        <f>(J36/H36)</f>
        <v>-9.4829680518354276E-2</v>
      </c>
      <c r="L36" s="1"/>
    </row>
    <row r="37" spans="1:12" ht="15" customHeight="1" x14ac:dyDescent="0.25">
      <c r="A37" s="14" t="s">
        <v>79</v>
      </c>
      <c r="B37" s="14" t="s">
        <v>36</v>
      </c>
      <c r="C37" s="14" t="s">
        <v>36</v>
      </c>
      <c r="D37" s="15" t="s">
        <v>80</v>
      </c>
      <c r="E37" s="16">
        <v>10</v>
      </c>
      <c r="F37" s="16">
        <v>802362</v>
      </c>
      <c r="G37" s="16">
        <v>802352</v>
      </c>
      <c r="H37" s="16">
        <v>10</v>
      </c>
      <c r="I37" s="16">
        <v>10</v>
      </c>
      <c r="J37" s="17"/>
      <c r="K37" s="18" t="s">
        <v>36</v>
      </c>
      <c r="L37" s="1"/>
    </row>
    <row r="38" spans="1:12" ht="15" customHeight="1" x14ac:dyDescent="0.25">
      <c r="A38" s="14" t="s">
        <v>36</v>
      </c>
      <c r="B38" s="14" t="s">
        <v>77</v>
      </c>
      <c r="C38" s="14" t="s">
        <v>36</v>
      </c>
      <c r="D38" s="15" t="s">
        <v>81</v>
      </c>
      <c r="E38" s="16">
        <v>10</v>
      </c>
      <c r="F38" s="16">
        <v>802362</v>
      </c>
      <c r="G38" s="16">
        <v>802352</v>
      </c>
      <c r="H38" s="16">
        <v>10</v>
      </c>
      <c r="I38" s="16">
        <v>10</v>
      </c>
      <c r="J38" s="17"/>
      <c r="K38" s="18" t="s">
        <v>36</v>
      </c>
      <c r="L38" s="1"/>
    </row>
    <row r="39" spans="1:12" ht="15" customHeight="1" x14ac:dyDescent="0.25">
      <c r="A39" s="14" t="s">
        <v>82</v>
      </c>
      <c r="B39" s="14" t="s">
        <v>36</v>
      </c>
      <c r="C39" s="14" t="s">
        <v>36</v>
      </c>
      <c r="D39" s="15" t="s">
        <v>83</v>
      </c>
      <c r="E39" s="16">
        <v>10</v>
      </c>
      <c r="F39" s="16">
        <v>10</v>
      </c>
      <c r="G39" s="16">
        <v>0</v>
      </c>
      <c r="H39" s="16">
        <v>10</v>
      </c>
      <c r="I39" s="16">
        <v>10</v>
      </c>
      <c r="J39" s="17"/>
      <c r="K39" s="18" t="s">
        <v>36</v>
      </c>
      <c r="L39" s="1"/>
    </row>
    <row r="40" spans="1:12" ht="1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"/>
    </row>
    <row r="41" spans="1:12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" customHeight="1" x14ac:dyDescent="0.25">
      <c r="A42" s="42" t="s">
        <v>84</v>
      </c>
      <c r="B42" s="43"/>
      <c r="C42" s="43"/>
      <c r="D42" s="43"/>
      <c r="E42" s="20">
        <v>26234971</v>
      </c>
      <c r="F42" s="20">
        <v>25819050</v>
      </c>
      <c r="G42" s="20">
        <v>19233021</v>
      </c>
      <c r="H42" s="20">
        <v>27153198</v>
      </c>
      <c r="I42" s="20">
        <v>28290103</v>
      </c>
      <c r="J42" s="20">
        <v>1136905</v>
      </c>
      <c r="K42" s="21">
        <v>4.1870022087269428E-2</v>
      </c>
      <c r="L42" s="1"/>
    </row>
    <row r="43" spans="1:12" ht="15" customHeight="1" x14ac:dyDescent="0.25">
      <c r="A43" s="44" t="s">
        <v>85</v>
      </c>
      <c r="B43" s="45"/>
      <c r="C43" s="45"/>
      <c r="D43" s="45"/>
      <c r="E43" s="45"/>
      <c r="F43" s="45"/>
      <c r="G43" s="45"/>
      <c r="H43" s="45"/>
      <c r="I43" s="45"/>
      <c r="J43" s="1"/>
      <c r="K43" s="1"/>
      <c r="L43" s="1"/>
    </row>
    <row r="44" spans="1:12" ht="5.099999999999999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7">
    <mergeCell ref="J10:J11"/>
    <mergeCell ref="K10:K11"/>
    <mergeCell ref="A42:D42"/>
    <mergeCell ref="A43:I4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2023-09-28T19:18:35Z</dcterms:created>
  <dcterms:modified xsi:type="dcterms:W3CDTF">2023-09-28T19:18:35Z</dcterms:modified>
</cp:coreProperties>
</file>