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CCDE756-1271-41EB-90B4-F04E7565D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29" i="1"/>
  <c r="K29" i="1" s="1"/>
  <c r="K28" i="1"/>
  <c r="J28" i="1"/>
  <c r="J25" i="1"/>
  <c r="K25" i="1" s="1"/>
  <c r="J24" i="1"/>
  <c r="K24" i="1" s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<sst xmlns="http://schemas.openxmlformats.org/spreadsheetml/2006/main" count="151" uniqueCount="78">
  <si>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</si>
  <si>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</si>
  <si>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</si>
  <si>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</si>
  <si>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</si>
  <si>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</si>
  <si>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</si>
  <si>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</si>
  <si>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</si>
  <si>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BARRANCAS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</si>
  <si>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</si>
  <si>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18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</si>
  <si>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</si>
  <si>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BARRANCAS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</si>
  <si>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</si>
  <si>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</si>
  <si>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</si>
  <si>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</si>
  <si>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</si>
  <si>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</si>
  <si>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</si>
  <si>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</si>
  <si>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</si>
  <si>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</si>
  <si>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</si>
  <si>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</si>
  <si>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</si>
  <si>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</si>
  <si>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</si>
  <si>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AGOSTO</t>
    </r>
  </si>
  <si>
    <r>
      <rPr>
        <b/>
        <sz val="10"/>
        <rFont val="Times New Roman"/>
      </rPr>
      <t>AÑO 2023 EJECUCION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</si>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</sst>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topLeftCell="A4" workbookViewId="0">
      <selection activeCell="D20" sqref="D2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85546875" customWidth="1"/>
    <col min="7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15" customHeight="1" x14ac:dyDescent="0.25">
      <c r="A11" s="39"/>
      <c r="B11" s="39"/>
      <c r="C11" s="39"/>
      <c r="D11" s="39"/>
      <c r="E11" s="8" t="s">
        <v>34</v>
      </c>
      <c r="F11" s="9" t="s">
        <v>34</v>
      </c>
      <c r="G11" s="9" t="s">
        <v>34</v>
      </c>
      <c r="H11" s="9" t="s">
        <v>34</v>
      </c>
      <c r="I11" s="9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3723584</v>
      </c>
      <c r="F12" s="12">
        <v>4028651</v>
      </c>
      <c r="G12" s="12">
        <v>2276990</v>
      </c>
      <c r="H12" s="12">
        <v>3853909</v>
      </c>
      <c r="I12" s="12">
        <v>3815998</v>
      </c>
      <c r="J12" s="12">
        <f>I12-H12</f>
        <v>-37911</v>
      </c>
      <c r="K12" s="13">
        <f>(J12/H12)</f>
        <v>-9.8370252125828603E-3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249818</v>
      </c>
      <c r="G13" s="16">
        <v>161115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249818</v>
      </c>
      <c r="G14" s="16">
        <v>161115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249808</v>
      </c>
      <c r="G15" s="16">
        <v>161115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7"/>
      <c r="K16" s="18" t="s">
        <v>35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20</v>
      </c>
      <c r="F17" s="16">
        <v>209073</v>
      </c>
      <c r="G17" s="16">
        <v>0</v>
      </c>
      <c r="H17" s="16">
        <v>20</v>
      </c>
      <c r="I17" s="16">
        <v>20</v>
      </c>
      <c r="J17" s="17"/>
      <c r="K17" s="18" t="s">
        <v>35</v>
      </c>
      <c r="L17" s="1"/>
    </row>
    <row r="18" spans="1:12" ht="15" customHeight="1" x14ac:dyDescent="0.25">
      <c r="A18" s="14" t="s">
        <v>35</v>
      </c>
      <c r="B18" s="14" t="s">
        <v>15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48</v>
      </c>
      <c r="C19" s="14" t="s">
        <v>35</v>
      </c>
      <c r="D19" s="15" t="s">
        <v>49</v>
      </c>
      <c r="E19" s="16">
        <v>10</v>
      </c>
      <c r="F19" s="16">
        <v>209063</v>
      </c>
      <c r="G19" s="16">
        <v>0</v>
      </c>
      <c r="H19" s="16">
        <v>10</v>
      </c>
      <c r="I19" s="16">
        <v>10</v>
      </c>
      <c r="J19" s="17"/>
      <c r="K19" s="18" t="s">
        <v>35</v>
      </c>
      <c r="L19" s="1"/>
    </row>
    <row r="20" spans="1:12" ht="15" customHeight="1" x14ac:dyDescent="0.25">
      <c r="A20" s="14" t="s">
        <v>7</v>
      </c>
      <c r="B20" s="14" t="s">
        <v>35</v>
      </c>
      <c r="C20" s="14" t="s">
        <v>35</v>
      </c>
      <c r="D20" s="15" t="s">
        <v>50</v>
      </c>
      <c r="E20" s="16">
        <v>3723534</v>
      </c>
      <c r="F20" s="16">
        <v>3569740</v>
      </c>
      <c r="G20" s="16">
        <v>2115875</v>
      </c>
      <c r="H20" s="16">
        <v>3853859</v>
      </c>
      <c r="I20" s="16">
        <v>3815948</v>
      </c>
      <c r="J20" s="16">
        <f>I20-H20</f>
        <v>-37911</v>
      </c>
      <c r="K20" s="18">
        <f>(J20/H20)</f>
        <v>-9.8371528382330542E-3</v>
      </c>
      <c r="L20" s="1"/>
    </row>
    <row r="21" spans="1:12" ht="15" customHeight="1" x14ac:dyDescent="0.25">
      <c r="A21" s="14" t="s">
        <v>35</v>
      </c>
      <c r="B21" s="14" t="s">
        <v>15</v>
      </c>
      <c r="C21" s="14" t="s">
        <v>35</v>
      </c>
      <c r="D21" s="15" t="s">
        <v>51</v>
      </c>
      <c r="E21" s="16">
        <v>3723534</v>
      </c>
      <c r="F21" s="16">
        <v>3569740</v>
      </c>
      <c r="G21" s="16">
        <v>2115875</v>
      </c>
      <c r="H21" s="16">
        <v>3853859</v>
      </c>
      <c r="I21" s="16">
        <v>3815948</v>
      </c>
      <c r="J21" s="16">
        <f>I21-H21</f>
        <v>-37911</v>
      </c>
      <c r="K21" s="18">
        <f>(J21/H21)</f>
        <v>-9.8371528382330542E-3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20</v>
      </c>
      <c r="F22" s="16">
        <v>20</v>
      </c>
      <c r="G22" s="16">
        <v>0</v>
      </c>
      <c r="H22" s="16">
        <v>20</v>
      </c>
      <c r="I22" s="16">
        <v>20</v>
      </c>
      <c r="J22" s="17"/>
      <c r="K22" s="18" t="s">
        <v>35</v>
      </c>
      <c r="L22" s="1"/>
    </row>
    <row r="23" spans="1:12" ht="15" customHeight="1" x14ac:dyDescent="0.25">
      <c r="A23" s="10" t="s">
        <v>35</v>
      </c>
      <c r="B23" s="10" t="s">
        <v>35</v>
      </c>
      <c r="C23" s="10" t="s">
        <v>35</v>
      </c>
      <c r="D23" s="11" t="s">
        <v>54</v>
      </c>
      <c r="E23" s="12">
        <v>3723584</v>
      </c>
      <c r="F23" s="12">
        <v>4028651</v>
      </c>
      <c r="G23" s="12">
        <v>2241083</v>
      </c>
      <c r="H23" s="12">
        <v>3853909</v>
      </c>
      <c r="I23" s="12">
        <v>3815998</v>
      </c>
      <c r="J23" s="12">
        <f>I23-H23</f>
        <v>-37911</v>
      </c>
      <c r="K23" s="13">
        <f>(J23/H23)</f>
        <v>-9.8370252125828603E-3</v>
      </c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3077754</v>
      </c>
      <c r="F24" s="16">
        <v>3173768</v>
      </c>
      <c r="G24" s="16">
        <v>2017757</v>
      </c>
      <c r="H24" s="16">
        <v>3185476</v>
      </c>
      <c r="I24" s="16">
        <v>3188842</v>
      </c>
      <c r="J24" s="16">
        <f>I24-H24</f>
        <v>3366</v>
      </c>
      <c r="K24" s="18">
        <f>(J24/H24)</f>
        <v>1.056670965343955E-3</v>
      </c>
      <c r="L24" s="1"/>
    </row>
    <row r="25" spans="1:12" ht="15" customHeight="1" x14ac:dyDescent="0.25">
      <c r="A25" s="14" t="s">
        <v>57</v>
      </c>
      <c r="B25" s="14" t="s">
        <v>35</v>
      </c>
      <c r="C25" s="14" t="s">
        <v>35</v>
      </c>
      <c r="D25" s="15" t="s">
        <v>58</v>
      </c>
      <c r="E25" s="16">
        <v>582487</v>
      </c>
      <c r="F25" s="16">
        <v>582487</v>
      </c>
      <c r="G25" s="16">
        <v>148537</v>
      </c>
      <c r="H25" s="16">
        <v>602875</v>
      </c>
      <c r="I25" s="16">
        <v>587019</v>
      </c>
      <c r="J25" s="16">
        <f>I25-H25</f>
        <v>-15856</v>
      </c>
      <c r="K25" s="18">
        <f>(J25/H25)</f>
        <v>-2.6300642753472943E-2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20</v>
      </c>
      <c r="F26" s="16">
        <v>209073</v>
      </c>
      <c r="G26" s="16">
        <v>0</v>
      </c>
      <c r="H26" s="16">
        <v>20</v>
      </c>
      <c r="I26" s="16">
        <v>20</v>
      </c>
      <c r="J26" s="17"/>
      <c r="K26" s="18" t="s">
        <v>35</v>
      </c>
      <c r="L26" s="1"/>
    </row>
    <row r="27" spans="1:12" ht="15" customHeight="1" x14ac:dyDescent="0.25">
      <c r="A27" s="14" t="s">
        <v>35</v>
      </c>
      <c r="B27" s="14" t="s">
        <v>48</v>
      </c>
      <c r="C27" s="14" t="s">
        <v>35</v>
      </c>
      <c r="D27" s="15" t="s">
        <v>61</v>
      </c>
      <c r="E27" s="16">
        <v>20</v>
      </c>
      <c r="F27" s="16">
        <v>209073</v>
      </c>
      <c r="G27" s="16">
        <v>0</v>
      </c>
      <c r="H27" s="16">
        <v>20</v>
      </c>
      <c r="I27" s="16">
        <v>20</v>
      </c>
      <c r="J27" s="17"/>
      <c r="K27" s="18" t="s">
        <v>35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63</v>
      </c>
      <c r="E28" s="16">
        <v>63303</v>
      </c>
      <c r="F28" s="16">
        <v>63303</v>
      </c>
      <c r="G28" s="16">
        <v>19730</v>
      </c>
      <c r="H28" s="16">
        <v>65518</v>
      </c>
      <c r="I28" s="16">
        <v>40097</v>
      </c>
      <c r="J28" s="16">
        <f>I28-H28</f>
        <v>-25421</v>
      </c>
      <c r="K28" s="18">
        <f>(J28/H28)</f>
        <v>-0.38800024420769863</v>
      </c>
      <c r="L28" s="1"/>
    </row>
    <row r="29" spans="1:12" ht="15" customHeight="1" x14ac:dyDescent="0.25">
      <c r="A29" s="14" t="s">
        <v>35</v>
      </c>
      <c r="B29" s="14" t="s">
        <v>64</v>
      </c>
      <c r="C29" s="14" t="s">
        <v>35</v>
      </c>
      <c r="D29" s="15" t="s">
        <v>65</v>
      </c>
      <c r="E29" s="16">
        <v>38953</v>
      </c>
      <c r="F29" s="16">
        <v>38953</v>
      </c>
      <c r="G29" s="16">
        <v>7679</v>
      </c>
      <c r="H29" s="16">
        <v>40316</v>
      </c>
      <c r="I29" s="16">
        <v>15525</v>
      </c>
      <c r="J29" s="16">
        <f>I29-H29</f>
        <v>-24791</v>
      </c>
      <c r="K29" s="18">
        <f>(J29/H29)</f>
        <v>-0.61491715447961104</v>
      </c>
      <c r="L29" s="1"/>
    </row>
    <row r="30" spans="1:12" ht="15" customHeight="1" x14ac:dyDescent="0.25">
      <c r="A30" s="14" t="s">
        <v>35</v>
      </c>
      <c r="B30" s="14" t="s">
        <v>37</v>
      </c>
      <c r="C30" s="14" t="s">
        <v>35</v>
      </c>
      <c r="D30" s="15" t="s">
        <v>66</v>
      </c>
      <c r="E30" s="16">
        <v>1319</v>
      </c>
      <c r="F30" s="16">
        <v>1319</v>
      </c>
      <c r="G30" s="16">
        <v>450</v>
      </c>
      <c r="H30" s="16">
        <v>1365</v>
      </c>
      <c r="I30" s="16">
        <v>1331</v>
      </c>
      <c r="J30" s="16">
        <f>I30-H30</f>
        <v>-34</v>
      </c>
      <c r="K30" s="18">
        <f>(J30/H30)</f>
        <v>-2.490842490842491E-2</v>
      </c>
      <c r="L30" s="1"/>
    </row>
    <row r="31" spans="1:12" ht="15" customHeight="1" x14ac:dyDescent="0.25">
      <c r="A31" s="14" t="s">
        <v>35</v>
      </c>
      <c r="B31" s="14" t="s">
        <v>67</v>
      </c>
      <c r="C31" s="14" t="s">
        <v>35</v>
      </c>
      <c r="D31" s="15" t="s">
        <v>68</v>
      </c>
      <c r="E31" s="16">
        <v>5715</v>
      </c>
      <c r="F31" s="16">
        <v>5715</v>
      </c>
      <c r="G31" s="16">
        <v>1761</v>
      </c>
      <c r="H31" s="16">
        <v>5915</v>
      </c>
      <c r="I31" s="16">
        <v>5767</v>
      </c>
      <c r="J31" s="16">
        <f>I31-H31</f>
        <v>-148</v>
      </c>
      <c r="K31" s="18">
        <f>(J31/H31)</f>
        <v>-2.5021132713440405E-2</v>
      </c>
      <c r="L31" s="1"/>
    </row>
    <row r="32" spans="1:12" ht="15" customHeight="1" x14ac:dyDescent="0.25">
      <c r="A32" s="14" t="s">
        <v>35</v>
      </c>
      <c r="B32" s="14" t="s">
        <v>69</v>
      </c>
      <c r="C32" s="14" t="s">
        <v>35</v>
      </c>
      <c r="D32" s="15" t="s">
        <v>70</v>
      </c>
      <c r="E32" s="16">
        <v>17316</v>
      </c>
      <c r="F32" s="16">
        <v>17316</v>
      </c>
      <c r="G32" s="16">
        <v>9840</v>
      </c>
      <c r="H32" s="16">
        <v>17922</v>
      </c>
      <c r="I32" s="16">
        <v>17474</v>
      </c>
      <c r="J32" s="16">
        <f>I32-H32</f>
        <v>-448</v>
      </c>
      <c r="K32" s="18">
        <f>(J32/H32)</f>
        <v>-2.4997210132797678E-2</v>
      </c>
      <c r="L32" s="1"/>
    </row>
    <row r="33" spans="1:12" ht="15" customHeight="1" x14ac:dyDescent="0.25">
      <c r="A33" s="14" t="s">
        <v>71</v>
      </c>
      <c r="B33" s="14" t="s">
        <v>35</v>
      </c>
      <c r="C33" s="14" t="s">
        <v>35</v>
      </c>
      <c r="D33" s="15" t="s">
        <v>72</v>
      </c>
      <c r="E33" s="16">
        <v>10</v>
      </c>
      <c r="F33" s="16">
        <v>10</v>
      </c>
      <c r="G33" s="16">
        <v>55059</v>
      </c>
      <c r="H33" s="16">
        <v>10</v>
      </c>
      <c r="I33" s="16">
        <v>10</v>
      </c>
      <c r="J33" s="17"/>
      <c r="K33" s="18" t="s">
        <v>35</v>
      </c>
      <c r="L33" s="1"/>
    </row>
    <row r="34" spans="1:12" ht="15" customHeight="1" x14ac:dyDescent="0.25">
      <c r="A34" s="14" t="s">
        <v>35</v>
      </c>
      <c r="B34" s="14" t="s">
        <v>69</v>
      </c>
      <c r="C34" s="14" t="s">
        <v>35</v>
      </c>
      <c r="D34" s="15" t="s">
        <v>73</v>
      </c>
      <c r="E34" s="16">
        <v>10</v>
      </c>
      <c r="F34" s="16">
        <v>10</v>
      </c>
      <c r="G34" s="16">
        <v>55059</v>
      </c>
      <c r="H34" s="16">
        <v>10</v>
      </c>
      <c r="I34" s="16">
        <v>10</v>
      </c>
      <c r="J34" s="17"/>
      <c r="K34" s="18" t="s">
        <v>35</v>
      </c>
      <c r="L34" s="1"/>
    </row>
    <row r="35" spans="1:12" ht="15" customHeight="1" x14ac:dyDescent="0.25">
      <c r="A35" s="14" t="s">
        <v>74</v>
      </c>
      <c r="B35" s="14" t="s">
        <v>35</v>
      </c>
      <c r="C35" s="14" t="s">
        <v>35</v>
      </c>
      <c r="D35" s="15" t="s">
        <v>75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35</v>
      </c>
      <c r="L35" s="1"/>
    </row>
    <row r="36" spans="1:12" ht="11.2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7.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76</v>
      </c>
      <c r="B39" s="43"/>
      <c r="C39" s="43"/>
      <c r="D39" s="43"/>
      <c r="E39" s="20">
        <v>3723544</v>
      </c>
      <c r="F39" s="20">
        <v>3819558</v>
      </c>
      <c r="G39" s="20">
        <v>2186024</v>
      </c>
      <c r="H39" s="20">
        <v>3853869</v>
      </c>
      <c r="I39" s="20">
        <v>3815958</v>
      </c>
      <c r="J39" s="20">
        <v>-37911</v>
      </c>
      <c r="K39" s="21">
        <v>-9.8371273128380864E-3</v>
      </c>
      <c r="L39" s="1"/>
    </row>
    <row r="40" spans="1:12" ht="15" customHeight="1" x14ac:dyDescent="0.25">
      <c r="A40" s="44" t="s">
        <v>77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  <ignoredErrors>
    <ignoredError sqref="F9:K9 A13:D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2023-09-27T23:35:58Z</dcterms:modified>
</cp:coreProperties>
</file>