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6B4F0E6-1A43-4747-9EA7-00AD7F71F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J51" i="1"/>
  <c r="K51" i="1" s="1"/>
  <c r="J50" i="1"/>
  <c r="K50" i="1" s="1"/>
  <c r="J47" i="1"/>
  <c r="K47" i="1" s="1"/>
  <c r="J39" i="1"/>
  <c r="K39" i="1" s="1"/>
  <c r="J38" i="1"/>
  <c r="K38" i="1" s="1"/>
  <c r="J37" i="1"/>
  <c r="K37" i="1" s="1"/>
  <c r="K36" i="1"/>
  <c r="J36" i="1"/>
  <c r="K35" i="1"/>
  <c r="J35" i="1"/>
  <c r="J32" i="1"/>
  <c r="K32" i="1" s="1"/>
  <c r="K31" i="1"/>
  <c r="J31" i="1"/>
  <c r="J30" i="1"/>
  <c r="K30" i="1" s="1"/>
  <c r="J29" i="1"/>
  <c r="K29" i="1" s="1"/>
  <c r="J28" i="1"/>
  <c r="K28" i="1" s="1"/>
  <c r="J23" i="1"/>
  <c r="J20" i="1"/>
  <c r="K20" i="1" s="1"/>
  <c r="K17" i="1"/>
  <c r="J17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<sst xmlns="http://schemas.openxmlformats.org/spreadsheetml/2006/main" count="236" uniqueCount="103">
  <si>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</si>
  <si>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</si>
  <si>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</si>
  <si>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</si>
  <si>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</si>
  <si>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</si>
  <si>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</si>
  <si>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</si>
  <si>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</si>
  <si>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ANDALIÉN SUR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</si>
  <si>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</si>
  <si>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25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</si>
  <si>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</si>
  <si>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ANDALIEN SUR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</si>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</sst>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topLeftCell="A21" workbookViewId="0">
      <selection activeCell="A55" sqref="A55:XFD5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8.7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8.7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8.7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60369736</v>
      </c>
      <c r="F12" s="12">
        <v>59136825</v>
      </c>
      <c r="G12" s="12">
        <v>48996577</v>
      </c>
      <c r="H12" s="12">
        <v>62482674</v>
      </c>
      <c r="I12" s="12">
        <v>62359834</v>
      </c>
      <c r="J12" s="12">
        <f t="shared" ref="J12:J17" si="0">I12-H12</f>
        <v>-122840</v>
      </c>
      <c r="K12" s="13">
        <f t="shared" ref="K12:K17" si="1">(J12/H12)</f>
        <v>-1.9659850024984528E-3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54002245</v>
      </c>
      <c r="F13" s="16">
        <v>51477072</v>
      </c>
      <c r="G13" s="16">
        <v>37448499</v>
      </c>
      <c r="H13" s="16">
        <v>55892322</v>
      </c>
      <c r="I13" s="16">
        <v>56306933</v>
      </c>
      <c r="J13" s="16">
        <f t="shared" si="0"/>
        <v>414611</v>
      </c>
      <c r="K13" s="17">
        <f t="shared" si="1"/>
        <v>7.4180314068898407E-3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54002245</v>
      </c>
      <c r="F14" s="16">
        <v>51477072</v>
      </c>
      <c r="G14" s="16">
        <v>37448499</v>
      </c>
      <c r="H14" s="16">
        <v>55892322</v>
      </c>
      <c r="I14" s="16">
        <v>56306933</v>
      </c>
      <c r="J14" s="16">
        <f t="shared" si="0"/>
        <v>414611</v>
      </c>
      <c r="K14" s="17">
        <f t="shared" si="1"/>
        <v>7.4180314068898407E-3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48529424</v>
      </c>
      <c r="F15" s="16">
        <v>46059623</v>
      </c>
      <c r="G15" s="16">
        <v>31313075</v>
      </c>
      <c r="H15" s="16">
        <v>50227954</v>
      </c>
      <c r="I15" s="16">
        <v>49850415</v>
      </c>
      <c r="J15" s="16">
        <f t="shared" si="0"/>
        <v>-377539</v>
      </c>
      <c r="K15" s="17">
        <f t="shared" si="1"/>
        <v>-7.5165116221934903E-3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1282137</v>
      </c>
      <c r="F16" s="16">
        <v>1216885</v>
      </c>
      <c r="G16" s="16">
        <v>860715</v>
      </c>
      <c r="H16" s="16">
        <v>1327012</v>
      </c>
      <c r="I16" s="16">
        <v>1300413</v>
      </c>
      <c r="J16" s="16">
        <f t="shared" si="0"/>
        <v>-26599</v>
      </c>
      <c r="K16" s="17">
        <f t="shared" si="1"/>
        <v>-2.00442799311536E-2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4190634</v>
      </c>
      <c r="F17" s="16">
        <v>4194234</v>
      </c>
      <c r="G17" s="16">
        <v>4194234</v>
      </c>
      <c r="H17" s="16">
        <v>4337306</v>
      </c>
      <c r="I17" s="16">
        <v>5156055</v>
      </c>
      <c r="J17" s="16">
        <f t="shared" si="0"/>
        <v>818749</v>
      </c>
      <c r="K17" s="17">
        <f t="shared" si="1"/>
        <v>0.18876901929446527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6320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1080475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106317</v>
      </c>
      <c r="G20" s="16">
        <v>438412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274725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15</v>
      </c>
      <c r="C22" s="14" t="s">
        <v>36</v>
      </c>
      <c r="D22" s="15" t="s">
        <v>55</v>
      </c>
      <c r="E22" s="16">
        <v>0</v>
      </c>
      <c r="F22" s="16">
        <v>0</v>
      </c>
      <c r="G22" s="16">
        <v>1600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0</v>
      </c>
      <c r="F23" s="16">
        <v>106307</v>
      </c>
      <c r="G23" s="16">
        <v>162087</v>
      </c>
      <c r="H23" s="16">
        <v>0</v>
      </c>
      <c r="I23" s="16">
        <v>10</v>
      </c>
      <c r="J23" s="16">
        <f>I23-H23</f>
        <v>10</v>
      </c>
      <c r="K23" s="17" t="s">
        <v>36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58</v>
      </c>
      <c r="E24" s="16">
        <v>0</v>
      </c>
      <c r="F24" s="16">
        <v>831553</v>
      </c>
      <c r="G24" s="16">
        <v>831553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53</v>
      </c>
      <c r="C25" s="14" t="s">
        <v>36</v>
      </c>
      <c r="D25" s="15" t="s">
        <v>59</v>
      </c>
      <c r="E25" s="16">
        <v>0</v>
      </c>
      <c r="F25" s="16">
        <v>831553</v>
      </c>
      <c r="G25" s="16">
        <v>831553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0</v>
      </c>
      <c r="F26" s="16">
        <v>0</v>
      </c>
      <c r="G26" s="16">
        <v>5971613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0</v>
      </c>
      <c r="F27" s="16">
        <v>0</v>
      </c>
      <c r="G27" s="16">
        <v>5971613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6367471</v>
      </c>
      <c r="F28" s="16">
        <v>6721873</v>
      </c>
      <c r="G28" s="16">
        <v>4306500</v>
      </c>
      <c r="H28" s="16">
        <v>6590332</v>
      </c>
      <c r="I28" s="16">
        <v>6052871</v>
      </c>
      <c r="J28" s="16">
        <f>I28-H28</f>
        <v>-537461</v>
      </c>
      <c r="K28" s="17">
        <f>(J28/H28)</f>
        <v>-8.1552947560153272E-2</v>
      </c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40</v>
      </c>
      <c r="E29" s="16">
        <v>6367471</v>
      </c>
      <c r="F29" s="16">
        <v>6721873</v>
      </c>
      <c r="G29" s="16">
        <v>4306500</v>
      </c>
      <c r="H29" s="16">
        <v>6590332</v>
      </c>
      <c r="I29" s="16">
        <v>6052871</v>
      </c>
      <c r="J29" s="16">
        <f>I29-H29</f>
        <v>-537461</v>
      </c>
      <c r="K29" s="17">
        <f>(J29/H29)</f>
        <v>-8.1552947560153272E-2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41</v>
      </c>
      <c r="D30" s="15" t="s">
        <v>42</v>
      </c>
      <c r="E30" s="16">
        <v>259844</v>
      </c>
      <c r="F30" s="16">
        <v>307313</v>
      </c>
      <c r="G30" s="16">
        <v>0</v>
      </c>
      <c r="H30" s="16">
        <v>268939</v>
      </c>
      <c r="I30" s="16">
        <v>0</v>
      </c>
      <c r="J30" s="16">
        <f>I30-H30</f>
        <v>-268939</v>
      </c>
      <c r="K30" s="17">
        <f>(J30/H30)</f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43</v>
      </c>
      <c r="D31" s="15" t="s">
        <v>66</v>
      </c>
      <c r="E31" s="16">
        <v>6107587</v>
      </c>
      <c r="F31" s="16">
        <v>6107587</v>
      </c>
      <c r="G31" s="16">
        <v>4300000</v>
      </c>
      <c r="H31" s="16">
        <v>6321353</v>
      </c>
      <c r="I31" s="16">
        <v>5928551</v>
      </c>
      <c r="J31" s="16">
        <f>I31-H31</f>
        <v>-392802</v>
      </c>
      <c r="K31" s="17">
        <f>(J31/H31)</f>
        <v>-6.213891234993521E-2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44</v>
      </c>
      <c r="E32" s="16">
        <v>10</v>
      </c>
      <c r="F32" s="16">
        <v>300443</v>
      </c>
      <c r="G32" s="16">
        <v>0</v>
      </c>
      <c r="H32" s="16">
        <v>10</v>
      </c>
      <c r="I32" s="16">
        <v>124290</v>
      </c>
      <c r="J32" s="16">
        <f>I32-H32</f>
        <v>124280</v>
      </c>
      <c r="K32" s="17">
        <f>(J32/H32)</f>
        <v>12428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47</v>
      </c>
      <c r="D33" s="15" t="s">
        <v>48</v>
      </c>
      <c r="E33" s="16">
        <v>30</v>
      </c>
      <c r="F33" s="16">
        <v>6530</v>
      </c>
      <c r="G33" s="16">
        <v>6500</v>
      </c>
      <c r="H33" s="16">
        <v>30</v>
      </c>
      <c r="I33" s="16">
        <v>30</v>
      </c>
      <c r="J33" s="18"/>
      <c r="K33" s="17" t="s">
        <v>36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0" t="s">
        <v>36</v>
      </c>
      <c r="B35" s="10" t="s">
        <v>36</v>
      </c>
      <c r="C35" s="10" t="s">
        <v>36</v>
      </c>
      <c r="D35" s="11" t="s">
        <v>70</v>
      </c>
      <c r="E35" s="12">
        <v>60369736</v>
      </c>
      <c r="F35" s="12">
        <v>59136825</v>
      </c>
      <c r="G35" s="12">
        <v>41515419</v>
      </c>
      <c r="H35" s="12">
        <v>62482674</v>
      </c>
      <c r="I35" s="12">
        <v>62359834</v>
      </c>
      <c r="J35" s="12">
        <f>I35-H35</f>
        <v>-122840</v>
      </c>
      <c r="K35" s="13">
        <f>(J35/H35)</f>
        <v>-1.9659850024984528E-3</v>
      </c>
      <c r="L35" s="1"/>
    </row>
    <row r="36" spans="1:12" ht="15" customHeight="1" x14ac:dyDescent="0.25">
      <c r="A36" s="14" t="s">
        <v>71</v>
      </c>
      <c r="B36" s="14" t="s">
        <v>36</v>
      </c>
      <c r="C36" s="14" t="s">
        <v>36</v>
      </c>
      <c r="D36" s="15" t="s">
        <v>72</v>
      </c>
      <c r="E36" s="16">
        <v>49767744</v>
      </c>
      <c r="F36" s="16">
        <v>48069839</v>
      </c>
      <c r="G36" s="16">
        <v>34236735</v>
      </c>
      <c r="H36" s="16">
        <v>51509615</v>
      </c>
      <c r="I36" s="16">
        <v>51637810</v>
      </c>
      <c r="J36" s="16">
        <f>I36-H36</f>
        <v>128195</v>
      </c>
      <c r="K36" s="17">
        <f>(J36/H36)</f>
        <v>2.4887586521467886E-3</v>
      </c>
      <c r="L36" s="1"/>
    </row>
    <row r="37" spans="1:12" ht="15" customHeight="1" x14ac:dyDescent="0.25">
      <c r="A37" s="51" t="s">
        <v>73</v>
      </c>
      <c r="B37" s="51" t="s">
        <v>36</v>
      </c>
      <c r="C37" s="51" t="s">
        <v>36</v>
      </c>
      <c r="D37" s="52" t="s">
        <v>74</v>
      </c>
      <c r="E37" s="53">
        <v>4232241</v>
      </c>
      <c r="F37" s="53">
        <v>4236756</v>
      </c>
      <c r="G37" s="53">
        <v>3119153</v>
      </c>
      <c r="H37" s="53">
        <v>4380369</v>
      </c>
      <c r="I37" s="53">
        <v>4407840</v>
      </c>
      <c r="J37" s="53">
        <f>I37-H37</f>
        <v>27471</v>
      </c>
      <c r="K37" s="54">
        <f>(J37/H37)</f>
        <v>6.2713894651341019E-3</v>
      </c>
      <c r="L37" s="1"/>
    </row>
    <row r="38" spans="1:12" ht="15" customHeight="1" x14ac:dyDescent="0.25">
      <c r="A38" s="46" t="s">
        <v>75</v>
      </c>
      <c r="B38" s="46" t="s">
        <v>36</v>
      </c>
      <c r="C38" s="46" t="s">
        <v>36</v>
      </c>
      <c r="D38" s="47" t="s">
        <v>76</v>
      </c>
      <c r="E38" s="48">
        <v>2240</v>
      </c>
      <c r="F38" s="48">
        <v>10</v>
      </c>
      <c r="G38" s="48">
        <v>667282</v>
      </c>
      <c r="H38" s="48">
        <v>2317</v>
      </c>
      <c r="I38" s="48">
        <v>10</v>
      </c>
      <c r="J38" s="48">
        <f>I38-H38</f>
        <v>-2307</v>
      </c>
      <c r="K38" s="50">
        <f>(J38/H38)</f>
        <v>-0.99568407423392313</v>
      </c>
      <c r="L38" s="1"/>
    </row>
    <row r="39" spans="1:12" ht="15" customHeight="1" x14ac:dyDescent="0.25">
      <c r="A39" s="14" t="s">
        <v>36</v>
      </c>
      <c r="B39" s="14" t="s">
        <v>77</v>
      </c>
      <c r="C39" s="14" t="s">
        <v>36</v>
      </c>
      <c r="D39" s="15" t="s">
        <v>78</v>
      </c>
      <c r="E39" s="16">
        <v>2240</v>
      </c>
      <c r="F39" s="16">
        <v>10</v>
      </c>
      <c r="G39" s="16">
        <v>667282</v>
      </c>
      <c r="H39" s="16">
        <v>2317</v>
      </c>
      <c r="I39" s="16">
        <v>10</v>
      </c>
      <c r="J39" s="16">
        <f>I39-H39</f>
        <v>-2307</v>
      </c>
      <c r="K39" s="17">
        <f>(J39/H39)</f>
        <v>-0.99568407423392313</v>
      </c>
      <c r="L39" s="1"/>
    </row>
    <row r="40" spans="1:12" ht="15" customHeight="1" x14ac:dyDescent="0.25">
      <c r="A40" s="46" t="s">
        <v>79</v>
      </c>
      <c r="B40" s="46" t="s">
        <v>36</v>
      </c>
      <c r="C40" s="46" t="s">
        <v>36</v>
      </c>
      <c r="D40" s="47" t="s">
        <v>39</v>
      </c>
      <c r="E40" s="48">
        <v>10</v>
      </c>
      <c r="F40" s="48">
        <v>10</v>
      </c>
      <c r="G40" s="48">
        <v>0</v>
      </c>
      <c r="H40" s="48">
        <v>10</v>
      </c>
      <c r="I40" s="48">
        <v>10</v>
      </c>
      <c r="J40" s="49"/>
      <c r="K40" s="50" t="s">
        <v>36</v>
      </c>
      <c r="L40" s="1"/>
    </row>
    <row r="41" spans="1:12" ht="15" customHeight="1" x14ac:dyDescent="0.25">
      <c r="A41" s="14" t="s">
        <v>36</v>
      </c>
      <c r="B41" s="14" t="s">
        <v>77</v>
      </c>
      <c r="C41" s="14" t="s">
        <v>36</v>
      </c>
      <c r="D41" s="15" t="s">
        <v>80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8"/>
      <c r="K41" s="17" t="s">
        <v>36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41</v>
      </c>
      <c r="D42" s="15" t="s">
        <v>81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36</v>
      </c>
      <c r="L42" s="1"/>
    </row>
    <row r="43" spans="1:12" ht="15" customHeight="1" x14ac:dyDescent="0.25">
      <c r="A43" s="14" t="s">
        <v>11</v>
      </c>
      <c r="B43" s="14" t="s">
        <v>36</v>
      </c>
      <c r="C43" s="14" t="s">
        <v>36</v>
      </c>
      <c r="D43" s="15" t="s">
        <v>82</v>
      </c>
      <c r="E43" s="16">
        <v>20</v>
      </c>
      <c r="F43" s="16">
        <v>106327</v>
      </c>
      <c r="G43" s="16">
        <v>7729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56</v>
      </c>
      <c r="C44" s="14" t="s">
        <v>36</v>
      </c>
      <c r="D44" s="15" t="s">
        <v>83</v>
      </c>
      <c r="E44" s="16">
        <v>20</v>
      </c>
      <c r="F44" s="16">
        <v>106327</v>
      </c>
      <c r="G44" s="16">
        <v>7729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84</v>
      </c>
      <c r="B45" s="14" t="s">
        <v>36</v>
      </c>
      <c r="C45" s="14" t="s">
        <v>36</v>
      </c>
      <c r="D45" s="15" t="s">
        <v>85</v>
      </c>
      <c r="E45" s="16">
        <v>0</v>
      </c>
      <c r="F45" s="16">
        <v>0</v>
      </c>
      <c r="G45" s="16">
        <v>102384</v>
      </c>
      <c r="H45" s="16">
        <v>0</v>
      </c>
      <c r="I45" s="16">
        <v>0</v>
      </c>
      <c r="J45" s="18"/>
      <c r="K45" s="17" t="s">
        <v>36</v>
      </c>
      <c r="L45" s="1"/>
    </row>
    <row r="46" spans="1:12" ht="15" customHeight="1" x14ac:dyDescent="0.25">
      <c r="A46" s="14" t="s">
        <v>36</v>
      </c>
      <c r="B46" s="14" t="s">
        <v>15</v>
      </c>
      <c r="C46" s="14" t="s">
        <v>36</v>
      </c>
      <c r="D46" s="15" t="s">
        <v>86</v>
      </c>
      <c r="E46" s="16">
        <v>0</v>
      </c>
      <c r="F46" s="16">
        <v>0</v>
      </c>
      <c r="G46" s="16">
        <v>102384</v>
      </c>
      <c r="H46" s="16">
        <v>0</v>
      </c>
      <c r="I46" s="16">
        <v>0</v>
      </c>
      <c r="J46" s="18"/>
      <c r="K46" s="17" t="s">
        <v>36</v>
      </c>
      <c r="L46" s="1"/>
    </row>
    <row r="47" spans="1:12" ht="15" customHeight="1" x14ac:dyDescent="0.25">
      <c r="A47" s="14" t="s">
        <v>87</v>
      </c>
      <c r="B47" s="14" t="s">
        <v>36</v>
      </c>
      <c r="C47" s="14" t="s">
        <v>36</v>
      </c>
      <c r="D47" s="15" t="s">
        <v>88</v>
      </c>
      <c r="E47" s="16">
        <v>246650</v>
      </c>
      <c r="F47" s="16">
        <v>315843</v>
      </c>
      <c r="G47" s="16">
        <v>219434</v>
      </c>
      <c r="H47" s="16">
        <v>255283</v>
      </c>
      <c r="I47" s="16">
        <v>261303</v>
      </c>
      <c r="J47" s="16">
        <f>I47-H47</f>
        <v>6020</v>
      </c>
      <c r="K47" s="17">
        <f>(J47/H47)</f>
        <v>2.3581672105075543E-2</v>
      </c>
      <c r="L47" s="1"/>
    </row>
    <row r="48" spans="1:12" ht="15" customHeight="1" x14ac:dyDescent="0.25">
      <c r="A48" s="14" t="s">
        <v>36</v>
      </c>
      <c r="B48" s="14" t="s">
        <v>89</v>
      </c>
      <c r="C48" s="14" t="s">
        <v>36</v>
      </c>
      <c r="D48" s="15" t="s">
        <v>90</v>
      </c>
      <c r="E48" s="16">
        <v>34391</v>
      </c>
      <c r="F48" s="16">
        <v>97084</v>
      </c>
      <c r="G48" s="16">
        <v>36186</v>
      </c>
      <c r="H48" s="16">
        <v>35595</v>
      </c>
      <c r="I48" s="16">
        <v>35595</v>
      </c>
      <c r="J48" s="18"/>
      <c r="K48" s="17" t="s">
        <v>36</v>
      </c>
      <c r="L48" s="1"/>
    </row>
    <row r="49" spans="1:12" ht="15" customHeight="1" x14ac:dyDescent="0.25">
      <c r="A49" s="14" t="s">
        <v>36</v>
      </c>
      <c r="B49" s="14" t="s">
        <v>38</v>
      </c>
      <c r="C49" s="14" t="s">
        <v>36</v>
      </c>
      <c r="D49" s="15" t="s">
        <v>91</v>
      </c>
      <c r="E49" s="16">
        <v>99209</v>
      </c>
      <c r="F49" s="16">
        <v>99209</v>
      </c>
      <c r="G49" s="16">
        <v>86350</v>
      </c>
      <c r="H49" s="16">
        <v>102681</v>
      </c>
      <c r="I49" s="16">
        <v>102681</v>
      </c>
      <c r="J49" s="18"/>
      <c r="K49" s="17" t="s">
        <v>36</v>
      </c>
      <c r="L49" s="1"/>
    </row>
    <row r="50" spans="1:12" ht="15" customHeight="1" x14ac:dyDescent="0.25">
      <c r="A50" s="14" t="s">
        <v>36</v>
      </c>
      <c r="B50" s="14" t="s">
        <v>92</v>
      </c>
      <c r="C50" s="14" t="s">
        <v>36</v>
      </c>
      <c r="D50" s="15" t="s">
        <v>93</v>
      </c>
      <c r="E50" s="16">
        <v>113050</v>
      </c>
      <c r="F50" s="16">
        <v>119550</v>
      </c>
      <c r="G50" s="16">
        <v>96898</v>
      </c>
      <c r="H50" s="16">
        <v>117007</v>
      </c>
      <c r="I50" s="16">
        <v>123027</v>
      </c>
      <c r="J50" s="16">
        <f>I50-H50</f>
        <v>6020</v>
      </c>
      <c r="K50" s="17">
        <f>(J50/H50)</f>
        <v>5.1449913253053238E-2</v>
      </c>
      <c r="L50" s="1"/>
    </row>
    <row r="51" spans="1:12" ht="15" customHeight="1" x14ac:dyDescent="0.25">
      <c r="A51" s="14" t="s">
        <v>94</v>
      </c>
      <c r="B51" s="14" t="s">
        <v>36</v>
      </c>
      <c r="C51" s="14" t="s">
        <v>36</v>
      </c>
      <c r="D51" s="15" t="s">
        <v>95</v>
      </c>
      <c r="E51" s="16">
        <v>6120821</v>
      </c>
      <c r="F51" s="16">
        <v>6408030</v>
      </c>
      <c r="G51" s="16">
        <v>1262978</v>
      </c>
      <c r="H51" s="16">
        <v>6335050</v>
      </c>
      <c r="I51" s="16">
        <v>6052831</v>
      </c>
      <c r="J51" s="16">
        <f>I51-H51</f>
        <v>-282219</v>
      </c>
      <c r="K51" s="17">
        <f>(J51/H51)</f>
        <v>-4.4548819662038976E-2</v>
      </c>
      <c r="L51" s="1"/>
    </row>
    <row r="52" spans="1:12" ht="15" customHeight="1" x14ac:dyDescent="0.25">
      <c r="A52" s="14" t="s">
        <v>36</v>
      </c>
      <c r="B52" s="14" t="s">
        <v>15</v>
      </c>
      <c r="C52" s="14" t="s">
        <v>36</v>
      </c>
      <c r="D52" s="15" t="s">
        <v>96</v>
      </c>
      <c r="E52" s="16">
        <v>6120821</v>
      </c>
      <c r="F52" s="16">
        <v>6408030</v>
      </c>
      <c r="G52" s="16">
        <v>1262978</v>
      </c>
      <c r="H52" s="16">
        <v>6335050</v>
      </c>
      <c r="I52" s="16">
        <v>6052831</v>
      </c>
      <c r="J52" s="16">
        <f>I52-H52</f>
        <v>-282219</v>
      </c>
      <c r="K52" s="17">
        <f>(J52/H52)</f>
        <v>-4.4548819662038976E-2</v>
      </c>
      <c r="L52" s="1"/>
    </row>
    <row r="53" spans="1:12" ht="15" customHeight="1" x14ac:dyDescent="0.25">
      <c r="A53" s="14" t="s">
        <v>97</v>
      </c>
      <c r="B53" s="14" t="s">
        <v>36</v>
      </c>
      <c r="C53" s="14" t="s">
        <v>36</v>
      </c>
      <c r="D53" s="15" t="s">
        <v>98</v>
      </c>
      <c r="E53" s="16">
        <v>10</v>
      </c>
      <c r="F53" s="16">
        <v>10</v>
      </c>
      <c r="G53" s="16">
        <v>1899724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4" t="s">
        <v>36</v>
      </c>
      <c r="B54" s="14" t="s">
        <v>99</v>
      </c>
      <c r="C54" s="14" t="s">
        <v>36</v>
      </c>
      <c r="D54" s="15" t="s">
        <v>100</v>
      </c>
      <c r="E54" s="16">
        <v>10</v>
      </c>
      <c r="F54" s="16">
        <v>10</v>
      </c>
      <c r="G54" s="16">
        <v>1899724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hidden="1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"/>
    </row>
    <row r="56" spans="1:12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42" t="s">
        <v>101</v>
      </c>
      <c r="B58" s="43"/>
      <c r="C58" s="43"/>
      <c r="D58" s="43"/>
      <c r="E58" s="20">
        <v>60369706</v>
      </c>
      <c r="F58" s="20">
        <v>59030488</v>
      </c>
      <c r="G58" s="20">
        <v>39607966</v>
      </c>
      <c r="H58" s="20">
        <v>62482644</v>
      </c>
      <c r="I58" s="20">
        <v>62359804</v>
      </c>
      <c r="J58" s="20">
        <v>-122840</v>
      </c>
      <c r="K58" s="21">
        <v>-1.9659859464333808E-3</v>
      </c>
      <c r="L58" s="1"/>
    </row>
    <row r="59" spans="1:12" ht="15" customHeight="1" x14ac:dyDescent="0.25">
      <c r="A59" s="44" t="s">
        <v>102</v>
      </c>
      <c r="B59" s="45"/>
      <c r="C59" s="45"/>
      <c r="D59" s="45"/>
      <c r="E59" s="45"/>
      <c r="F59" s="45"/>
      <c r="G59" s="45"/>
      <c r="H59" s="45"/>
      <c r="I59" s="45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2023-09-28T23:15:11Z</dcterms:modified>
</cp:coreProperties>
</file>