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0A36984-59E3-40B8-AC4C-B1C501BA92F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4" i="1"/>
  <c r="J14" i="1"/>
  <c r="K13" i="1"/>
  <c r="J13" i="1"/>
  <c r="J12" i="1"/>
  <c r="K12" i="1" s="1"/>
</calcChain>
</file>

<file path=xl/sharedStrings.xml><?xml version="1.0" encoding="utf-8"?>
<sst xmlns="http://schemas.openxmlformats.org/spreadsheetml/2006/main" count="157" uniqueCount="83">
  <si>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</si>
  <si>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</si>
  <si>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</si>
  <si>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</si>
  <si>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</si>
  <si>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SECRETARÍA GENERAL DE GOBIERNO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</si>
  <si>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</si>
  <si>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20</t>
    </r>
  </si>
  <si>
    <r>
      <rPr>
        <sz val="10"/>
        <rFont val="Times New Roman"/>
      </rPr>
      <t>Capítulo:</t>
    </r>
  </si>
  <si>
    <r>
      <rPr>
        <sz val="10"/>
        <rFont val="Times New Roman"/>
      </rPr>
      <t>CONSEJO NACIONAL DE TELEVISIÓN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</si>
  <si>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</si>
  <si>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</si>
  <si>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</si>
  <si>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</si>
  <si>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</si>
  <si>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</si>
  <si>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</si>
  <si>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</si>
  <si>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</si>
  <si>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</si>
  <si>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</si>
  <si>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</si>
  <si>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</si>
  <si>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</si>
  <si>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</si>
  <si>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</si>
  <si>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</si>
  <si>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</si>
  <si>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</si>
  <si>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</si>
  <si>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</si>
  <si>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</si>
  <si>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</si>
  <si>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</si>
  <si>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</si>
  <si>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</si>
  <si>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</si>
  <si>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</si>
  <si>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</si>
  <si>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</si>
  <si>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</si>
  <si>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Subsecretaría de las Culturas y las Artes, Programa 01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</si>
  <si>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</si>
  <si>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</si>
  <si>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</si>
  <si>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</si>
  <si>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</si>
  <si>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</si>
  <si>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</si>
  <si>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</si>
  <si>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</si>
  <si>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</si>
  <si>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</si>
  <si>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</si>
  <si>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</si>
  <si>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</si>
  <si>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</si>
  <si>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</si>
  <si>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</si>
  <si>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</si>
  <si>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</si>
  <si>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</si>
  <si>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560</t>
    </r>
  </si>
  <si>
    <r>
      <rPr>
        <sz val="10"/>
        <rFont val="Times New Roman"/>
      </rPr>
      <t>Fondo de Apoyo a Programas Culturales</t>
    </r>
  </si>
  <si>
    <r>
      <rPr>
        <sz val="10"/>
        <rFont val="Times New Roman"/>
      </rPr>
      <t>563</t>
    </r>
  </si>
  <si>
    <r>
      <rPr>
        <sz val="10"/>
        <rFont val="Times New Roman"/>
      </rPr>
      <t>Programa de Televisión Cultural y Educativa CNTV Infantil (ex Novasur)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</si>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</sst>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4"/>
  <sheetViews>
    <sheetView tabSelected="1" view="pageBreakPreview" zoomScale="60" zoomScaleNormal="100" workbookViewId="0">
      <selection activeCell="G24" sqref="G24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15" customHeight="1" x14ac:dyDescent="0.25">
      <c r="A11" s="39"/>
      <c r="B11" s="39"/>
      <c r="C11" s="39"/>
      <c r="D11" s="39"/>
      <c r="E11" s="8" t="s">
        <v>33</v>
      </c>
      <c r="F11" s="9" t="s">
        <v>33</v>
      </c>
      <c r="G11" s="9" t="s">
        <v>33</v>
      </c>
      <c r="H11" s="9" t="s">
        <v>34</v>
      </c>
      <c r="I11" s="9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10389817</v>
      </c>
      <c r="F12" s="12">
        <v>10205978</v>
      </c>
      <c r="G12" s="12">
        <v>12500044</v>
      </c>
      <c r="H12" s="12">
        <v>10753462</v>
      </c>
      <c r="I12" s="12">
        <v>11275443</v>
      </c>
      <c r="J12" s="12">
        <f>I12-H12</f>
        <v>521981</v>
      </c>
      <c r="K12" s="13">
        <f>(J12/H12)</f>
        <v>4.8540739717125518E-2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4582763</v>
      </c>
      <c r="F13" s="16">
        <v>4582763</v>
      </c>
      <c r="G13" s="16">
        <v>4582763</v>
      </c>
      <c r="H13" s="16">
        <v>4743160</v>
      </c>
      <c r="I13" s="16">
        <v>4743170</v>
      </c>
      <c r="J13" s="16">
        <f>I13-H13</f>
        <v>10</v>
      </c>
      <c r="K13" s="17">
        <f>(J13/H13)</f>
        <v>2.1082991086111368E-6</v>
      </c>
      <c r="L13" s="1"/>
    </row>
    <row r="14" spans="1:12" ht="15" customHeight="1" x14ac:dyDescent="0.25">
      <c r="A14" s="14" t="s">
        <v>35</v>
      </c>
      <c r="B14" s="14" t="s">
        <v>11</v>
      </c>
      <c r="C14" s="14" t="s">
        <v>35</v>
      </c>
      <c r="D14" s="15" t="s">
        <v>39</v>
      </c>
      <c r="E14" s="16">
        <v>4582763</v>
      </c>
      <c r="F14" s="16">
        <v>4582763</v>
      </c>
      <c r="G14" s="16">
        <v>4582763</v>
      </c>
      <c r="H14" s="16">
        <v>4743160</v>
      </c>
      <c r="I14" s="16">
        <v>4743170</v>
      </c>
      <c r="J14" s="16">
        <f>I14-H14</f>
        <v>10</v>
      </c>
      <c r="K14" s="17">
        <f>(J14/H14)</f>
        <v>2.1082991086111368E-6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4582763</v>
      </c>
      <c r="F15" s="16">
        <v>4582763</v>
      </c>
      <c r="G15" s="16">
        <v>4582763</v>
      </c>
      <c r="H15" s="16">
        <v>4743160</v>
      </c>
      <c r="I15" s="16">
        <v>4743160</v>
      </c>
      <c r="J15" s="18"/>
      <c r="K15" s="17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42</v>
      </c>
      <c r="D16" s="15" t="s">
        <v>43</v>
      </c>
      <c r="E16" s="16">
        <v>0</v>
      </c>
      <c r="F16" s="16">
        <v>0</v>
      </c>
      <c r="G16" s="16">
        <v>0</v>
      </c>
      <c r="H16" s="16">
        <v>0</v>
      </c>
      <c r="I16" s="16">
        <v>10</v>
      </c>
      <c r="J16" s="16">
        <f t="shared" ref="J16:J21" si="0">I16-H16</f>
        <v>10</v>
      </c>
      <c r="K16" s="17" t="s">
        <v>35</v>
      </c>
      <c r="L16" s="1"/>
    </row>
    <row r="17" spans="1:12" ht="15" customHeight="1" x14ac:dyDescent="0.25">
      <c r="A17" s="14" t="s">
        <v>44</v>
      </c>
      <c r="B17" s="14" t="s">
        <v>35</v>
      </c>
      <c r="C17" s="14" t="s">
        <v>35</v>
      </c>
      <c r="D17" s="15" t="s">
        <v>45</v>
      </c>
      <c r="E17" s="16">
        <v>98104</v>
      </c>
      <c r="F17" s="16">
        <v>105705</v>
      </c>
      <c r="G17" s="16">
        <v>55966</v>
      </c>
      <c r="H17" s="16">
        <v>101538</v>
      </c>
      <c r="I17" s="16">
        <v>96026</v>
      </c>
      <c r="J17" s="16">
        <f t="shared" si="0"/>
        <v>-5512</v>
      </c>
      <c r="K17" s="17">
        <f>(J17/H17)</f>
        <v>-5.4285095235281369E-2</v>
      </c>
      <c r="L17" s="1"/>
    </row>
    <row r="18" spans="1:12" ht="15" customHeight="1" x14ac:dyDescent="0.25">
      <c r="A18" s="14" t="s">
        <v>35</v>
      </c>
      <c r="B18" s="14" t="s">
        <v>14</v>
      </c>
      <c r="C18" s="14" t="s">
        <v>35</v>
      </c>
      <c r="D18" s="15" t="s">
        <v>46</v>
      </c>
      <c r="E18" s="16">
        <v>92789</v>
      </c>
      <c r="F18" s="16">
        <v>92789</v>
      </c>
      <c r="G18" s="16">
        <v>55232</v>
      </c>
      <c r="H18" s="16">
        <v>96037</v>
      </c>
      <c r="I18" s="16">
        <v>96026</v>
      </c>
      <c r="J18" s="16">
        <f t="shared" si="0"/>
        <v>-11</v>
      </c>
      <c r="K18" s="17">
        <f>(J18/H18)</f>
        <v>-1.1453918802128346E-4</v>
      </c>
      <c r="L18" s="1"/>
    </row>
    <row r="19" spans="1:12" ht="15" customHeight="1" x14ac:dyDescent="0.25">
      <c r="A19" s="14" t="s">
        <v>35</v>
      </c>
      <c r="B19" s="14" t="s">
        <v>47</v>
      </c>
      <c r="C19" s="14" t="s">
        <v>35</v>
      </c>
      <c r="D19" s="15" t="s">
        <v>48</v>
      </c>
      <c r="E19" s="16">
        <v>5315</v>
      </c>
      <c r="F19" s="16">
        <v>12916</v>
      </c>
      <c r="G19" s="16">
        <v>734</v>
      </c>
      <c r="H19" s="16">
        <v>5501</v>
      </c>
      <c r="I19" s="16">
        <v>0</v>
      </c>
      <c r="J19" s="16">
        <f t="shared" si="0"/>
        <v>-5501</v>
      </c>
      <c r="K19" s="17">
        <f>(J19/H19)</f>
        <v>-1</v>
      </c>
      <c r="L19" s="1"/>
    </row>
    <row r="20" spans="1:12" ht="15" customHeight="1" x14ac:dyDescent="0.25">
      <c r="A20" s="14" t="s">
        <v>49</v>
      </c>
      <c r="B20" s="14" t="s">
        <v>35</v>
      </c>
      <c r="C20" s="14" t="s">
        <v>35</v>
      </c>
      <c r="D20" s="15" t="s">
        <v>50</v>
      </c>
      <c r="E20" s="16">
        <v>5708930</v>
      </c>
      <c r="F20" s="16">
        <v>5517490</v>
      </c>
      <c r="G20" s="16">
        <v>7861315</v>
      </c>
      <c r="H20" s="16">
        <v>5908744</v>
      </c>
      <c r="I20" s="16">
        <v>6436227</v>
      </c>
      <c r="J20" s="16">
        <f t="shared" si="0"/>
        <v>527483</v>
      </c>
      <c r="K20" s="17">
        <f>(J20/H20)</f>
        <v>8.9271594775471738E-2</v>
      </c>
      <c r="L20" s="1"/>
    </row>
    <row r="21" spans="1:12" ht="15" customHeight="1" x14ac:dyDescent="0.25">
      <c r="A21" s="14" t="s">
        <v>35</v>
      </c>
      <c r="B21" s="14" t="s">
        <v>14</v>
      </c>
      <c r="C21" s="14" t="s">
        <v>35</v>
      </c>
      <c r="D21" s="15" t="s">
        <v>51</v>
      </c>
      <c r="E21" s="16">
        <v>5708930</v>
      </c>
      <c r="F21" s="16">
        <v>5517490</v>
      </c>
      <c r="G21" s="16">
        <v>7861315</v>
      </c>
      <c r="H21" s="16">
        <v>5908744</v>
      </c>
      <c r="I21" s="16">
        <v>6436227</v>
      </c>
      <c r="J21" s="16">
        <f t="shared" si="0"/>
        <v>527483</v>
      </c>
      <c r="K21" s="17">
        <f>(J21/H21)</f>
        <v>8.9271594775471738E-2</v>
      </c>
      <c r="L21" s="1"/>
    </row>
    <row r="22" spans="1:12" ht="15" customHeight="1" x14ac:dyDescent="0.25">
      <c r="A22" s="14" t="s">
        <v>52</v>
      </c>
      <c r="B22" s="14" t="s">
        <v>35</v>
      </c>
      <c r="C22" s="14" t="s">
        <v>35</v>
      </c>
      <c r="D22" s="15" t="s">
        <v>53</v>
      </c>
      <c r="E22" s="16">
        <v>20</v>
      </c>
      <c r="F22" s="16">
        <v>20</v>
      </c>
      <c r="G22" s="16">
        <v>0</v>
      </c>
      <c r="H22" s="16">
        <v>20</v>
      </c>
      <c r="I22" s="16">
        <v>20</v>
      </c>
      <c r="J22" s="18"/>
      <c r="K22" s="17" t="s">
        <v>35</v>
      </c>
      <c r="L22" s="1"/>
    </row>
    <row r="23" spans="1:12" ht="15" customHeight="1" x14ac:dyDescent="0.25">
      <c r="A23" s="10" t="s">
        <v>35</v>
      </c>
      <c r="B23" s="10" t="s">
        <v>35</v>
      </c>
      <c r="C23" s="10" t="s">
        <v>35</v>
      </c>
      <c r="D23" s="11" t="s">
        <v>54</v>
      </c>
      <c r="E23" s="12">
        <v>10389817</v>
      </c>
      <c r="F23" s="12">
        <v>10205978</v>
      </c>
      <c r="G23" s="12">
        <v>14295477</v>
      </c>
      <c r="H23" s="12">
        <v>10753462</v>
      </c>
      <c r="I23" s="12">
        <v>11275443</v>
      </c>
      <c r="J23" s="12">
        <f t="shared" ref="J23:J28" si="1">I23-H23</f>
        <v>521981</v>
      </c>
      <c r="K23" s="13">
        <f t="shared" ref="K23:K28" si="2">(J23/H23)</f>
        <v>4.8540739717125518E-2</v>
      </c>
      <c r="L23" s="1"/>
    </row>
    <row r="24" spans="1:12" ht="15" customHeight="1" x14ac:dyDescent="0.25">
      <c r="A24" s="14" t="s">
        <v>55</v>
      </c>
      <c r="B24" s="14" t="s">
        <v>35</v>
      </c>
      <c r="C24" s="14" t="s">
        <v>35</v>
      </c>
      <c r="D24" s="15" t="s">
        <v>56</v>
      </c>
      <c r="E24" s="16">
        <v>3831209</v>
      </c>
      <c r="F24" s="16">
        <v>3639769</v>
      </c>
      <c r="G24" s="16">
        <v>2671746</v>
      </c>
      <c r="H24" s="16">
        <v>3965302</v>
      </c>
      <c r="I24" s="16">
        <v>4060832</v>
      </c>
      <c r="J24" s="16">
        <f t="shared" si="1"/>
        <v>95530</v>
      </c>
      <c r="K24" s="17">
        <f t="shared" si="2"/>
        <v>2.409148155676415E-2</v>
      </c>
      <c r="L24" s="1"/>
    </row>
    <row r="25" spans="1:12" ht="15" customHeight="1" x14ac:dyDescent="0.25">
      <c r="A25" s="14" t="s">
        <v>57</v>
      </c>
      <c r="B25" s="14" t="s">
        <v>35</v>
      </c>
      <c r="C25" s="14" t="s">
        <v>35</v>
      </c>
      <c r="D25" s="15" t="s">
        <v>58</v>
      </c>
      <c r="E25" s="16">
        <v>706680</v>
      </c>
      <c r="F25" s="16">
        <v>706680</v>
      </c>
      <c r="G25" s="16">
        <v>413282</v>
      </c>
      <c r="H25" s="16">
        <v>731414</v>
      </c>
      <c r="I25" s="16">
        <v>911337</v>
      </c>
      <c r="J25" s="16">
        <f t="shared" si="1"/>
        <v>179923</v>
      </c>
      <c r="K25" s="17">
        <f t="shared" si="2"/>
        <v>0.24599337721181164</v>
      </c>
      <c r="L25" s="1"/>
    </row>
    <row r="26" spans="1:12" ht="15" customHeight="1" x14ac:dyDescent="0.25">
      <c r="A26" s="14" t="s">
        <v>59</v>
      </c>
      <c r="B26" s="14" t="s">
        <v>35</v>
      </c>
      <c r="C26" s="14" t="s">
        <v>35</v>
      </c>
      <c r="D26" s="15" t="s">
        <v>38</v>
      </c>
      <c r="E26" s="16">
        <v>5463072</v>
      </c>
      <c r="F26" s="16">
        <v>5463072</v>
      </c>
      <c r="G26" s="16">
        <v>480963</v>
      </c>
      <c r="H26" s="16">
        <v>5654280</v>
      </c>
      <c r="I26" s="16">
        <v>5653714</v>
      </c>
      <c r="J26" s="16">
        <f t="shared" si="1"/>
        <v>-566</v>
      </c>
      <c r="K26" s="17">
        <f t="shared" si="2"/>
        <v>-1.0010116230536867E-4</v>
      </c>
      <c r="L26" s="1"/>
    </row>
    <row r="27" spans="1:12" ht="15" customHeight="1" x14ac:dyDescent="0.25">
      <c r="A27" s="14" t="s">
        <v>35</v>
      </c>
      <c r="B27" s="14" t="s">
        <v>60</v>
      </c>
      <c r="C27" s="14" t="s">
        <v>35</v>
      </c>
      <c r="D27" s="15" t="s">
        <v>61</v>
      </c>
      <c r="E27" s="16">
        <v>5463072</v>
      </c>
      <c r="F27" s="16">
        <v>5463072</v>
      </c>
      <c r="G27" s="16">
        <v>480963</v>
      </c>
      <c r="H27" s="16">
        <v>5654280</v>
      </c>
      <c r="I27" s="16">
        <v>5653714</v>
      </c>
      <c r="J27" s="16">
        <f t="shared" si="1"/>
        <v>-566</v>
      </c>
      <c r="K27" s="17">
        <f t="shared" si="2"/>
        <v>-1.0010116230536867E-4</v>
      </c>
      <c r="L27" s="1"/>
    </row>
    <row r="28" spans="1:12" ht="15" customHeight="1" x14ac:dyDescent="0.25">
      <c r="A28" s="14" t="s">
        <v>35</v>
      </c>
      <c r="B28" s="14" t="s">
        <v>35</v>
      </c>
      <c r="C28" s="14" t="s">
        <v>62</v>
      </c>
      <c r="D28" s="15" t="s">
        <v>63</v>
      </c>
      <c r="E28" s="16">
        <v>4821914</v>
      </c>
      <c r="F28" s="16">
        <v>4821914</v>
      </c>
      <c r="G28" s="16">
        <v>98371</v>
      </c>
      <c r="H28" s="16">
        <v>4990681</v>
      </c>
      <c r="I28" s="16">
        <v>4990115</v>
      </c>
      <c r="J28" s="16">
        <f t="shared" si="1"/>
        <v>-566</v>
      </c>
      <c r="K28" s="17">
        <f t="shared" si="2"/>
        <v>-1.1341137612281771E-4</v>
      </c>
      <c r="L28" s="1"/>
    </row>
    <row r="29" spans="1:12" ht="27" customHeight="1" x14ac:dyDescent="0.25">
      <c r="A29" s="14" t="s">
        <v>35</v>
      </c>
      <c r="B29" s="14" t="s">
        <v>35</v>
      </c>
      <c r="C29" s="14" t="s">
        <v>64</v>
      </c>
      <c r="D29" s="15" t="s">
        <v>65</v>
      </c>
      <c r="E29" s="16">
        <v>641158</v>
      </c>
      <c r="F29" s="16">
        <v>641158</v>
      </c>
      <c r="G29" s="16">
        <v>382592</v>
      </c>
      <c r="H29" s="16">
        <v>663599</v>
      </c>
      <c r="I29" s="16">
        <v>663599</v>
      </c>
      <c r="J29" s="18"/>
      <c r="K29" s="17" t="s">
        <v>35</v>
      </c>
      <c r="L29" s="1"/>
    </row>
    <row r="30" spans="1:12" ht="15" customHeight="1" x14ac:dyDescent="0.25">
      <c r="A30" s="14" t="s">
        <v>66</v>
      </c>
      <c r="B30" s="14" t="s">
        <v>35</v>
      </c>
      <c r="C30" s="14" t="s">
        <v>35</v>
      </c>
      <c r="D30" s="15" t="s">
        <v>67</v>
      </c>
      <c r="E30" s="16">
        <v>92789</v>
      </c>
      <c r="F30" s="16">
        <v>100390</v>
      </c>
      <c r="G30" s="16">
        <v>79934</v>
      </c>
      <c r="H30" s="16">
        <v>96037</v>
      </c>
      <c r="I30" s="16">
        <v>96036</v>
      </c>
      <c r="J30" s="16">
        <f t="shared" ref="J30:J35" si="3">I30-H30</f>
        <v>-1</v>
      </c>
      <c r="K30" s="17">
        <f t="shared" ref="K30:K35" si="4">(J30/H30)</f>
        <v>-1.0412653456480315E-5</v>
      </c>
      <c r="L30" s="1"/>
    </row>
    <row r="31" spans="1:12" ht="15" customHeight="1" x14ac:dyDescent="0.25">
      <c r="A31" s="14" t="s">
        <v>35</v>
      </c>
      <c r="B31" s="14" t="s">
        <v>47</v>
      </c>
      <c r="C31" s="14" t="s">
        <v>35</v>
      </c>
      <c r="D31" s="15" t="s">
        <v>68</v>
      </c>
      <c r="E31" s="16">
        <v>92789</v>
      </c>
      <c r="F31" s="16">
        <v>100390</v>
      </c>
      <c r="G31" s="16">
        <v>79934</v>
      </c>
      <c r="H31" s="16">
        <v>96037</v>
      </c>
      <c r="I31" s="16">
        <v>96036</v>
      </c>
      <c r="J31" s="16">
        <f t="shared" si="3"/>
        <v>-1</v>
      </c>
      <c r="K31" s="17">
        <f t="shared" si="4"/>
        <v>-1.0412653456480315E-5</v>
      </c>
      <c r="L31" s="1"/>
    </row>
    <row r="32" spans="1:12" ht="15" customHeight="1" x14ac:dyDescent="0.25">
      <c r="A32" s="14" t="s">
        <v>69</v>
      </c>
      <c r="B32" s="14" t="s">
        <v>35</v>
      </c>
      <c r="C32" s="14" t="s">
        <v>35</v>
      </c>
      <c r="D32" s="15" t="s">
        <v>70</v>
      </c>
      <c r="E32" s="16">
        <v>296047</v>
      </c>
      <c r="F32" s="16">
        <v>296047</v>
      </c>
      <c r="G32" s="16">
        <v>81824</v>
      </c>
      <c r="H32" s="16">
        <v>306409</v>
      </c>
      <c r="I32" s="16">
        <v>553504</v>
      </c>
      <c r="J32" s="16">
        <f t="shared" si="3"/>
        <v>247095</v>
      </c>
      <c r="K32" s="17">
        <f t="shared" si="4"/>
        <v>0.80642213512005201</v>
      </c>
      <c r="L32" s="1"/>
    </row>
    <row r="33" spans="1:12" ht="15" customHeight="1" x14ac:dyDescent="0.25">
      <c r="A33" s="14" t="s">
        <v>35</v>
      </c>
      <c r="B33" s="14" t="s">
        <v>37</v>
      </c>
      <c r="C33" s="14" t="s">
        <v>35</v>
      </c>
      <c r="D33" s="15" t="s">
        <v>71</v>
      </c>
      <c r="E33" s="16">
        <v>9142</v>
      </c>
      <c r="F33" s="16">
        <v>9142</v>
      </c>
      <c r="G33" s="16">
        <v>3627</v>
      </c>
      <c r="H33" s="16">
        <v>9462</v>
      </c>
      <c r="I33" s="16">
        <v>9225</v>
      </c>
      <c r="J33" s="16">
        <f t="shared" si="3"/>
        <v>-237</v>
      </c>
      <c r="K33" s="17">
        <f t="shared" si="4"/>
        <v>-2.5047558655675334E-2</v>
      </c>
      <c r="L33" s="1"/>
    </row>
    <row r="34" spans="1:12" ht="15" customHeight="1" x14ac:dyDescent="0.25">
      <c r="A34" s="14" t="s">
        <v>35</v>
      </c>
      <c r="B34" s="14" t="s">
        <v>72</v>
      </c>
      <c r="C34" s="14" t="s">
        <v>35</v>
      </c>
      <c r="D34" s="15" t="s">
        <v>73</v>
      </c>
      <c r="E34" s="16">
        <v>115373</v>
      </c>
      <c r="F34" s="16">
        <v>115373</v>
      </c>
      <c r="G34" s="16">
        <v>78197</v>
      </c>
      <c r="H34" s="16">
        <v>119411</v>
      </c>
      <c r="I34" s="16">
        <v>261008</v>
      </c>
      <c r="J34" s="16">
        <f t="shared" si="3"/>
        <v>141597</v>
      </c>
      <c r="K34" s="17">
        <f t="shared" si="4"/>
        <v>1.1857952784919312</v>
      </c>
      <c r="L34" s="1"/>
    </row>
    <row r="35" spans="1:12" ht="15" customHeight="1" x14ac:dyDescent="0.25">
      <c r="A35" s="14" t="s">
        <v>35</v>
      </c>
      <c r="B35" s="14" t="s">
        <v>74</v>
      </c>
      <c r="C35" s="14" t="s">
        <v>35</v>
      </c>
      <c r="D35" s="15" t="s">
        <v>75</v>
      </c>
      <c r="E35" s="16">
        <v>171532</v>
      </c>
      <c r="F35" s="16">
        <v>171532</v>
      </c>
      <c r="G35" s="16">
        <v>0</v>
      </c>
      <c r="H35" s="16">
        <v>177536</v>
      </c>
      <c r="I35" s="16">
        <v>283271</v>
      </c>
      <c r="J35" s="16">
        <f t="shared" si="3"/>
        <v>105735</v>
      </c>
      <c r="K35" s="17">
        <f t="shared" si="4"/>
        <v>0.59556934931506844</v>
      </c>
      <c r="L35" s="1"/>
    </row>
    <row r="36" spans="1:12" ht="15" customHeight="1" x14ac:dyDescent="0.25">
      <c r="A36" s="14" t="s">
        <v>76</v>
      </c>
      <c r="B36" s="14" t="s">
        <v>35</v>
      </c>
      <c r="C36" s="14" t="s">
        <v>35</v>
      </c>
      <c r="D36" s="15" t="s">
        <v>77</v>
      </c>
      <c r="E36" s="16">
        <v>10</v>
      </c>
      <c r="F36" s="16">
        <v>10</v>
      </c>
      <c r="G36" s="16">
        <v>10567728</v>
      </c>
      <c r="H36" s="16">
        <v>10</v>
      </c>
      <c r="I36" s="16">
        <v>10</v>
      </c>
      <c r="J36" s="18"/>
      <c r="K36" s="17" t="s">
        <v>35</v>
      </c>
      <c r="L36" s="1"/>
    </row>
    <row r="37" spans="1:12" ht="15" customHeight="1" x14ac:dyDescent="0.25">
      <c r="A37" s="14" t="s">
        <v>35</v>
      </c>
      <c r="B37" s="14" t="s">
        <v>74</v>
      </c>
      <c r="C37" s="14" t="s">
        <v>35</v>
      </c>
      <c r="D37" s="15" t="s">
        <v>78</v>
      </c>
      <c r="E37" s="16">
        <v>10</v>
      </c>
      <c r="F37" s="16">
        <v>10</v>
      </c>
      <c r="G37" s="16">
        <v>10567728</v>
      </c>
      <c r="H37" s="16">
        <v>10</v>
      </c>
      <c r="I37" s="16">
        <v>10</v>
      </c>
      <c r="J37" s="18"/>
      <c r="K37" s="17" t="s">
        <v>35</v>
      </c>
      <c r="L37" s="1"/>
    </row>
    <row r="38" spans="1:12" ht="15" customHeight="1" x14ac:dyDescent="0.25">
      <c r="A38" s="14" t="s">
        <v>79</v>
      </c>
      <c r="B38" s="14" t="s">
        <v>35</v>
      </c>
      <c r="C38" s="14" t="s">
        <v>35</v>
      </c>
      <c r="D38" s="15" t="s">
        <v>80</v>
      </c>
      <c r="E38" s="16">
        <v>10</v>
      </c>
      <c r="F38" s="16">
        <v>10</v>
      </c>
      <c r="G38" s="16">
        <v>0</v>
      </c>
      <c r="H38" s="16">
        <v>10</v>
      </c>
      <c r="I38" s="16">
        <v>10</v>
      </c>
      <c r="J38" s="18"/>
      <c r="K38" s="17" t="s">
        <v>35</v>
      </c>
      <c r="L38" s="1"/>
    </row>
    <row r="39" spans="1:12" ht="15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"/>
    </row>
    <row r="40" spans="1:12" ht="15" customHeight="1" x14ac:dyDescent="0.2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"/>
    </row>
    <row r="41" spans="1:12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5" customHeight="1" x14ac:dyDescent="0.25">
      <c r="A42" s="42" t="s">
        <v>81</v>
      </c>
      <c r="B42" s="43"/>
      <c r="C42" s="43"/>
      <c r="D42" s="43"/>
      <c r="E42" s="20">
        <v>10297008</v>
      </c>
      <c r="F42" s="20">
        <v>10105568</v>
      </c>
      <c r="G42" s="20">
        <v>3647815</v>
      </c>
      <c r="H42" s="20">
        <v>10657405</v>
      </c>
      <c r="I42" s="20">
        <v>11179387</v>
      </c>
      <c r="J42" s="20">
        <v>521982</v>
      </c>
      <c r="K42" s="21">
        <v>4.8978339473821256E-2</v>
      </c>
      <c r="L42" s="1"/>
    </row>
    <row r="43" spans="1:12" ht="15" customHeight="1" x14ac:dyDescent="0.25">
      <c r="A43" s="44" t="s">
        <v>82</v>
      </c>
      <c r="B43" s="45"/>
      <c r="C43" s="45"/>
      <c r="D43" s="45"/>
      <c r="E43" s="45"/>
      <c r="F43" s="45"/>
      <c r="G43" s="45"/>
      <c r="H43" s="45"/>
      <c r="I43" s="45"/>
      <c r="J43" s="1"/>
      <c r="K43" s="1"/>
      <c r="L43" s="1"/>
    </row>
    <row r="44" spans="1:12" ht="5.099999999999999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</sheetData>
  <mergeCells count="17">
    <mergeCell ref="J10:J11"/>
    <mergeCell ref="K10:K11"/>
    <mergeCell ref="A42:D42"/>
    <mergeCell ref="A43:I4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2023-09-27T19:21:44Z</dcterms:modified>
</cp:coreProperties>
</file>