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93AC524-B7A0-4FBC-B49A-D7AD8C45A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9" i="1"/>
  <c r="J28" i="1"/>
  <c r="J22" i="1"/>
  <c r="K22" i="1" s="1"/>
  <c r="J21" i="1"/>
  <c r="K21" i="1" s="1"/>
  <c r="J20" i="1"/>
  <c r="K20" i="1" s="1"/>
  <c r="J19" i="1"/>
  <c r="K19" i="1" s="1"/>
  <c r="J18" i="1"/>
  <c r="K18" i="1" s="1"/>
  <c r="J17" i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<sst xmlns="http://schemas.openxmlformats.org/spreadsheetml/2006/main" count="119" uniqueCount="71">
  <si>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</si>
  <si>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</si>
  <si>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</si>
  <si>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</si>
  <si>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</si>
  <si>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</si>
  <si>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</si>
  <si>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</si>
  <si>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</si>
  <si>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</si>
  <si>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</si>
  <si>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</si>
  <si>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</si>
  <si>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SISTEMA NACIONAL DE CUIDADOS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</si>
  <si>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</si>
  <si>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08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</si>
  <si>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</si>
  <si>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</si>
  <si>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</si>
  <si>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</si>
  <si>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</si>
  <si>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</si>
  <si>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</si>
  <si>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</si>
  <si>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</si>
  <si>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</si>
  <si>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</si>
  <si>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</si>
  <si>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</si>
  <si>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</si>
  <si>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</si>
  <si>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</si>
  <si>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</si>
  <si>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</si>
  <si>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</si>
  <si>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</si>
  <si>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</si>
  <si>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</si>
  <si>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</si>
  <si>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</si>
  <si>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</si>
  <si>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</si>
  <si>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</si>
  <si>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</si>
  <si>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</si>
  <si>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</si>
  <si>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</si>
  <si>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</si>
  <si>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</si>
  <si>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</si>
  <si>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</si>
  <si>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Programas de Cuidados SENADIS</t>
    </r>
  </si>
  <si>
    <r>
      <rPr>
        <sz val="10"/>
        <rFont val="Times New Roman"/>
      </rPr>
      <t>003</t>
    </r>
  </si>
  <si>
    <r>
      <rPr>
        <sz val="10"/>
        <rFont val="Times New Roman"/>
      </rPr>
      <t>Programas de Cuidados SENAMA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</si>
  <si>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</si>
  <si>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</si>
  <si>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351</t>
    </r>
  </si>
  <si>
    <r>
      <rPr>
        <sz val="10"/>
        <rFont val="Times New Roman"/>
      </rPr>
      <t>Sistema Nacional de Cuidado</t>
    </r>
  </si>
  <si>
    <r>
      <rPr>
        <sz val="10"/>
        <rFont val="Times New Roman"/>
      </rPr>
      <t>352</t>
    </r>
  </si>
  <si>
    <r>
      <rPr>
        <sz val="10"/>
        <rFont val="Times New Roman"/>
      </rPr>
      <t>Programa Pago Cuidadores de Personas con Discapacidad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</si>
  <si>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</si>
  <si>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</si>
  <si>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</si>
  <si>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</si>
  <si>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</si>
  <si>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</si>
  <si>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</si>
  <si>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</si>
  <si>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</si>
  <si>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</si>
  <si>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>AÑO 2023
LEY DE PPTOS 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</si>
</sst>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9" borderId="16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top" wrapText="1"/>
    </xf>
    <xf numFmtId="164" fontId="2" fillId="34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4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11" width="13.2851562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13</v>
      </c>
      <c r="D7" s="47"/>
      <c r="E7" s="47"/>
      <c r="F7" s="4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8" t="s">
        <v>17</v>
      </c>
      <c r="B9" s="48" t="s">
        <v>18</v>
      </c>
      <c r="C9" s="48" t="s">
        <v>19</v>
      </c>
      <c r="D9" s="4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9"/>
      <c r="B10" s="49"/>
      <c r="C10" s="49"/>
      <c r="D10" s="49"/>
      <c r="E10" s="51" t="s">
        <v>69</v>
      </c>
      <c r="F10" s="6" t="s">
        <v>28</v>
      </c>
      <c r="G10" s="6" t="s">
        <v>29</v>
      </c>
      <c r="H10" s="52" t="s">
        <v>70</v>
      </c>
      <c r="I10" s="6" t="s">
        <v>30</v>
      </c>
      <c r="J10" s="34" t="s">
        <v>31</v>
      </c>
      <c r="K10" s="34" t="s">
        <v>32</v>
      </c>
      <c r="L10" s="1"/>
    </row>
    <row r="11" spans="1:12" ht="15" customHeight="1" x14ac:dyDescent="0.25">
      <c r="A11" s="50"/>
      <c r="B11" s="50"/>
      <c r="C11" s="50"/>
      <c r="D11" s="50"/>
      <c r="E11" s="15" t="s">
        <v>33</v>
      </c>
      <c r="F11" s="16" t="s">
        <v>33</v>
      </c>
      <c r="G11" s="16" t="s">
        <v>33</v>
      </c>
      <c r="H11" s="16" t="s">
        <v>34</v>
      </c>
      <c r="I11" s="16" t="s">
        <v>34</v>
      </c>
      <c r="J11" s="35"/>
      <c r="K11" s="35"/>
      <c r="L11" s="1"/>
    </row>
    <row r="12" spans="1:12" ht="15" customHeight="1" x14ac:dyDescent="0.25">
      <c r="A12" s="22" t="s">
        <v>35</v>
      </c>
      <c r="B12" s="22" t="s">
        <v>35</v>
      </c>
      <c r="C12" s="22" t="s">
        <v>35</v>
      </c>
      <c r="D12" s="23" t="s">
        <v>36</v>
      </c>
      <c r="E12" s="24">
        <v>73189542</v>
      </c>
      <c r="F12" s="24">
        <v>72948592</v>
      </c>
      <c r="G12" s="24">
        <v>60199953</v>
      </c>
      <c r="H12" s="24">
        <v>75751176</v>
      </c>
      <c r="I12" s="24">
        <v>94867104</v>
      </c>
      <c r="J12" s="24">
        <f>I12-H12</f>
        <v>19115928</v>
      </c>
      <c r="K12" s="25">
        <f>(J12/H12)</f>
        <v>0.25235156745289339</v>
      </c>
      <c r="L12" s="1"/>
    </row>
    <row r="13" spans="1:12" ht="15" customHeight="1" x14ac:dyDescent="0.25">
      <c r="A13" s="17" t="s">
        <v>15</v>
      </c>
      <c r="B13" s="17" t="s">
        <v>35</v>
      </c>
      <c r="C13" s="17" t="s">
        <v>35</v>
      </c>
      <c r="D13" s="18" t="s">
        <v>37</v>
      </c>
      <c r="E13" s="19">
        <v>10</v>
      </c>
      <c r="F13" s="19">
        <v>10</v>
      </c>
      <c r="G13" s="19">
        <v>0</v>
      </c>
      <c r="H13" s="19">
        <v>10</v>
      </c>
      <c r="I13" s="19">
        <v>10</v>
      </c>
      <c r="J13" s="20"/>
      <c r="K13" s="21" t="s">
        <v>35</v>
      </c>
      <c r="L13" s="1"/>
    </row>
    <row r="14" spans="1:12" ht="15" customHeight="1" x14ac:dyDescent="0.25">
      <c r="A14" s="7" t="s">
        <v>35</v>
      </c>
      <c r="B14" s="7" t="s">
        <v>38</v>
      </c>
      <c r="C14" s="7" t="s">
        <v>35</v>
      </c>
      <c r="D14" s="8" t="s">
        <v>39</v>
      </c>
      <c r="E14" s="9">
        <v>10</v>
      </c>
      <c r="F14" s="9">
        <v>10</v>
      </c>
      <c r="G14" s="9">
        <v>0</v>
      </c>
      <c r="H14" s="9">
        <v>10</v>
      </c>
      <c r="I14" s="9">
        <v>10</v>
      </c>
      <c r="J14" s="10"/>
      <c r="K14" s="11" t="s">
        <v>35</v>
      </c>
      <c r="L14" s="1"/>
    </row>
    <row r="15" spans="1:12" ht="15" customHeight="1" x14ac:dyDescent="0.25">
      <c r="A15" s="7" t="s">
        <v>40</v>
      </c>
      <c r="B15" s="7" t="s">
        <v>35</v>
      </c>
      <c r="C15" s="7" t="s">
        <v>35</v>
      </c>
      <c r="D15" s="8" t="s">
        <v>41</v>
      </c>
      <c r="E15" s="9">
        <v>73189532</v>
      </c>
      <c r="F15" s="9">
        <v>72948582</v>
      </c>
      <c r="G15" s="9">
        <v>60199953</v>
      </c>
      <c r="H15" s="9">
        <v>75751166</v>
      </c>
      <c r="I15" s="9">
        <v>94867084</v>
      </c>
      <c r="J15" s="9">
        <f t="shared" ref="J15:J22" si="0">I15-H15</f>
        <v>19115918</v>
      </c>
      <c r="K15" s="11">
        <f>(J15/H15)</f>
        <v>0.25235146875494957</v>
      </c>
      <c r="L15" s="1"/>
    </row>
    <row r="16" spans="1:12" ht="15" customHeight="1" x14ac:dyDescent="0.25">
      <c r="A16" s="7" t="s">
        <v>35</v>
      </c>
      <c r="B16" s="7" t="s">
        <v>11</v>
      </c>
      <c r="C16" s="7" t="s">
        <v>35</v>
      </c>
      <c r="D16" s="8" t="s">
        <v>42</v>
      </c>
      <c r="E16" s="9">
        <v>73189532</v>
      </c>
      <c r="F16" s="9">
        <v>72948582</v>
      </c>
      <c r="G16" s="9">
        <v>60199953</v>
      </c>
      <c r="H16" s="9">
        <v>75751166</v>
      </c>
      <c r="I16" s="9">
        <v>94867084</v>
      </c>
      <c r="J16" s="9">
        <f t="shared" si="0"/>
        <v>19115918</v>
      </c>
      <c r="K16" s="11">
        <f>(J16/H16)</f>
        <v>0.25235146875494957</v>
      </c>
      <c r="L16" s="1"/>
    </row>
    <row r="17" spans="1:12" ht="15" customHeight="1" x14ac:dyDescent="0.25">
      <c r="A17" s="7" t="s">
        <v>43</v>
      </c>
      <c r="B17" s="7" t="s">
        <v>35</v>
      </c>
      <c r="C17" s="7" t="s">
        <v>35</v>
      </c>
      <c r="D17" s="8" t="s">
        <v>44</v>
      </c>
      <c r="E17" s="9">
        <v>0</v>
      </c>
      <c r="F17" s="9">
        <v>0</v>
      </c>
      <c r="G17" s="9">
        <v>0</v>
      </c>
      <c r="H17" s="9">
        <v>0</v>
      </c>
      <c r="I17" s="9">
        <v>10</v>
      </c>
      <c r="J17" s="9">
        <f t="shared" si="0"/>
        <v>10</v>
      </c>
      <c r="K17" s="11" t="s">
        <v>35</v>
      </c>
      <c r="L17" s="1"/>
    </row>
    <row r="18" spans="1:12" ht="15" customHeight="1" x14ac:dyDescent="0.25">
      <c r="A18" s="22" t="s">
        <v>35</v>
      </c>
      <c r="B18" s="22" t="s">
        <v>35</v>
      </c>
      <c r="C18" s="22" t="s">
        <v>35</v>
      </c>
      <c r="D18" s="23" t="s">
        <v>45</v>
      </c>
      <c r="E18" s="24">
        <v>73189542</v>
      </c>
      <c r="F18" s="24">
        <v>72948592</v>
      </c>
      <c r="G18" s="24">
        <v>64429230</v>
      </c>
      <c r="H18" s="24">
        <v>75751176</v>
      </c>
      <c r="I18" s="24">
        <v>94867104</v>
      </c>
      <c r="J18" s="24">
        <f t="shared" si="0"/>
        <v>19115928</v>
      </c>
      <c r="K18" s="25">
        <f>(J18/H18)</f>
        <v>0.25235156745289339</v>
      </c>
      <c r="L18" s="1"/>
    </row>
    <row r="19" spans="1:12" ht="15" customHeight="1" x14ac:dyDescent="0.25">
      <c r="A19" s="7" t="s">
        <v>46</v>
      </c>
      <c r="B19" s="7" t="s">
        <v>35</v>
      </c>
      <c r="C19" s="7" t="s">
        <v>35</v>
      </c>
      <c r="D19" s="8" t="s">
        <v>47</v>
      </c>
      <c r="E19" s="9">
        <v>73189532</v>
      </c>
      <c r="F19" s="9">
        <v>72948582</v>
      </c>
      <c r="G19" s="9">
        <v>64429230</v>
      </c>
      <c r="H19" s="9">
        <v>75751166</v>
      </c>
      <c r="I19" s="9">
        <v>89174584</v>
      </c>
      <c r="J19" s="9">
        <f t="shared" si="0"/>
        <v>13423418</v>
      </c>
      <c r="K19" s="11">
        <f>(J19/H19)</f>
        <v>0.17720411062715524</v>
      </c>
      <c r="L19" s="1"/>
    </row>
    <row r="20" spans="1:12" ht="15" customHeight="1" x14ac:dyDescent="0.25">
      <c r="A20" s="7" t="s">
        <v>35</v>
      </c>
      <c r="B20" s="7" t="s">
        <v>48</v>
      </c>
      <c r="C20" s="7" t="s">
        <v>35</v>
      </c>
      <c r="D20" s="8" t="s">
        <v>49</v>
      </c>
      <c r="E20" s="9">
        <v>49255858</v>
      </c>
      <c r="F20" s="9">
        <v>49014908</v>
      </c>
      <c r="G20" s="9">
        <v>49014909</v>
      </c>
      <c r="H20" s="9">
        <v>50979813</v>
      </c>
      <c r="I20" s="9">
        <v>64403231</v>
      </c>
      <c r="J20" s="9">
        <f t="shared" si="0"/>
        <v>13423418</v>
      </c>
      <c r="K20" s="11">
        <f>(J20/H20)</f>
        <v>0.26330849820888907</v>
      </c>
      <c r="L20" s="1"/>
    </row>
    <row r="21" spans="1:12" ht="15" customHeight="1" x14ac:dyDescent="0.25">
      <c r="A21" s="7" t="s">
        <v>35</v>
      </c>
      <c r="B21" s="7" t="s">
        <v>35</v>
      </c>
      <c r="C21" s="7" t="s">
        <v>50</v>
      </c>
      <c r="D21" s="8" t="s">
        <v>51</v>
      </c>
      <c r="E21" s="9">
        <v>15068795</v>
      </c>
      <c r="F21" s="9">
        <v>15068795</v>
      </c>
      <c r="G21" s="9">
        <v>15068796</v>
      </c>
      <c r="H21" s="9">
        <v>15596203</v>
      </c>
      <c r="I21" s="9">
        <v>22957815</v>
      </c>
      <c r="J21" s="9">
        <f t="shared" si="0"/>
        <v>7361612</v>
      </c>
      <c r="K21" s="11">
        <f>(J21/H21)</f>
        <v>0.47201309190448471</v>
      </c>
      <c r="L21" s="1"/>
    </row>
    <row r="22" spans="1:12" ht="15" customHeight="1" x14ac:dyDescent="0.25">
      <c r="A22" s="7" t="s">
        <v>35</v>
      </c>
      <c r="B22" s="7" t="s">
        <v>35</v>
      </c>
      <c r="C22" s="7" t="s">
        <v>52</v>
      </c>
      <c r="D22" s="8" t="s">
        <v>53</v>
      </c>
      <c r="E22" s="9">
        <v>34187063</v>
      </c>
      <c r="F22" s="9">
        <v>33946113</v>
      </c>
      <c r="G22" s="9">
        <v>33946113</v>
      </c>
      <c r="H22" s="9">
        <v>35383610</v>
      </c>
      <c r="I22" s="9">
        <v>41445416</v>
      </c>
      <c r="J22" s="9">
        <f t="shared" si="0"/>
        <v>6061806</v>
      </c>
      <c r="K22" s="11">
        <f>(J22/H22)</f>
        <v>0.1713167763266665</v>
      </c>
      <c r="L22" s="1"/>
    </row>
    <row r="23" spans="1:12" ht="15" customHeight="1" x14ac:dyDescent="0.25">
      <c r="A23" s="7" t="s">
        <v>35</v>
      </c>
      <c r="B23" s="7" t="s">
        <v>54</v>
      </c>
      <c r="C23" s="7" t="s">
        <v>35</v>
      </c>
      <c r="D23" s="8" t="s">
        <v>55</v>
      </c>
      <c r="E23" s="9">
        <v>23933674</v>
      </c>
      <c r="F23" s="9">
        <v>23933674</v>
      </c>
      <c r="G23" s="9">
        <v>15414321</v>
      </c>
      <c r="H23" s="9">
        <v>24771353</v>
      </c>
      <c r="I23" s="9">
        <v>24771353</v>
      </c>
      <c r="J23" s="9"/>
      <c r="K23" s="11"/>
      <c r="L23" s="1"/>
    </row>
    <row r="24" spans="1:12" ht="15" customHeight="1" x14ac:dyDescent="0.25">
      <c r="A24" s="7" t="s">
        <v>35</v>
      </c>
      <c r="B24" s="7" t="s">
        <v>35</v>
      </c>
      <c r="C24" s="7" t="s">
        <v>56</v>
      </c>
      <c r="D24" s="8" t="s">
        <v>57</v>
      </c>
      <c r="E24" s="9">
        <v>12471020</v>
      </c>
      <c r="F24" s="9">
        <v>12471020</v>
      </c>
      <c r="G24" s="9">
        <v>3951667</v>
      </c>
      <c r="H24" s="9">
        <v>12907506</v>
      </c>
      <c r="I24" s="9">
        <v>18600006</v>
      </c>
      <c r="J24" s="9">
        <f t="shared" ref="J24" si="1">I24-H24</f>
        <v>5692500</v>
      </c>
      <c r="K24" s="11">
        <f t="shared" ref="K24" si="2">(J24/H24)</f>
        <v>0.44102245623592967</v>
      </c>
      <c r="L24" s="1"/>
    </row>
    <row r="25" spans="1:12" ht="15" customHeight="1" x14ac:dyDescent="0.25">
      <c r="A25" s="7" t="s">
        <v>35</v>
      </c>
      <c r="B25" s="7" t="s">
        <v>35</v>
      </c>
      <c r="C25" s="7" t="s">
        <v>58</v>
      </c>
      <c r="D25" s="8" t="s">
        <v>59</v>
      </c>
      <c r="E25" s="9">
        <v>11462654</v>
      </c>
      <c r="F25" s="9">
        <v>11462654</v>
      </c>
      <c r="G25" s="9">
        <v>11462654</v>
      </c>
      <c r="H25" s="9">
        <v>11863847</v>
      </c>
      <c r="I25" s="9">
        <v>11863847</v>
      </c>
      <c r="J25" s="9"/>
      <c r="K25" s="11"/>
      <c r="L25" s="1"/>
    </row>
    <row r="26" spans="1:12" ht="15" customHeight="1" x14ac:dyDescent="0.25">
      <c r="A26" s="7" t="s">
        <v>60</v>
      </c>
      <c r="B26" s="7" t="s">
        <v>35</v>
      </c>
      <c r="C26" s="7" t="s">
        <v>35</v>
      </c>
      <c r="D26" s="8" t="s">
        <v>61</v>
      </c>
      <c r="E26" s="9">
        <v>10</v>
      </c>
      <c r="F26" s="9">
        <v>10</v>
      </c>
      <c r="G26" s="9">
        <v>0</v>
      </c>
      <c r="H26" s="9">
        <v>10</v>
      </c>
      <c r="I26" s="9">
        <v>10</v>
      </c>
      <c r="J26" s="9"/>
      <c r="K26" s="11"/>
      <c r="L26" s="1"/>
    </row>
    <row r="27" spans="1:12" ht="15" customHeight="1" x14ac:dyDescent="0.25">
      <c r="A27" s="7" t="s">
        <v>35</v>
      </c>
      <c r="B27" s="7" t="s">
        <v>38</v>
      </c>
      <c r="C27" s="7" t="s">
        <v>35</v>
      </c>
      <c r="D27" s="8" t="s">
        <v>62</v>
      </c>
      <c r="E27" s="9">
        <v>10</v>
      </c>
      <c r="F27" s="9">
        <v>10</v>
      </c>
      <c r="G27" s="9">
        <v>0</v>
      </c>
      <c r="H27" s="9">
        <v>10</v>
      </c>
      <c r="I27" s="9">
        <v>10</v>
      </c>
      <c r="J27" s="9"/>
      <c r="K27" s="11"/>
      <c r="L27" s="1"/>
    </row>
    <row r="28" spans="1:12" ht="15" customHeight="1" x14ac:dyDescent="0.25">
      <c r="A28" s="7" t="s">
        <v>63</v>
      </c>
      <c r="B28" s="7" t="s">
        <v>35</v>
      </c>
      <c r="C28" s="7" t="s">
        <v>35</v>
      </c>
      <c r="D28" s="8" t="s">
        <v>64</v>
      </c>
      <c r="E28" s="9">
        <v>0</v>
      </c>
      <c r="F28" s="9">
        <v>0</v>
      </c>
      <c r="G28" s="9">
        <v>0</v>
      </c>
      <c r="H28" s="9">
        <v>0</v>
      </c>
      <c r="I28" s="9">
        <v>10</v>
      </c>
      <c r="J28" s="9">
        <f>I28-H28</f>
        <v>10</v>
      </c>
      <c r="K28" s="11" t="s">
        <v>35</v>
      </c>
      <c r="L28" s="1"/>
    </row>
    <row r="29" spans="1:12" ht="15" customHeight="1" x14ac:dyDescent="0.25">
      <c r="A29" s="7" t="s">
        <v>35</v>
      </c>
      <c r="B29" s="7" t="s">
        <v>65</v>
      </c>
      <c r="C29" s="7" t="s">
        <v>35</v>
      </c>
      <c r="D29" s="8" t="s">
        <v>66</v>
      </c>
      <c r="E29" s="9">
        <v>0</v>
      </c>
      <c r="F29" s="9">
        <v>0</v>
      </c>
      <c r="G29" s="9">
        <v>0</v>
      </c>
      <c r="H29" s="9">
        <v>0</v>
      </c>
      <c r="I29" s="9">
        <v>10</v>
      </c>
      <c r="J29" s="9">
        <f>I29-H29</f>
        <v>10</v>
      </c>
      <c r="K29" s="11" t="s">
        <v>35</v>
      </c>
      <c r="L29" s="1"/>
    </row>
    <row r="30" spans="1:12" ht="1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36" t="s">
        <v>67</v>
      </c>
      <c r="B32" s="37"/>
      <c r="C32" s="37"/>
      <c r="D32" s="37"/>
      <c r="E32" s="13">
        <v>73189532</v>
      </c>
      <c r="F32" s="13">
        <v>72948582</v>
      </c>
      <c r="G32" s="13">
        <v>64429230</v>
      </c>
      <c r="H32" s="13">
        <v>75751166</v>
      </c>
      <c r="I32" s="13">
        <v>89174584</v>
      </c>
      <c r="J32" s="13">
        <v>13423418</v>
      </c>
      <c r="K32" s="14">
        <v>0.17720411062715524</v>
      </c>
      <c r="L32" s="1"/>
    </row>
    <row r="33" spans="1:12" ht="15" customHeight="1" x14ac:dyDescent="0.25">
      <c r="A33" s="38" t="s">
        <v>68</v>
      </c>
      <c r="B33" s="39"/>
      <c r="C33" s="39"/>
      <c r="D33" s="39"/>
      <c r="E33" s="39"/>
      <c r="F33" s="39"/>
      <c r="G33" s="39"/>
      <c r="H33" s="39"/>
      <c r="I33" s="39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39370078740157483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2023-09-28T19:26:03Z</dcterms:modified>
</cp:coreProperties>
</file>